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2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3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4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6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7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8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9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0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1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2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3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4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5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6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7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8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9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0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1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2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3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4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5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6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47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48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49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0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1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2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53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54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55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56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57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58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59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60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61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62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63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64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65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66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67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68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69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70.xml" ContentType="application/vnd.openxmlformats-officedocument.drawing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71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72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73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74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75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csdlf\Desktop\Profile-aug2023\"/>
    </mc:Choice>
  </mc:AlternateContent>
  <xr:revisionPtr revIDLastSave="0" documentId="8_{6EBA923C-C3F0-4EB2-BAB3-502C10160898}" xr6:coauthVersionLast="47" xr6:coauthVersionMax="47" xr10:uidLastSave="{00000000-0000-0000-0000-000000000000}"/>
  <bookViews>
    <workbookView xWindow="-110" yWindow="-110" windowWidth="19420" windowHeight="11620" tabRatio="703" xr2:uid="{60053306-F647-4214-82AA-0BE6548842BF}"/>
  </bookViews>
  <sheets>
    <sheet name="Contents" sheetId="1" r:id="rId1"/>
    <sheet name="Gross state product" sheetId="2" r:id="rId2"/>
    <sheet name="State final demand" sheetId="30" r:id="rId3"/>
    <sheet name="SFD comparison" sheetId="31" r:id="rId4"/>
    <sheet name="SFD consumption" sheetId="32" r:id="rId5"/>
    <sheet name="SFD investment" sheetId="33" r:id="rId6"/>
    <sheet name="SFD public" sheetId="34" r:id="rId7"/>
    <sheet name="Commodity prices" sheetId="82" r:id="rId8"/>
    <sheet name="Interest rates" sheetId="36" r:id="rId9"/>
    <sheet name="Exchange rates" sheetId="37" r:id="rId10"/>
    <sheet name="CPI" sheetId="39" r:id="rId11"/>
    <sheet name="CPI components" sheetId="40" r:id="rId12"/>
    <sheet name="Household spending" sheetId="216" r:id="rId13"/>
    <sheet name="Employed &amp; hours worked" sheetId="43" r:id="rId14"/>
    <sheet name="Employed by industry" sheetId="44" r:id="rId15"/>
    <sheet name="Participation rate" sheetId="45" r:id="rId16"/>
    <sheet name="Underutilisation rate" sheetId="46" r:id="rId17"/>
    <sheet name="Unemployed by region" sheetId="47" r:id="rId18"/>
    <sheet name="Internet vacancies" sheetId="48" r:id="rId19"/>
    <sheet name="WPI &amp; utilisation" sheetId="49" r:id="rId20"/>
    <sheet name="WPI &amp; utilisation comparison" sheetId="50" r:id="rId21"/>
    <sheet name="WPI nominal v real" sheetId="51" r:id="rId22"/>
    <sheet name="ERP" sheetId="53" r:id="rId23"/>
    <sheet name="Overseas migration" sheetId="54" r:id="rId24"/>
    <sheet name="Interstate migration" sheetId="55" r:id="rId25"/>
    <sheet name="Dwellings" sheetId="58" r:id="rId26"/>
    <sheet name="House &amp; rental prices" sheetId="59" r:id="rId27"/>
    <sheet name="House price comparison" sheetId="60" r:id="rId28"/>
    <sheet name="Capex" sheetId="62" r:id="rId29"/>
    <sheet name="Construction" sheetId="63" r:id="rId30"/>
    <sheet name="Construction in pipeline" sheetId="64" r:id="rId31"/>
    <sheet name="Exports" sheetId="65" r:id="rId32"/>
    <sheet name="Imports" sheetId="66" r:id="rId33"/>
    <sheet name="Shipping rates" sheetId="67" r:id="rId34"/>
    <sheet name="SFD &amp; net exports" sheetId="140" r:id="rId35"/>
    <sheet name="GSP by component" sheetId="143" r:id="rId36"/>
    <sheet name="GSP by component comparison" sheetId="3" r:id="rId37"/>
    <sheet name="GSP per capita" sheetId="18" r:id="rId38"/>
    <sheet name="GSP by income" sheetId="148" r:id="rId39"/>
    <sheet name="Household income" sheetId="149" r:id="rId40"/>
    <sheet name="Trade in goods" sheetId="25" r:id="rId41"/>
    <sheet name="Trade in services" sheetId="156" r:id="rId42"/>
    <sheet name="Exports by market" sheetId="157" r:id="rId43"/>
    <sheet name="GSP by 3Ps" sheetId="8" r:id="rId44"/>
    <sheet name="Multifactor productivity" sheetId="166" r:id="rId45"/>
    <sheet name="Capital stock per capita" sheetId="167" r:id="rId46"/>
    <sheet name="Population by component" sheetId="6" r:id="rId47"/>
    <sheet name="Population by age" sheetId="174" r:id="rId48"/>
    <sheet name="Population by LFS" sheetId="175" r:id="rId49"/>
    <sheet name="Hours worked" sheetId="211" r:id="rId50"/>
    <sheet name="Employment by Industry " sheetId="210" r:id="rId51"/>
    <sheet name="Gender pay gap" sheetId="209" r:id="rId52"/>
    <sheet name="Aboriginal education+employment" sheetId="218" r:id="rId53"/>
    <sheet name="Aboriginal industry employment" sheetId="219" r:id="rId54"/>
    <sheet name="Aboriginal TPI " sheetId="220" r:id="rId55"/>
    <sheet name="Electricity generation" sheetId="9" r:id="rId56"/>
    <sheet name="Emissions by sector" sheetId="205" r:id="rId57"/>
    <sheet name="Emissions intensity" sheetId="206" r:id="rId58"/>
    <sheet name="GSP by industry" sheetId="70" r:id="rId59"/>
    <sheet name="Industry value added" sheetId="186" r:id="rId60"/>
    <sheet name="Industry value added latest" sheetId="189" r:id="rId61"/>
    <sheet name="Investment by industry" sheetId="183" r:id="rId62"/>
    <sheet name="Industry capital formation" sheetId="10" r:id="rId63"/>
    <sheet name="Industry cap. form. latest" sheetId="196" r:id="rId64"/>
    <sheet name="Employment by industry" sheetId="182" r:id="rId65"/>
    <sheet name="Industry employment" sheetId="5" r:id="rId66"/>
    <sheet name="Industry employ. latest" sheetId="23" r:id="rId67"/>
    <sheet name="Minerals &amp; energy sales" sheetId="202" r:id="rId68"/>
    <sheet name="Minerals &amp; energy sales latest" sheetId="11" r:id="rId69"/>
    <sheet name="Agriculture value added" sheetId="13" r:id="rId70"/>
    <sheet name="Agriculture exports" sheetId="203" r:id="rId71"/>
    <sheet name="Defence" sheetId="16" r:id="rId72"/>
    <sheet name="Tourism" sheetId="15" r:id="rId73"/>
    <sheet name="Internat. education exports" sheetId="14" r:id="rId74"/>
    <sheet name="Internat. student enrolments" sheetId="204" r:id="rId75"/>
    <sheet name="Population by region" sheetId="7" r:id="rId76"/>
  </sheets>
  <definedNames>
    <definedName name="_xlnm._FilterDatabase" localSheetId="50" hidden="1">'Employment by Industry '!$A$37:$C$37</definedName>
    <definedName name="A2335484T_Latest">#REF!</definedName>
    <definedName name="A2478778W_Latest">#REF!</definedName>
    <definedName name="DATA">#REF!</definedName>
    <definedName name="DATES">#REF!</definedName>
    <definedName name="ID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54" i="82" l="1"/>
  <c r="E254" i="82"/>
  <c r="D254" i="82"/>
  <c r="C254" i="82"/>
  <c r="B254" i="82"/>
  <c r="A15" i="82"/>
  <c r="B15" i="82"/>
  <c r="C15" i="82"/>
  <c r="D15" i="82"/>
  <c r="F15" i="82"/>
  <c r="A16" i="82"/>
  <c r="B16" i="82"/>
  <c r="C16" i="82"/>
  <c r="D16" i="82"/>
  <c r="F16" i="82"/>
  <c r="A17" i="82"/>
  <c r="B17" i="82"/>
  <c r="C17" i="82"/>
  <c r="D17" i="82"/>
  <c r="F17" i="82"/>
  <c r="A18" i="82"/>
  <c r="B18" i="82"/>
  <c r="C18" i="82"/>
  <c r="D18" i="82"/>
  <c r="F18" i="82"/>
  <c r="A19" i="82"/>
  <c r="B19" i="82"/>
  <c r="C19" i="82"/>
  <c r="D19" i="82"/>
  <c r="F19" i="82"/>
  <c r="A20" i="82"/>
  <c r="B20" i="82"/>
  <c r="C20" i="82"/>
  <c r="D20" i="82"/>
  <c r="F20" i="82"/>
  <c r="A21" i="82"/>
  <c r="B21" i="82"/>
  <c r="C21" i="82"/>
  <c r="D21" i="82"/>
  <c r="F21" i="82"/>
  <c r="A22" i="82"/>
  <c r="B22" i="82"/>
  <c r="C22" i="82"/>
  <c r="D22" i="82"/>
  <c r="F22" i="82"/>
  <c r="A23" i="82"/>
  <c r="B23" i="82"/>
  <c r="C23" i="82"/>
  <c r="D23" i="82"/>
  <c r="F23" i="82"/>
  <c r="A24" i="82"/>
  <c r="B24" i="82"/>
  <c r="C24" i="82"/>
  <c r="D24" i="82"/>
  <c r="F24" i="82"/>
  <c r="A25" i="82"/>
  <c r="B25" i="82"/>
  <c r="C25" i="82"/>
  <c r="D25" i="82"/>
  <c r="F25" i="82"/>
  <c r="A26" i="82"/>
  <c r="B26" i="82"/>
  <c r="C26" i="82"/>
  <c r="D26" i="82"/>
  <c r="F26" i="82"/>
  <c r="A27" i="82"/>
  <c r="B27" i="82"/>
  <c r="C27" i="82"/>
  <c r="D27" i="82"/>
  <c r="F27" i="82"/>
  <c r="A28" i="82"/>
  <c r="B28" i="82"/>
  <c r="C28" i="82"/>
  <c r="D28" i="82"/>
  <c r="F28" i="82"/>
  <c r="A29" i="82"/>
  <c r="B29" i="82"/>
  <c r="C29" i="82"/>
  <c r="D29" i="82"/>
  <c r="F29" i="82"/>
  <c r="A30" i="82"/>
  <c r="B30" i="82"/>
  <c r="C30" i="82"/>
  <c r="D30" i="82"/>
  <c r="F30" i="82"/>
  <c r="A31" i="82"/>
  <c r="B31" i="82"/>
  <c r="C31" i="82"/>
  <c r="D31" i="82"/>
  <c r="F31" i="82"/>
  <c r="A32" i="82"/>
  <c r="B32" i="82"/>
  <c r="C32" i="82"/>
  <c r="D32" i="82"/>
  <c r="F32" i="82"/>
  <c r="A33" i="82"/>
  <c r="B33" i="82"/>
  <c r="C33" i="82"/>
  <c r="D33" i="82"/>
  <c r="F33" i="82"/>
  <c r="A34" i="82"/>
  <c r="B34" i="82"/>
  <c r="C34" i="82"/>
  <c r="D34" i="82"/>
  <c r="F34" i="82"/>
  <c r="A35" i="82"/>
  <c r="B35" i="82"/>
  <c r="C35" i="82"/>
  <c r="D35" i="82"/>
  <c r="F35" i="82"/>
  <c r="A36" i="82"/>
  <c r="B36" i="82"/>
  <c r="C36" i="82"/>
  <c r="D36" i="82"/>
  <c r="F36" i="82"/>
  <c r="A37" i="82"/>
  <c r="B37" i="82"/>
  <c r="C37" i="82"/>
  <c r="D37" i="82"/>
  <c r="F37" i="82"/>
  <c r="A38" i="82"/>
  <c r="B38" i="82"/>
  <c r="C38" i="82"/>
  <c r="D38" i="82"/>
  <c r="F38" i="82"/>
  <c r="A39" i="82"/>
  <c r="B39" i="82"/>
  <c r="C39" i="82"/>
  <c r="D39" i="82"/>
  <c r="F39" i="82"/>
  <c r="A40" i="82"/>
  <c r="B40" i="82"/>
  <c r="C40" i="82"/>
  <c r="D40" i="82"/>
  <c r="F40" i="82"/>
  <c r="A41" i="82"/>
  <c r="B41" i="82"/>
  <c r="C41" i="82"/>
  <c r="D41" i="82"/>
  <c r="F41" i="82"/>
  <c r="A42" i="82"/>
  <c r="B42" i="82"/>
  <c r="C42" i="82"/>
  <c r="D42" i="82"/>
  <c r="F42" i="82"/>
  <c r="A43" i="82"/>
  <c r="B43" i="82"/>
  <c r="C43" i="82"/>
  <c r="D43" i="82"/>
  <c r="F43" i="82"/>
  <c r="A44" i="82"/>
  <c r="B44" i="82"/>
  <c r="C44" i="82"/>
  <c r="D44" i="82"/>
  <c r="F44" i="82"/>
  <c r="A45" i="82"/>
  <c r="B45" i="82"/>
  <c r="C45" i="82"/>
  <c r="D45" i="82"/>
  <c r="F45" i="82"/>
  <c r="A46" i="82"/>
  <c r="B46" i="82"/>
  <c r="C46" i="82"/>
  <c r="D46" i="82"/>
  <c r="F46" i="82"/>
  <c r="A47" i="82"/>
  <c r="B47" i="82"/>
  <c r="C47" i="82"/>
  <c r="D47" i="82"/>
  <c r="F47" i="82"/>
  <c r="A48" i="82"/>
  <c r="B48" i="82"/>
  <c r="C48" i="82"/>
  <c r="D48" i="82"/>
  <c r="F48" i="82"/>
  <c r="A49" i="82"/>
  <c r="B49" i="82"/>
  <c r="C49" i="82"/>
  <c r="D49" i="82"/>
  <c r="F49" i="82"/>
  <c r="A50" i="82"/>
  <c r="B50" i="82"/>
  <c r="C50" i="82"/>
  <c r="D50" i="82"/>
  <c r="F50" i="82"/>
  <c r="A51" i="82"/>
  <c r="B51" i="82"/>
  <c r="C51" i="82"/>
  <c r="D51" i="82"/>
  <c r="F51" i="82"/>
  <c r="A52" i="82"/>
  <c r="B52" i="82"/>
  <c r="C52" i="82"/>
  <c r="D52" i="82"/>
  <c r="F52" i="82"/>
  <c r="A53" i="82"/>
  <c r="B53" i="82"/>
  <c r="C53" i="82"/>
  <c r="D53" i="82"/>
  <c r="F53" i="82"/>
  <c r="A54" i="82"/>
  <c r="B54" i="82"/>
  <c r="C54" i="82"/>
  <c r="D54" i="82"/>
  <c r="F54" i="82"/>
  <c r="A55" i="82"/>
  <c r="B55" i="82"/>
  <c r="C55" i="82"/>
  <c r="D55" i="82"/>
  <c r="F55" i="82"/>
  <c r="A56" i="82"/>
  <c r="B56" i="82"/>
  <c r="C56" i="82"/>
  <c r="D56" i="82"/>
  <c r="F56" i="82"/>
  <c r="A57" i="82"/>
  <c r="B57" i="82"/>
  <c r="C57" i="82"/>
  <c r="D57" i="82"/>
  <c r="F57" i="82"/>
  <c r="A58" i="82"/>
  <c r="B58" i="82"/>
  <c r="C58" i="82"/>
  <c r="D58" i="82"/>
  <c r="F58" i="82"/>
  <c r="A59" i="82"/>
  <c r="B59" i="82"/>
  <c r="C59" i="82"/>
  <c r="D59" i="82"/>
  <c r="F59" i="82"/>
  <c r="A60" i="82"/>
  <c r="B60" i="82"/>
  <c r="C60" i="82"/>
  <c r="D60" i="82"/>
  <c r="F60" i="82"/>
  <c r="A61" i="82"/>
  <c r="B61" i="82"/>
  <c r="C61" i="82"/>
  <c r="D61" i="82"/>
  <c r="F61" i="82"/>
  <c r="A62" i="82"/>
  <c r="B62" i="82"/>
  <c r="C62" i="82"/>
  <c r="D62" i="82"/>
  <c r="F62" i="82"/>
  <c r="A63" i="82"/>
  <c r="B63" i="82"/>
  <c r="C63" i="82"/>
  <c r="D63" i="82"/>
  <c r="F63" i="82"/>
  <c r="A64" i="82"/>
  <c r="B64" i="82"/>
  <c r="C64" i="82"/>
  <c r="D64" i="82"/>
  <c r="F64" i="82"/>
  <c r="A65" i="82"/>
  <c r="B65" i="82"/>
  <c r="C65" i="82"/>
  <c r="D65" i="82"/>
  <c r="F65" i="82"/>
  <c r="A66" i="82"/>
  <c r="B66" i="82"/>
  <c r="C66" i="82"/>
  <c r="D66" i="82"/>
  <c r="F66" i="82"/>
  <c r="A67" i="82"/>
  <c r="B67" i="82"/>
  <c r="C67" i="82"/>
  <c r="D67" i="82"/>
  <c r="F67" i="82"/>
  <c r="A68" i="82"/>
  <c r="B68" i="82"/>
  <c r="C68" i="82"/>
  <c r="D68" i="82"/>
  <c r="F68" i="82"/>
  <c r="A69" i="82"/>
  <c r="B69" i="82"/>
  <c r="C69" i="82"/>
  <c r="D69" i="82"/>
  <c r="F69" i="82"/>
  <c r="A70" i="82"/>
  <c r="B70" i="82"/>
  <c r="C70" i="82"/>
  <c r="D70" i="82"/>
  <c r="F70" i="82"/>
  <c r="A71" i="82"/>
  <c r="B71" i="82"/>
  <c r="C71" i="82"/>
  <c r="D71" i="82"/>
  <c r="F71" i="82"/>
  <c r="A72" i="82"/>
  <c r="B72" i="82"/>
  <c r="C72" i="82"/>
  <c r="D72" i="82"/>
  <c r="F72" i="82"/>
  <c r="A73" i="82"/>
  <c r="B73" i="82"/>
  <c r="C73" i="82"/>
  <c r="D73" i="82"/>
  <c r="F73" i="82"/>
  <c r="A74" i="82"/>
  <c r="B74" i="82"/>
  <c r="C74" i="82"/>
  <c r="D74" i="82"/>
  <c r="F74" i="82"/>
  <c r="A75" i="82"/>
  <c r="B75" i="82"/>
  <c r="C75" i="82"/>
  <c r="D75" i="82"/>
  <c r="F75" i="82"/>
  <c r="A76" i="82"/>
  <c r="B76" i="82"/>
  <c r="C76" i="82"/>
  <c r="D76" i="82"/>
  <c r="F76" i="82"/>
  <c r="A77" i="82"/>
  <c r="B77" i="82"/>
  <c r="C77" i="82"/>
  <c r="D77" i="82"/>
  <c r="F77" i="82"/>
  <c r="A78" i="82"/>
  <c r="B78" i="82"/>
  <c r="C78" i="82"/>
  <c r="D78" i="82"/>
  <c r="F78" i="82"/>
  <c r="A79" i="82"/>
  <c r="B79" i="82"/>
  <c r="C79" i="82"/>
  <c r="D79" i="82"/>
  <c r="F79" i="82"/>
  <c r="A80" i="82"/>
  <c r="B80" i="82"/>
  <c r="C80" i="82"/>
  <c r="D80" i="82"/>
  <c r="F80" i="82"/>
  <c r="A81" i="82"/>
  <c r="B81" i="82"/>
  <c r="C81" i="82"/>
  <c r="D81" i="82"/>
  <c r="F81" i="82"/>
  <c r="A82" i="82"/>
  <c r="B82" i="82"/>
  <c r="C82" i="82"/>
  <c r="D82" i="82"/>
  <c r="F82" i="82"/>
  <c r="A83" i="82"/>
  <c r="B83" i="82"/>
  <c r="C83" i="82"/>
  <c r="D83" i="82"/>
  <c r="F83" i="82"/>
  <c r="A84" i="82"/>
  <c r="B84" i="82"/>
  <c r="C84" i="82"/>
  <c r="D84" i="82"/>
  <c r="F84" i="82"/>
  <c r="A85" i="82"/>
  <c r="B85" i="82"/>
  <c r="C85" i="82"/>
  <c r="D85" i="82"/>
  <c r="F85" i="82"/>
  <c r="A86" i="82"/>
  <c r="B86" i="82"/>
  <c r="C86" i="82"/>
  <c r="D86" i="82"/>
  <c r="F86" i="82"/>
  <c r="A87" i="82"/>
  <c r="B87" i="82"/>
  <c r="C87" i="82"/>
  <c r="D87" i="82"/>
  <c r="F87" i="82"/>
  <c r="A88" i="82"/>
  <c r="B88" i="82"/>
  <c r="C88" i="82"/>
  <c r="D88" i="82"/>
  <c r="F88" i="82"/>
  <c r="A89" i="82"/>
  <c r="B89" i="82"/>
  <c r="C89" i="82"/>
  <c r="D89" i="82"/>
  <c r="F89" i="82"/>
  <c r="A90" i="82"/>
  <c r="B90" i="82"/>
  <c r="C90" i="82"/>
  <c r="D90" i="82"/>
  <c r="F90" i="82"/>
  <c r="A91" i="82"/>
  <c r="B91" i="82"/>
  <c r="C91" i="82"/>
  <c r="D91" i="82"/>
  <c r="F91" i="82"/>
  <c r="A92" i="82"/>
  <c r="B92" i="82"/>
  <c r="C92" i="82"/>
  <c r="D92" i="82"/>
  <c r="F92" i="82"/>
  <c r="A93" i="82"/>
  <c r="B93" i="82"/>
  <c r="C93" i="82"/>
  <c r="D93" i="82"/>
  <c r="F93" i="82"/>
  <c r="A94" i="82"/>
  <c r="B94" i="82"/>
  <c r="C94" i="82"/>
  <c r="D94" i="82"/>
  <c r="F94" i="82"/>
  <c r="A95" i="82"/>
  <c r="B95" i="82"/>
  <c r="C95" i="82"/>
  <c r="D95" i="82"/>
  <c r="F95" i="82"/>
  <c r="A96" i="82"/>
  <c r="B96" i="82"/>
  <c r="C96" i="82"/>
  <c r="D96" i="82"/>
  <c r="F96" i="82"/>
  <c r="A97" i="82"/>
  <c r="B97" i="82"/>
  <c r="C97" i="82"/>
  <c r="D97" i="82"/>
  <c r="F97" i="82"/>
  <c r="A98" i="82"/>
  <c r="B98" i="82"/>
  <c r="C98" i="82"/>
  <c r="D98" i="82"/>
  <c r="F98" i="82"/>
  <c r="A99" i="82"/>
  <c r="B99" i="82"/>
  <c r="C99" i="82"/>
  <c r="D99" i="82"/>
  <c r="F99" i="82"/>
  <c r="A100" i="82"/>
  <c r="B100" i="82"/>
  <c r="C100" i="82"/>
  <c r="D100" i="82"/>
  <c r="F100" i="82"/>
  <c r="A101" i="82"/>
  <c r="B101" i="82"/>
  <c r="C101" i="82"/>
  <c r="D101" i="82"/>
  <c r="F101" i="82"/>
  <c r="A102" i="82"/>
  <c r="B102" i="82"/>
  <c r="C102" i="82"/>
  <c r="D102" i="82"/>
  <c r="F102" i="82"/>
  <c r="A103" i="82"/>
  <c r="B103" i="82"/>
  <c r="C103" i="82"/>
  <c r="D103" i="82"/>
  <c r="F103" i="82"/>
  <c r="A104" i="82"/>
  <c r="B104" i="82"/>
  <c r="C104" i="82"/>
  <c r="D104" i="82"/>
  <c r="F104" i="82"/>
  <c r="A105" i="82"/>
  <c r="B105" i="82"/>
  <c r="C105" i="82"/>
  <c r="D105" i="82"/>
  <c r="F105" i="82"/>
  <c r="A106" i="82"/>
  <c r="B106" i="82"/>
  <c r="C106" i="82"/>
  <c r="D106" i="82"/>
  <c r="F106" i="82"/>
  <c r="A107" i="82"/>
  <c r="B107" i="82"/>
  <c r="C107" i="82"/>
  <c r="D107" i="82"/>
  <c r="F107" i="82"/>
  <c r="A108" i="82"/>
  <c r="B108" i="82"/>
  <c r="C108" i="82"/>
  <c r="D108" i="82"/>
  <c r="F108" i="82"/>
  <c r="A109" i="82"/>
  <c r="B109" i="82"/>
  <c r="C109" i="82"/>
  <c r="D109" i="82"/>
  <c r="F109" i="82"/>
  <c r="A110" i="82"/>
  <c r="B110" i="82"/>
  <c r="C110" i="82"/>
  <c r="D110" i="82"/>
  <c r="F110" i="82"/>
  <c r="A111" i="82"/>
  <c r="B111" i="82"/>
  <c r="C111" i="82"/>
  <c r="D111" i="82"/>
  <c r="F111" i="82"/>
  <c r="A112" i="82"/>
  <c r="B112" i="82"/>
  <c r="C112" i="82"/>
  <c r="D112" i="82"/>
  <c r="F112" i="82"/>
  <c r="A113" i="82"/>
  <c r="B113" i="82"/>
  <c r="C113" i="82"/>
  <c r="D113" i="82"/>
  <c r="F113" i="82"/>
  <c r="A114" i="82"/>
  <c r="B114" i="82"/>
  <c r="C114" i="82"/>
  <c r="D114" i="82"/>
  <c r="F114" i="82"/>
  <c r="A115" i="82"/>
  <c r="B115" i="82"/>
  <c r="C115" i="82"/>
  <c r="D115" i="82"/>
  <c r="F115" i="82"/>
  <c r="A116" i="82"/>
  <c r="B116" i="82"/>
  <c r="C116" i="82"/>
  <c r="D116" i="82"/>
  <c r="F116" i="82"/>
  <c r="A117" i="82"/>
  <c r="B117" i="82"/>
  <c r="C117" i="82"/>
  <c r="D117" i="82"/>
  <c r="F117" i="82"/>
  <c r="A118" i="82"/>
  <c r="B118" i="82"/>
  <c r="C118" i="82"/>
  <c r="D118" i="82"/>
  <c r="F118" i="82"/>
  <c r="A119" i="82"/>
  <c r="B119" i="82"/>
  <c r="C119" i="82"/>
  <c r="D119" i="82"/>
  <c r="F119" i="82"/>
  <c r="A120" i="82"/>
  <c r="B120" i="82"/>
  <c r="C120" i="82"/>
  <c r="D120" i="82"/>
  <c r="F120" i="82"/>
  <c r="A121" i="82"/>
  <c r="B121" i="82"/>
  <c r="C121" i="82"/>
  <c r="D121" i="82"/>
  <c r="F121" i="82"/>
  <c r="A122" i="82"/>
  <c r="B122" i="82"/>
  <c r="C122" i="82"/>
  <c r="D122" i="82"/>
  <c r="F122" i="82"/>
  <c r="A123" i="82"/>
  <c r="B123" i="82"/>
  <c r="C123" i="82"/>
  <c r="D123" i="82"/>
  <c r="F123" i="82"/>
  <c r="A124" i="82"/>
  <c r="B124" i="82"/>
  <c r="C124" i="82"/>
  <c r="D124" i="82"/>
  <c r="F124" i="82"/>
  <c r="A125" i="82"/>
  <c r="B125" i="82"/>
  <c r="C125" i="82"/>
  <c r="D125" i="82"/>
  <c r="F125" i="82"/>
  <c r="A126" i="82"/>
  <c r="B126" i="82"/>
  <c r="C126" i="82"/>
  <c r="D126" i="82"/>
  <c r="F126" i="82"/>
  <c r="A127" i="82"/>
  <c r="B127" i="82"/>
  <c r="C127" i="82"/>
  <c r="D127" i="82"/>
  <c r="F127" i="82"/>
  <c r="A128" i="82"/>
  <c r="B128" i="82"/>
  <c r="C128" i="82"/>
  <c r="D128" i="82"/>
  <c r="F128" i="82"/>
  <c r="A129" i="82"/>
  <c r="B129" i="82"/>
  <c r="C129" i="82"/>
  <c r="D129" i="82"/>
  <c r="F129" i="82"/>
  <c r="A130" i="82"/>
  <c r="B130" i="82"/>
  <c r="C130" i="82"/>
  <c r="D130" i="82"/>
  <c r="F130" i="82"/>
  <c r="A131" i="82"/>
  <c r="B131" i="82"/>
  <c r="C131" i="82"/>
  <c r="D131" i="82"/>
  <c r="F131" i="82"/>
  <c r="A132" i="82"/>
  <c r="B132" i="82"/>
  <c r="C132" i="82"/>
  <c r="D132" i="82"/>
  <c r="F132" i="82"/>
  <c r="A133" i="82"/>
  <c r="B133" i="82"/>
  <c r="C133" i="82"/>
  <c r="D133" i="82"/>
  <c r="F133" i="82"/>
  <c r="A134" i="82"/>
  <c r="B134" i="82"/>
  <c r="C134" i="82"/>
  <c r="D134" i="82"/>
  <c r="F134" i="82"/>
  <c r="A135" i="82"/>
  <c r="B135" i="82"/>
  <c r="C135" i="82"/>
  <c r="D135" i="82"/>
  <c r="F135" i="82"/>
  <c r="A136" i="82"/>
  <c r="B136" i="82"/>
  <c r="C136" i="82"/>
  <c r="D136" i="82"/>
  <c r="F136" i="82"/>
  <c r="A137" i="82"/>
  <c r="B137" i="82"/>
  <c r="C137" i="82"/>
  <c r="D137" i="82"/>
  <c r="F137" i="82"/>
  <c r="A138" i="82"/>
  <c r="B138" i="82"/>
  <c r="C138" i="82"/>
  <c r="D138" i="82"/>
  <c r="F138" i="82"/>
  <c r="A139" i="82"/>
  <c r="B139" i="82"/>
  <c r="C139" i="82"/>
  <c r="D139" i="82"/>
  <c r="F139" i="82"/>
  <c r="A140" i="82"/>
  <c r="B140" i="82"/>
  <c r="C140" i="82"/>
  <c r="D140" i="82"/>
  <c r="F140" i="82"/>
  <c r="A141" i="82"/>
  <c r="B141" i="82"/>
  <c r="C141" i="82"/>
  <c r="D141" i="82"/>
  <c r="F141" i="82"/>
  <c r="A142" i="82"/>
  <c r="B142" i="82"/>
  <c r="C142" i="82"/>
  <c r="D142" i="82"/>
  <c r="F142" i="82"/>
  <c r="A143" i="82"/>
  <c r="B143" i="82"/>
  <c r="C143" i="82"/>
  <c r="D143" i="82"/>
  <c r="F143" i="82"/>
  <c r="A144" i="82"/>
  <c r="B144" i="82"/>
  <c r="C144" i="82"/>
  <c r="D144" i="82"/>
  <c r="F144" i="82"/>
  <c r="A145" i="82"/>
  <c r="B145" i="82"/>
  <c r="C145" i="82"/>
  <c r="D145" i="82"/>
  <c r="F145" i="82"/>
  <c r="A146" i="82"/>
  <c r="B146" i="82"/>
  <c r="C146" i="82"/>
  <c r="D146" i="82"/>
  <c r="F146" i="82"/>
  <c r="A147" i="82"/>
  <c r="B147" i="82"/>
  <c r="C147" i="82"/>
  <c r="D147" i="82"/>
  <c r="F147" i="82"/>
  <c r="A148" i="82"/>
  <c r="B148" i="82"/>
  <c r="C148" i="82"/>
  <c r="D148" i="82"/>
  <c r="F148" i="82"/>
  <c r="A149" i="82"/>
  <c r="B149" i="82"/>
  <c r="C149" i="82"/>
  <c r="D149" i="82"/>
  <c r="F149" i="82"/>
  <c r="A150" i="82"/>
  <c r="B150" i="82"/>
  <c r="C150" i="82"/>
  <c r="D150" i="82"/>
  <c r="F150" i="82"/>
  <c r="A151" i="82"/>
  <c r="B151" i="82"/>
  <c r="C151" i="82"/>
  <c r="D151" i="82"/>
  <c r="F151" i="82"/>
  <c r="A152" i="82"/>
  <c r="B152" i="82"/>
  <c r="C152" i="82"/>
  <c r="D152" i="82"/>
  <c r="F152" i="82"/>
  <c r="A153" i="82"/>
  <c r="B153" i="82"/>
  <c r="C153" i="82"/>
  <c r="D153" i="82"/>
  <c r="F153" i="82"/>
  <c r="A154" i="82"/>
  <c r="B154" i="82"/>
  <c r="C154" i="82"/>
  <c r="D154" i="82"/>
  <c r="F154" i="82"/>
  <c r="A155" i="82"/>
  <c r="B155" i="82"/>
  <c r="C155" i="82"/>
  <c r="D155" i="82"/>
  <c r="F155" i="82"/>
  <c r="A156" i="82"/>
  <c r="B156" i="82"/>
  <c r="C156" i="82"/>
  <c r="D156" i="82"/>
  <c r="F156" i="82"/>
  <c r="A157" i="82"/>
  <c r="B157" i="82"/>
  <c r="C157" i="82"/>
  <c r="D157" i="82"/>
  <c r="F157" i="82"/>
  <c r="A158" i="82"/>
  <c r="B158" i="82"/>
  <c r="C158" i="82"/>
  <c r="D158" i="82"/>
  <c r="F158" i="82"/>
  <c r="A159" i="82"/>
  <c r="B159" i="82"/>
  <c r="C159" i="82"/>
  <c r="D159" i="82"/>
  <c r="F159" i="82"/>
  <c r="A160" i="82"/>
  <c r="B160" i="82"/>
  <c r="C160" i="82"/>
  <c r="D160" i="82"/>
  <c r="F160" i="82"/>
  <c r="A161" i="82"/>
  <c r="B161" i="82"/>
  <c r="C161" i="82"/>
  <c r="D161" i="82"/>
  <c r="F161" i="82"/>
  <c r="A162" i="82"/>
  <c r="B162" i="82"/>
  <c r="C162" i="82"/>
  <c r="D162" i="82"/>
  <c r="F162" i="82"/>
  <c r="A163" i="82"/>
  <c r="B163" i="82"/>
  <c r="C163" i="82"/>
  <c r="D163" i="82"/>
  <c r="F163" i="82"/>
  <c r="A164" i="82"/>
  <c r="B164" i="82"/>
  <c r="C164" i="82"/>
  <c r="D164" i="82"/>
  <c r="F164" i="82"/>
  <c r="A165" i="82"/>
  <c r="B165" i="82"/>
  <c r="C165" i="82"/>
  <c r="D165" i="82"/>
  <c r="F165" i="82"/>
  <c r="A166" i="82"/>
  <c r="B166" i="82"/>
  <c r="C166" i="82"/>
  <c r="D166" i="82"/>
  <c r="F166" i="82"/>
  <c r="A167" i="82"/>
  <c r="B167" i="82"/>
  <c r="C167" i="82"/>
  <c r="D167" i="82"/>
  <c r="F167" i="82"/>
  <c r="A168" i="82"/>
  <c r="B168" i="82"/>
  <c r="C168" i="82"/>
  <c r="D168" i="82"/>
  <c r="F168" i="82"/>
  <c r="A169" i="82"/>
  <c r="B169" i="82"/>
  <c r="C169" i="82"/>
  <c r="D169" i="82"/>
  <c r="F169" i="82"/>
  <c r="A170" i="82"/>
  <c r="B170" i="82"/>
  <c r="C170" i="82"/>
  <c r="D170" i="82"/>
  <c r="F170" i="82"/>
  <c r="A171" i="82"/>
  <c r="B171" i="82"/>
  <c r="C171" i="82"/>
  <c r="D171" i="82"/>
  <c r="F171" i="82"/>
  <c r="A172" i="82"/>
  <c r="B172" i="82"/>
  <c r="C172" i="82"/>
  <c r="D172" i="82"/>
  <c r="F172" i="82"/>
  <c r="A173" i="82"/>
  <c r="B173" i="82"/>
  <c r="C173" i="82"/>
  <c r="D173" i="82"/>
  <c r="F173" i="82"/>
  <c r="A174" i="82"/>
  <c r="B174" i="82"/>
  <c r="C174" i="82"/>
  <c r="D174" i="82"/>
  <c r="F174" i="82"/>
  <c r="A175" i="82"/>
  <c r="B175" i="82"/>
  <c r="C175" i="82"/>
  <c r="D175" i="82"/>
  <c r="F175" i="82"/>
  <c r="A176" i="82"/>
  <c r="B176" i="82"/>
  <c r="C176" i="82"/>
  <c r="D176" i="82"/>
  <c r="F176" i="82"/>
  <c r="A177" i="82"/>
  <c r="B177" i="82"/>
  <c r="C177" i="82"/>
  <c r="D177" i="82"/>
  <c r="F177" i="82"/>
  <c r="A178" i="82"/>
  <c r="B178" i="82"/>
  <c r="C178" i="82"/>
  <c r="D178" i="82"/>
  <c r="F178" i="82"/>
  <c r="A179" i="82"/>
  <c r="B179" i="82"/>
  <c r="C179" i="82"/>
  <c r="D179" i="82"/>
  <c r="F179" i="82"/>
  <c r="A180" i="82"/>
  <c r="B180" i="82"/>
  <c r="C180" i="82"/>
  <c r="D180" i="82"/>
  <c r="F180" i="82"/>
  <c r="A181" i="82"/>
  <c r="B181" i="82"/>
  <c r="C181" i="82"/>
  <c r="D181" i="82"/>
  <c r="F181" i="82"/>
  <c r="A182" i="82"/>
  <c r="B182" i="82"/>
  <c r="C182" i="82"/>
  <c r="D182" i="82"/>
  <c r="F182" i="82"/>
  <c r="A183" i="82"/>
  <c r="B183" i="82"/>
  <c r="C183" i="82"/>
  <c r="D183" i="82"/>
  <c r="F183" i="82"/>
  <c r="A184" i="82"/>
  <c r="B184" i="82"/>
  <c r="C184" i="82"/>
  <c r="D184" i="82"/>
  <c r="F184" i="82"/>
  <c r="A185" i="82"/>
  <c r="B185" i="82"/>
  <c r="C185" i="82"/>
  <c r="D185" i="82"/>
  <c r="F185" i="82"/>
  <c r="A186" i="82"/>
  <c r="B186" i="82"/>
  <c r="C186" i="82"/>
  <c r="D186" i="82"/>
  <c r="F186" i="82"/>
  <c r="A187" i="82"/>
  <c r="B187" i="82"/>
  <c r="C187" i="82"/>
  <c r="D187" i="82"/>
  <c r="F187" i="82"/>
  <c r="A188" i="82"/>
  <c r="B188" i="82"/>
  <c r="C188" i="82"/>
  <c r="D188" i="82"/>
  <c r="F188" i="82"/>
  <c r="A189" i="82"/>
  <c r="B189" i="82"/>
  <c r="C189" i="82"/>
  <c r="D189" i="82"/>
  <c r="F189" i="82"/>
  <c r="A190" i="82"/>
  <c r="B190" i="82"/>
  <c r="C190" i="82"/>
  <c r="D190" i="82"/>
  <c r="F190" i="82"/>
  <c r="A191" i="82"/>
  <c r="B191" i="82"/>
  <c r="C191" i="82"/>
  <c r="D191" i="82"/>
  <c r="F191" i="82"/>
  <c r="A192" i="82"/>
  <c r="B192" i="82"/>
  <c r="C192" i="82"/>
  <c r="D192" i="82"/>
  <c r="F192" i="82"/>
  <c r="A193" i="82"/>
  <c r="B193" i="82"/>
  <c r="C193" i="82"/>
  <c r="D193" i="82"/>
  <c r="F193" i="82"/>
  <c r="A194" i="82"/>
  <c r="B194" i="82"/>
  <c r="C194" i="82"/>
  <c r="D194" i="82"/>
  <c r="F194" i="82"/>
  <c r="A195" i="82"/>
  <c r="B195" i="82"/>
  <c r="C195" i="82"/>
  <c r="D195" i="82"/>
  <c r="F195" i="82"/>
  <c r="A196" i="82"/>
  <c r="B196" i="82"/>
  <c r="C196" i="82"/>
  <c r="D196" i="82"/>
  <c r="F196" i="82"/>
  <c r="A197" i="82"/>
  <c r="B197" i="82"/>
  <c r="C197" i="82"/>
  <c r="D197" i="82"/>
  <c r="F197" i="82"/>
  <c r="A198" i="82"/>
  <c r="B198" i="82"/>
  <c r="C198" i="82"/>
  <c r="D198" i="82"/>
  <c r="F198" i="82"/>
  <c r="A199" i="82"/>
  <c r="B199" i="82"/>
  <c r="C199" i="82"/>
  <c r="D199" i="82"/>
  <c r="F199" i="82"/>
  <c r="A200" i="82"/>
  <c r="B200" i="82"/>
  <c r="C200" i="82"/>
  <c r="D200" i="82"/>
  <c r="F200" i="82"/>
  <c r="A201" i="82"/>
  <c r="B201" i="82"/>
  <c r="C201" i="82"/>
  <c r="D201" i="82"/>
  <c r="F201" i="82"/>
  <c r="A202" i="82"/>
  <c r="B202" i="82"/>
  <c r="C202" i="82"/>
  <c r="D202" i="82"/>
  <c r="F202" i="82"/>
  <c r="A203" i="82"/>
  <c r="B203" i="82"/>
  <c r="C203" i="82"/>
  <c r="D203" i="82"/>
  <c r="F203" i="82"/>
  <c r="A204" i="82"/>
  <c r="B204" i="82"/>
  <c r="C204" i="82"/>
  <c r="D204" i="82"/>
  <c r="F204" i="82"/>
  <c r="A205" i="82"/>
  <c r="B205" i="82"/>
  <c r="C205" i="82"/>
  <c r="D205" i="82"/>
  <c r="F205" i="82"/>
  <c r="A206" i="82"/>
  <c r="B206" i="82"/>
  <c r="C206" i="82"/>
  <c r="D206" i="82"/>
  <c r="F206" i="82"/>
  <c r="A207" i="82"/>
  <c r="B207" i="82"/>
  <c r="C207" i="82"/>
  <c r="D207" i="82"/>
  <c r="F207" i="82"/>
  <c r="A208" i="82"/>
  <c r="B208" i="82"/>
  <c r="C208" i="82"/>
  <c r="D208" i="82"/>
  <c r="F208" i="82"/>
  <c r="A209" i="82"/>
  <c r="B209" i="82"/>
  <c r="C209" i="82"/>
  <c r="D209" i="82"/>
  <c r="F209" i="82"/>
  <c r="A210" i="82"/>
  <c r="B210" i="82"/>
  <c r="C210" i="82"/>
  <c r="D210" i="82"/>
  <c r="F210" i="82"/>
  <c r="A211" i="82"/>
  <c r="B211" i="82"/>
  <c r="C211" i="82"/>
  <c r="D211" i="82"/>
  <c r="F211" i="82"/>
  <c r="A212" i="82"/>
  <c r="B212" i="82"/>
  <c r="C212" i="82"/>
  <c r="D212" i="82"/>
  <c r="F212" i="82"/>
  <c r="A213" i="82"/>
  <c r="B213" i="82"/>
  <c r="C213" i="82"/>
  <c r="D213" i="82"/>
  <c r="F213" i="82"/>
  <c r="A214" i="82"/>
  <c r="B214" i="82"/>
  <c r="C214" i="82"/>
  <c r="D214" i="82"/>
  <c r="F214" i="82"/>
  <c r="A215" i="82"/>
  <c r="B215" i="82"/>
  <c r="C215" i="82"/>
  <c r="D215" i="82"/>
  <c r="F215" i="82"/>
  <c r="A216" i="82"/>
  <c r="B216" i="82"/>
  <c r="C216" i="82"/>
  <c r="D216" i="82"/>
  <c r="F216" i="82"/>
  <c r="A217" i="82"/>
  <c r="B217" i="82"/>
  <c r="C217" i="82"/>
  <c r="D217" i="82"/>
  <c r="F217" i="82"/>
  <c r="A218" i="82"/>
  <c r="B218" i="82"/>
  <c r="C218" i="82"/>
  <c r="D218" i="82"/>
  <c r="F218" i="82"/>
  <c r="A219" i="82"/>
  <c r="B219" i="82"/>
  <c r="C219" i="82"/>
  <c r="D219" i="82"/>
  <c r="F219" i="82"/>
  <c r="A220" i="82"/>
  <c r="B220" i="82"/>
  <c r="C220" i="82"/>
  <c r="D220" i="82"/>
  <c r="F220" i="82"/>
  <c r="A221" i="82"/>
  <c r="B221" i="82"/>
  <c r="C221" i="82"/>
  <c r="D221" i="82"/>
  <c r="F221" i="82"/>
  <c r="A222" i="82"/>
  <c r="B222" i="82"/>
  <c r="C222" i="82"/>
  <c r="D222" i="82"/>
  <c r="F222" i="82"/>
  <c r="A223" i="82"/>
  <c r="B223" i="82"/>
  <c r="C223" i="82"/>
  <c r="D223" i="82"/>
  <c r="F223" i="82"/>
  <c r="A224" i="82"/>
  <c r="B224" i="82"/>
  <c r="C224" i="82"/>
  <c r="D224" i="82"/>
  <c r="F224" i="82"/>
  <c r="A225" i="82"/>
  <c r="B225" i="82"/>
  <c r="C225" i="82"/>
  <c r="D225" i="82"/>
  <c r="F225" i="82"/>
  <c r="A226" i="82"/>
  <c r="B226" i="82"/>
  <c r="C226" i="82"/>
  <c r="D226" i="82"/>
  <c r="F226" i="82"/>
  <c r="A227" i="82"/>
  <c r="B227" i="82"/>
  <c r="C227" i="82"/>
  <c r="D227" i="82"/>
  <c r="E227" i="82"/>
  <c r="F227" i="82"/>
  <c r="A228" i="82"/>
  <c r="B228" i="82"/>
  <c r="C228" i="82"/>
  <c r="D228" i="82"/>
  <c r="E228" i="82"/>
  <c r="F228" i="82"/>
  <c r="A229" i="82"/>
  <c r="B229" i="82"/>
  <c r="C229" i="82"/>
  <c r="D229" i="82"/>
  <c r="E229" i="82"/>
  <c r="F229" i="82"/>
  <c r="A230" i="82"/>
  <c r="B230" i="82"/>
  <c r="C230" i="82"/>
  <c r="D230" i="82"/>
  <c r="E230" i="82"/>
  <c r="F230" i="82"/>
  <c r="A231" i="82"/>
  <c r="B231" i="82"/>
  <c r="C231" i="82"/>
  <c r="D231" i="82"/>
  <c r="E231" i="82"/>
  <c r="F231" i="82"/>
  <c r="A232" i="82"/>
  <c r="B232" i="82"/>
  <c r="C232" i="82"/>
  <c r="D232" i="82"/>
  <c r="E232" i="82"/>
  <c r="F232" i="82"/>
  <c r="A233" i="82"/>
  <c r="B233" i="82"/>
  <c r="C233" i="82"/>
  <c r="D233" i="82"/>
  <c r="E233" i="82"/>
  <c r="F233" i="82"/>
  <c r="A234" i="82"/>
  <c r="B234" i="82"/>
  <c r="C234" i="82"/>
  <c r="D234" i="82"/>
  <c r="E234" i="82"/>
  <c r="F234" i="82"/>
  <c r="A235" i="82"/>
  <c r="B235" i="82"/>
  <c r="C235" i="82"/>
  <c r="D235" i="82"/>
  <c r="E235" i="82"/>
  <c r="F235" i="82"/>
  <c r="A236" i="82"/>
  <c r="B236" i="82"/>
  <c r="C236" i="82"/>
  <c r="D236" i="82"/>
  <c r="E236" i="82"/>
  <c r="F236" i="82"/>
  <c r="A237" i="82"/>
  <c r="B237" i="82"/>
  <c r="C237" i="82"/>
  <c r="D237" i="82"/>
  <c r="E237" i="82"/>
  <c r="F237" i="82"/>
  <c r="A238" i="82"/>
  <c r="B238" i="82"/>
  <c r="C238" i="82"/>
  <c r="D238" i="82"/>
  <c r="E238" i="82"/>
  <c r="F238" i="82"/>
  <c r="A239" i="82"/>
  <c r="B239" i="82"/>
  <c r="C239" i="82"/>
  <c r="D239" i="82"/>
  <c r="E239" i="82"/>
  <c r="F239" i="82"/>
  <c r="A240" i="82"/>
  <c r="B240" i="82"/>
  <c r="C240" i="82"/>
  <c r="D240" i="82"/>
  <c r="E240" i="82"/>
  <c r="F240" i="82"/>
  <c r="A241" i="82"/>
  <c r="B241" i="82"/>
  <c r="C241" i="82"/>
  <c r="D241" i="82"/>
  <c r="E241" i="82"/>
  <c r="F241" i="82"/>
  <c r="A242" i="82"/>
  <c r="B242" i="82"/>
  <c r="C242" i="82"/>
  <c r="D242" i="82"/>
  <c r="E242" i="82"/>
  <c r="F242" i="82"/>
  <c r="A243" i="82"/>
  <c r="B243" i="82"/>
  <c r="C243" i="82"/>
  <c r="D243" i="82"/>
  <c r="E243" i="82"/>
  <c r="F243" i="82"/>
  <c r="A244" i="82"/>
  <c r="B244" i="82"/>
  <c r="C244" i="82"/>
  <c r="D244" i="82"/>
  <c r="E244" i="82"/>
  <c r="F244" i="82"/>
  <c r="A245" i="82"/>
  <c r="B245" i="82"/>
  <c r="C245" i="82"/>
  <c r="D245" i="82"/>
  <c r="E245" i="82"/>
  <c r="F245" i="82"/>
  <c r="A246" i="82"/>
  <c r="B246" i="82"/>
  <c r="C246" i="82"/>
  <c r="D246" i="82"/>
  <c r="E246" i="82"/>
  <c r="F246" i="82"/>
  <c r="A247" i="82"/>
  <c r="B247" i="82"/>
  <c r="C247" i="82"/>
  <c r="D247" i="82"/>
  <c r="E247" i="82"/>
  <c r="F247" i="82"/>
  <c r="A248" i="82"/>
  <c r="B248" i="82"/>
  <c r="C248" i="82"/>
  <c r="D248" i="82"/>
  <c r="E248" i="82"/>
  <c r="F248" i="82"/>
  <c r="A249" i="82"/>
  <c r="B249" i="82"/>
  <c r="C249" i="82"/>
  <c r="D249" i="82"/>
  <c r="E249" i="82"/>
  <c r="F249" i="82"/>
  <c r="A250" i="82"/>
  <c r="B250" i="82"/>
  <c r="C250" i="82"/>
  <c r="D250" i="82"/>
  <c r="E250" i="82"/>
  <c r="F250" i="82"/>
  <c r="A251" i="82"/>
  <c r="B251" i="82"/>
  <c r="C251" i="82"/>
  <c r="D251" i="82"/>
  <c r="E251" i="82"/>
  <c r="F251" i="82"/>
  <c r="A252" i="82"/>
  <c r="B252" i="82"/>
  <c r="C252" i="82"/>
  <c r="D252" i="82"/>
  <c r="E252" i="82"/>
  <c r="F252" i="82"/>
  <c r="E253" i="82" l="1"/>
  <c r="F253" i="82" l="1"/>
  <c r="D253" i="82"/>
  <c r="B253" i="82"/>
  <c r="C253" i="82"/>
</calcChain>
</file>

<file path=xl/sharedStrings.xml><?xml version="1.0" encoding="utf-8"?>
<sst xmlns="http://schemas.openxmlformats.org/spreadsheetml/2006/main" count="4144" uniqueCount="929">
  <si>
    <t>1990-91</t>
  </si>
  <si>
    <t>1991-92</t>
  </si>
  <si>
    <t>1992-93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</si>
  <si>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</si>
  <si>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</si>
  <si>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</si>
  <si>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</si>
  <si>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</si>
  <si>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</si>
  <si>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</si>
  <si>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</si>
  <si>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</si>
  <si>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</si>
  <si>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</si>
  <si>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</si>
  <si>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</si>
  <si>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</si>
  <si>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</si>
  <si>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</si>
  <si>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</si>
  <si>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</si>
  <si>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</si>
  <si>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</si>
  <si>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</si>
  <si>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</si>
  <si>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</si>
  <si>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</si>
  <si>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</si>
  <si>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</si>
  <si>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</si>
  <si>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</si>
  <si>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</si>
  <si>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</si>
  <si>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NSW</t>
  </si>
  <si>
    <t>Vic.</t>
  </si>
  <si>
    <t>Qld</t>
  </si>
  <si>
    <t>SA</t>
  </si>
  <si>
    <t>WA</t>
  </si>
  <si>
    <t>Tas.</t>
  </si>
  <si>
    <t>NT</t>
  </si>
  <si>
    <t>ACT</t>
  </si>
  <si>
    <t>Household consumption</t>
  </si>
  <si>
    <t>Private investment</t>
  </si>
  <si>
    <t>Net exports of goods &amp; services</t>
  </si>
  <si>
    <t>Gross state product</t>
  </si>
  <si>
    <t>Mining</t>
  </si>
  <si>
    <t>Manufacturing</t>
  </si>
  <si>
    <t>Agriculture, forestry &amp; fishing</t>
  </si>
  <si>
    <t>Construction</t>
  </si>
  <si>
    <t>Non-Mining</t>
  </si>
  <si>
    <t>Other(a)</t>
  </si>
  <si>
    <t>Total</t>
  </si>
  <si>
    <t>Iron ore</t>
  </si>
  <si>
    <t>Nominal</t>
  </si>
  <si>
    <t>Real</t>
  </si>
  <si>
    <t>Profits(b)</t>
  </si>
  <si>
    <t>Other(d)</t>
  </si>
  <si>
    <t>Total employment</t>
  </si>
  <si>
    <t>Greater Perth</t>
  </si>
  <si>
    <t>Rest of WA</t>
  </si>
  <si>
    <t>Total change</t>
  </si>
  <si>
    <t>Net interstate migration</t>
  </si>
  <si>
    <t>Albany</t>
  </si>
  <si>
    <t>Broome</t>
  </si>
  <si>
    <t>Bunbury</t>
  </si>
  <si>
    <t>Busselton</t>
  </si>
  <si>
    <t>Esperance</t>
  </si>
  <si>
    <t>Geraldton</t>
  </si>
  <si>
    <t>Karratha</t>
  </si>
  <si>
    <t>Port Hedland</t>
  </si>
  <si>
    <t>Multifactor</t>
  </si>
  <si>
    <t>Agriculture, forestry and fishing</t>
  </si>
  <si>
    <t>Wholesale trade</t>
  </si>
  <si>
    <t>Retail trade</t>
  </si>
  <si>
    <t>Other services</t>
  </si>
  <si>
    <t>Population</t>
  </si>
  <si>
    <t>Participation</t>
  </si>
  <si>
    <t>Productivity</t>
  </si>
  <si>
    <t>GSP</t>
  </si>
  <si>
    <t>GSP (CVMs) - $ Millions</t>
  </si>
  <si>
    <t xml:space="preserve">Number of hours actually worked in all jobs ('000 Hours) </t>
  </si>
  <si>
    <t>Population 15 and over</t>
  </si>
  <si>
    <t>Hours worked / population</t>
  </si>
  <si>
    <t>GSP per hour worked</t>
  </si>
  <si>
    <t>Natural increase</t>
  </si>
  <si>
    <t>Net overseas migration</t>
  </si>
  <si>
    <t>no.</t>
  </si>
  <si>
    <t>Armadale</t>
  </si>
  <si>
    <t>Ashburton</t>
  </si>
  <si>
    <t>Augusta Margaret River</t>
  </si>
  <si>
    <t>Bassendean</t>
  </si>
  <si>
    <t>Bayswater</t>
  </si>
  <si>
    <t>Belmont</t>
  </si>
  <si>
    <t>Beverley</t>
  </si>
  <si>
    <t>Boddington</t>
  </si>
  <si>
    <t>Boyup Brook</t>
  </si>
  <si>
    <t>Brookton</t>
  </si>
  <si>
    <t>Broomehill-Tambellup</t>
  </si>
  <si>
    <t>Bruce Rock</t>
  </si>
  <si>
    <t>Cambridge</t>
  </si>
  <si>
    <t>Canning</t>
  </si>
  <si>
    <t>Capel</t>
  </si>
  <si>
    <t>Carnamah</t>
  </si>
  <si>
    <t>Carnarvon</t>
  </si>
  <si>
    <t>Chapman Valley</t>
  </si>
  <si>
    <t>Chittering</t>
  </si>
  <si>
    <t>Claremont</t>
  </si>
  <si>
    <t>Cockburn</t>
  </si>
  <si>
    <t>Collie</t>
  </si>
  <si>
    <t>Coolgardie</t>
  </si>
  <si>
    <t>Coorow</t>
  </si>
  <si>
    <t>Corrigin</t>
  </si>
  <si>
    <t>Cottesloe</t>
  </si>
  <si>
    <t>Cranbrook</t>
  </si>
  <si>
    <t>Cuballing</t>
  </si>
  <si>
    <t>Cue</t>
  </si>
  <si>
    <t>Cunderdin</t>
  </si>
  <si>
    <t>Dalwallinu</t>
  </si>
  <si>
    <t>Dandaragan</t>
  </si>
  <si>
    <t>Dardanup</t>
  </si>
  <si>
    <t>Denmark</t>
  </si>
  <si>
    <t>Derby-West Kimberley</t>
  </si>
  <si>
    <t>Donnybrook-Balingup</t>
  </si>
  <si>
    <t>Dowerin</t>
  </si>
  <si>
    <t>Dumbleyung</t>
  </si>
  <si>
    <t>Dundas</t>
  </si>
  <si>
    <t>East Fremantle</t>
  </si>
  <si>
    <t>East Pilbara</t>
  </si>
  <si>
    <t>Exmouth</t>
  </si>
  <si>
    <t>Fremantle</t>
  </si>
  <si>
    <t>Gingin</t>
  </si>
  <si>
    <t>Gnowangerup</t>
  </si>
  <si>
    <t>Goomalling</t>
  </si>
  <si>
    <t>Gosnells</t>
  </si>
  <si>
    <t>Greater Geraldton</t>
  </si>
  <si>
    <t>Halls Creek</t>
  </si>
  <si>
    <t>Harvey</t>
  </si>
  <si>
    <t>Irwin</t>
  </si>
  <si>
    <t>Jerramungup</t>
  </si>
  <si>
    <t>Joondalup</t>
  </si>
  <si>
    <t>Kalamunda</t>
  </si>
  <si>
    <t>Kalgoorlie-Boulder</t>
  </si>
  <si>
    <t>Katanning</t>
  </si>
  <si>
    <t>Kellerberrin</t>
  </si>
  <si>
    <t>Kent</t>
  </si>
  <si>
    <t>Kojonup</t>
  </si>
  <si>
    <t>Kondinin</t>
  </si>
  <si>
    <t>Koorda</t>
  </si>
  <si>
    <t>Kulin</t>
  </si>
  <si>
    <t>Kwinana</t>
  </si>
  <si>
    <t>Lake Grace</t>
  </si>
  <si>
    <t>Laverton</t>
  </si>
  <si>
    <t>Leonora</t>
  </si>
  <si>
    <t>Mandurah</t>
  </si>
  <si>
    <t>Manjimup</t>
  </si>
  <si>
    <t>Meekatharra</t>
  </si>
  <si>
    <t>Melville</t>
  </si>
  <si>
    <t>Menzies</t>
  </si>
  <si>
    <t>Merredin</t>
  </si>
  <si>
    <t>Mingenew</t>
  </si>
  <si>
    <t>Moora</t>
  </si>
  <si>
    <t>Morawa</t>
  </si>
  <si>
    <t>Mosman Park</t>
  </si>
  <si>
    <t>Mount Magnet</t>
  </si>
  <si>
    <t>Mount Marshall</t>
  </si>
  <si>
    <t>Mukinbudin</t>
  </si>
  <si>
    <t>Mundaring</t>
  </si>
  <si>
    <t>Murchison</t>
  </si>
  <si>
    <t>Murray</t>
  </si>
  <si>
    <t>Nannup</t>
  </si>
  <si>
    <t>Narembeen</t>
  </si>
  <si>
    <t>Narrogin</t>
  </si>
  <si>
    <t>Nedlands</t>
  </si>
  <si>
    <t>Ngaanyatjarraku</t>
  </si>
  <si>
    <t>Northam</t>
  </si>
  <si>
    <t>Northampton</t>
  </si>
  <si>
    <t>Nungarin</t>
  </si>
  <si>
    <t>Peppermint Grove</t>
  </si>
  <si>
    <t>Perenjori</t>
  </si>
  <si>
    <t>Perth</t>
  </si>
  <si>
    <t>Pingelly</t>
  </si>
  <si>
    <t>Plantagenet</t>
  </si>
  <si>
    <t>Quairading</t>
  </si>
  <si>
    <t>Ravensthorpe</t>
  </si>
  <si>
    <t>Rockingham</t>
  </si>
  <si>
    <t>Sandstone</t>
  </si>
  <si>
    <t>Serpentine-Jarrahdale</t>
  </si>
  <si>
    <t>Shark Bay</t>
  </si>
  <si>
    <t>South Perth</t>
  </si>
  <si>
    <t>Stirling</t>
  </si>
  <si>
    <t>Subiaco</t>
  </si>
  <si>
    <t>Swan</t>
  </si>
  <si>
    <t>Tammin</t>
  </si>
  <si>
    <t>Three Springs</t>
  </si>
  <si>
    <t>Toodyay</t>
  </si>
  <si>
    <t>Trayning</t>
  </si>
  <si>
    <t>Upper Gascoyne</t>
  </si>
  <si>
    <t>Victoria Park</t>
  </si>
  <si>
    <t>Victoria Plains</t>
  </si>
  <si>
    <t>Vincent</t>
  </si>
  <si>
    <t>Wagin</t>
  </si>
  <si>
    <t>Wandering</t>
  </si>
  <si>
    <t>Wanneroo</t>
  </si>
  <si>
    <t>Waroona</t>
  </si>
  <si>
    <t>West Arthur</t>
  </si>
  <si>
    <t>Westonia</t>
  </si>
  <si>
    <t>Wickepin</t>
  </si>
  <si>
    <t>Williams</t>
  </si>
  <si>
    <t>Wiluna</t>
  </si>
  <si>
    <t>Wongan-Ballidu</t>
  </si>
  <si>
    <t>Woodanilling</t>
  </si>
  <si>
    <t>Wyalkatchem</t>
  </si>
  <si>
    <t>Wyndham-East Kimberley</t>
  </si>
  <si>
    <t>Yalgoo</t>
  </si>
  <si>
    <t>Yilgarn</t>
  </si>
  <si>
    <t>York</t>
  </si>
  <si>
    <t>Gascoyne</t>
  </si>
  <si>
    <t>Goldfields-Esperance</t>
  </si>
  <si>
    <t>Great Southern</t>
  </si>
  <si>
    <t>Kimberley</t>
  </si>
  <si>
    <t>Mid West</t>
  </si>
  <si>
    <t>Peel</t>
  </si>
  <si>
    <t>Pilbara</t>
  </si>
  <si>
    <t>South West</t>
  </si>
  <si>
    <t>Wheatbelt</t>
  </si>
  <si>
    <t>Chg</t>
  </si>
  <si>
    <t>%chg</t>
  </si>
  <si>
    <t>GWh</t>
  </si>
  <si>
    <t>Renewable fuels</t>
  </si>
  <si>
    <t xml:space="preserve">  Biogas</t>
  </si>
  <si>
    <t xml:space="preserve">  Wind</t>
  </si>
  <si>
    <t xml:space="preserve">  Hydro</t>
  </si>
  <si>
    <t xml:space="preserve">  Large-scale solar PV</t>
  </si>
  <si>
    <t xml:space="preserve">  Small-scale solar PV</t>
  </si>
  <si>
    <t>Total renewable</t>
  </si>
  <si>
    <t>Industry</t>
  </si>
  <si>
    <t xml:space="preserve">  Mining and Manufacturing</t>
  </si>
  <si>
    <t xml:space="preserve">  Electricity sector</t>
  </si>
  <si>
    <t>Total generation</t>
  </si>
  <si>
    <t>Natural gas</t>
  </si>
  <si>
    <t>Renewables(b)</t>
  </si>
  <si>
    <t>Other non-renewables(a)</t>
  </si>
  <si>
    <t>Energy</t>
  </si>
  <si>
    <t>Agriculture</t>
  </si>
  <si>
    <t>Waste</t>
  </si>
  <si>
    <t>Land use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</si>
  <si>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</si>
  <si>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</si>
  <si>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</si>
  <si>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</si>
  <si>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</si>
  <si>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</si>
  <si>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</si>
  <si>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</si>
  <si>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WA share of Aust. (%)</t>
  </si>
  <si>
    <t>Higher Education</t>
  </si>
  <si>
    <t>Schools</t>
  </si>
  <si>
    <t>Electricity, gas, water &amp; waste services</t>
  </si>
  <si>
    <t>Accommodation &amp; food services</t>
  </si>
  <si>
    <t>Transport, postal &amp; warehousing</t>
  </si>
  <si>
    <t>Information media &amp; telecommunications</t>
  </si>
  <si>
    <t>Rental, hiring &amp; real estate services</t>
  </si>
  <si>
    <t>Professional, scientific &amp; technical services</t>
  </si>
  <si>
    <t>Administrative &amp; support services</t>
  </si>
  <si>
    <t>Public administration &amp; safety</t>
  </si>
  <si>
    <t>Education &amp; training</t>
  </si>
  <si>
    <t>Health care &amp; social assistance</t>
  </si>
  <si>
    <t>Arts &amp; recreation services</t>
  </si>
  <si>
    <t>Unit</t>
  </si>
  <si>
    <t>Frequency</t>
  </si>
  <si>
    <t>Original</t>
  </si>
  <si>
    <t>Annual</t>
  </si>
  <si>
    <t>Australia</t>
  </si>
  <si>
    <t>Copper</t>
  </si>
  <si>
    <t>Other</t>
  </si>
  <si>
    <t>Condensate</t>
  </si>
  <si>
    <t>LNG</t>
  </si>
  <si>
    <t>Gold</t>
  </si>
  <si>
    <t>LPG</t>
  </si>
  <si>
    <t>Nickel</t>
  </si>
  <si>
    <t>Wheat</t>
  </si>
  <si>
    <t>Other cereals</t>
  </si>
  <si>
    <t>Canola seeds</t>
  </si>
  <si>
    <t>Wool</t>
  </si>
  <si>
    <t>Barley(a)</t>
  </si>
  <si>
    <t>Total(b)</t>
  </si>
  <si>
    <t>International</t>
  </si>
  <si>
    <t>Interstate</t>
  </si>
  <si>
    <t>Intrastate (overnight)</t>
  </si>
  <si>
    <t>Intrastate (daytrips)</t>
  </si>
  <si>
    <t>China</t>
  </si>
  <si>
    <t>Japan</t>
  </si>
  <si>
    <t>South Korea</t>
  </si>
  <si>
    <t>Alumina</t>
  </si>
  <si>
    <t>Manganese</t>
  </si>
  <si>
    <t>Salt</t>
  </si>
  <si>
    <t>Wages and salaries(a)</t>
  </si>
  <si>
    <t>0 to 29 years</t>
  </si>
  <si>
    <t>30 to 59 years</t>
  </si>
  <si>
    <t>60 years &amp; over</t>
  </si>
  <si>
    <t>Rest of Western Australia</t>
  </si>
  <si>
    <t>Labour (right axis)</t>
  </si>
  <si>
    <t>Capital (right axis)</t>
  </si>
  <si>
    <t>State final demand(a)</t>
  </si>
  <si>
    <t>Net exports of goods &amp; services(b)</t>
  </si>
  <si>
    <t>Private investment(a)</t>
  </si>
  <si>
    <t>Public final demand(b)</t>
  </si>
  <si>
    <t>Net exports of goods &amp; services(c)</t>
  </si>
  <si>
    <t>Other(c)</t>
  </si>
  <si>
    <t>Wages and salaries % of GSP</t>
  </si>
  <si>
    <t>Exports of goods</t>
  </si>
  <si>
    <t>Imports of goods</t>
  </si>
  <si>
    <t>Exports of services</t>
  </si>
  <si>
    <t>Imports of services</t>
  </si>
  <si>
    <t>Balance of trade</t>
  </si>
  <si>
    <t>Natural increase(a)</t>
  </si>
  <si>
    <t>Net overseas migration(b)</t>
  </si>
  <si>
    <t>Net interstate migration(c)</t>
  </si>
  <si>
    <t>Unemployed</t>
  </si>
  <si>
    <t>Not in the labour force</t>
  </si>
  <si>
    <t>Civilian population aged 15 years and over</t>
  </si>
  <si>
    <t>Employed full-time</t>
  </si>
  <si>
    <t>Employed part-time</t>
  </si>
  <si>
    <t>Population(a) (right axis)</t>
  </si>
  <si>
    <t>State and territory greenhouse gas inventories: emissions metrics - DCCEEW</t>
  </si>
  <si>
    <t>Non-mining</t>
  </si>
  <si>
    <t>Domestic gas</t>
  </si>
  <si>
    <t>Coal</t>
  </si>
  <si>
    <t>Lithium(a)</t>
  </si>
  <si>
    <t>Mineral sands(b)</t>
  </si>
  <si>
    <t>Value added</t>
  </si>
  <si>
    <t>Western Australia's share of Australia (%)</t>
  </si>
  <si>
    <t>Value</t>
  </si>
  <si>
    <t>Quarter</t>
  </si>
  <si>
    <t>Food</t>
  </si>
  <si>
    <t>Alcoholic beverages</t>
  </si>
  <si>
    <t>Health</t>
  </si>
  <si>
    <t>Purchase of vehicles</t>
  </si>
  <si>
    <t>Operation of vehicles</t>
  </si>
  <si>
    <t>Transport services</t>
  </si>
  <si>
    <t>Communications</t>
  </si>
  <si>
    <t>Education services</t>
  </si>
  <si>
    <t>Net expenditure interstate</t>
  </si>
  <si>
    <t>Cigarettes &amp; tobacco</t>
  </si>
  <si>
    <t>Clothing &amp; footwear</t>
  </si>
  <si>
    <t>Rent &amp; other dwelling services</t>
  </si>
  <si>
    <t>Electricity, gas &amp; other fuel</t>
  </si>
  <si>
    <t>Furnishings &amp; household equipment</t>
  </si>
  <si>
    <t>Recreation &amp; culture</t>
  </si>
  <si>
    <t>Hotels, cafes &amp; restaurants</t>
  </si>
  <si>
    <t>Insurance &amp; other financial services</t>
  </si>
  <si>
    <t>Other goods &amp; services</t>
  </si>
  <si>
    <t>Non-dwelling construction(a)</t>
  </si>
  <si>
    <t>Intellectual property products(b)</t>
  </si>
  <si>
    <t>Dwellings(c)</t>
  </si>
  <si>
    <t>Machinery &amp; equipment(d)</t>
  </si>
  <si>
    <t>Cultivated biological resources(e)</t>
  </si>
  <si>
    <t>Ownership transfer costs(f)</t>
  </si>
  <si>
    <t>Public final demand</t>
  </si>
  <si>
    <t>State &amp; local investment</t>
  </si>
  <si>
    <t>Federal consumption</t>
  </si>
  <si>
    <t>State &amp; local consumption</t>
  </si>
  <si>
    <t>Federal investment</t>
  </si>
  <si>
    <t>Source</t>
  </si>
  <si>
    <t>United States(a)</t>
  </si>
  <si>
    <t>Japan(b)</t>
  </si>
  <si>
    <t>United Kingdom(c)</t>
  </si>
  <si>
    <t>Australia(e)</t>
  </si>
  <si>
    <t>Euro Area(d)</t>
  </si>
  <si>
    <t>Trade weighted index (right axis)</t>
  </si>
  <si>
    <t>US dollar (cents)</t>
  </si>
  <si>
    <t>Percent</t>
  </si>
  <si>
    <t>Australia(a)</t>
  </si>
  <si>
    <t xml:space="preserve">Housing </t>
  </si>
  <si>
    <t>Transport</t>
  </si>
  <si>
    <t>Communication</t>
  </si>
  <si>
    <t>Education</t>
  </si>
  <si>
    <t>All groups CPI</t>
  </si>
  <si>
    <t>Food &amp; non-alcoholic beverages</t>
  </si>
  <si>
    <t>Alcohol &amp; tobacco</t>
  </si>
  <si>
    <t>Insurance &amp; financial services</t>
  </si>
  <si>
    <t>Furnishings, h/hold equipment &amp; services</t>
  </si>
  <si>
    <t>Number</t>
  </si>
  <si>
    <t>Month</t>
  </si>
  <si>
    <t>Goods</t>
  </si>
  <si>
    <t>Services</t>
  </si>
  <si>
    <t>Discretionary</t>
  </si>
  <si>
    <t>Non-discretionary</t>
  </si>
  <si>
    <t>Total (Household Spending Categories)</t>
  </si>
  <si>
    <t>Employed persons</t>
  </si>
  <si>
    <t>Underutilisation rate</t>
  </si>
  <si>
    <t>Unemployment rate(a)</t>
  </si>
  <si>
    <t>Underemployment rate(b)</t>
  </si>
  <si>
    <t>Local Government Area (LGA) (2023 ASGS)</t>
  </si>
  <si>
    <t>LGA Code (2023 ASGS)</t>
  </si>
  <si>
    <t>Bridgetown0Greenbushes</t>
  </si>
  <si>
    <t>Technicians &amp; trades</t>
  </si>
  <si>
    <t>Managers &amp; professionals</t>
  </si>
  <si>
    <t>Machinery operators, drivers &amp; labourers</t>
  </si>
  <si>
    <t xml:space="preserve">(a) Community and personal services; clerical and administrative; sales; and other. </t>
  </si>
  <si>
    <t>Wage price index</t>
  </si>
  <si>
    <t>Utilisation rate(a) (right axis)</t>
  </si>
  <si>
    <t>Interstate arrivals</t>
  </si>
  <si>
    <t>Interstate departures</t>
  </si>
  <si>
    <t>New dwelling purchase by owner-occupiers</t>
  </si>
  <si>
    <t>Rents</t>
  </si>
  <si>
    <t>Sydney</t>
  </si>
  <si>
    <t>Rest of NSW</t>
  </si>
  <si>
    <t>Melbourne</t>
  </si>
  <si>
    <t>Rest of Vic.</t>
  </si>
  <si>
    <t>Brisbane</t>
  </si>
  <si>
    <t>Rest of Qld</t>
  </si>
  <si>
    <t>Adelaide</t>
  </si>
  <si>
    <t>Hobart</t>
  </si>
  <si>
    <t>Darwin</t>
  </si>
  <si>
    <t>Rest of NT</t>
  </si>
  <si>
    <t>Canberra</t>
  </si>
  <si>
    <t>Rest of SA</t>
  </si>
  <si>
    <t>Non-mining(a)</t>
  </si>
  <si>
    <t>Engineering(a)</t>
  </si>
  <si>
    <t>Building(b)</t>
  </si>
  <si>
    <t>Engineering(a)(b)</t>
  </si>
  <si>
    <t>Building(c)</t>
  </si>
  <si>
    <t>Baltic Exchange Dry Index - Price - Chart - Historical Data - News (tradingeconomics.com)</t>
  </si>
  <si>
    <t>Containerized Freight Index - Price - Chart - Historical Data - News (tradingeconomics.com)</t>
  </si>
  <si>
    <t>2013-14 to 2022-23</t>
  </si>
  <si>
    <t>2003-04 to 2012-13</t>
  </si>
  <si>
    <t>1993-94 to 2002-03</t>
  </si>
  <si>
    <t>Approved</t>
  </si>
  <si>
    <t>Completed</t>
  </si>
  <si>
    <t>Other non-mining</t>
  </si>
  <si>
    <t>Other goods-producers(a)</t>
  </si>
  <si>
    <t>All other industries</t>
  </si>
  <si>
    <t>Inflation(a)</t>
  </si>
  <si>
    <t>Rural WA</t>
  </si>
  <si>
    <t>Bulk freight (Baltic Dry)</t>
  </si>
  <si>
    <t>Container freight</t>
  </si>
  <si>
    <t>Australian Energy Statistics | energy.gov.au</t>
  </si>
  <si>
    <t>Spodumene Concentrate FOB Australia ($/tonne)</t>
  </si>
  <si>
    <t>Iron ore(a)</t>
  </si>
  <si>
    <t>Gold(b)</t>
  </si>
  <si>
    <t>Lithium(c)</t>
  </si>
  <si>
    <t>LNG(d)</t>
  </si>
  <si>
    <t>Wheat(e)</t>
  </si>
  <si>
    <t>GROSS STATE PRODUCT BY BROAD COMPONENT</t>
  </si>
  <si>
    <t>Current prices</t>
  </si>
  <si>
    <t>$ billions</t>
  </si>
  <si>
    <t>(a) Private gross fixed capital formation.</t>
  </si>
  <si>
    <t>(b) General government final consumption expenditure, and public gross fixed capital formation.</t>
  </si>
  <si>
    <t>Chart data</t>
  </si>
  <si>
    <t>Supplementary data</t>
  </si>
  <si>
    <t>Series type</t>
  </si>
  <si>
    <t>Reference period</t>
  </si>
  <si>
    <t>Time series</t>
  </si>
  <si>
    <t>Footnotes</t>
  </si>
  <si>
    <t>INDEXES OF COMMODITY PRICES</t>
  </si>
  <si>
    <t>Index (January 2022 = 100.0)</t>
  </si>
  <si>
    <t>Wheat, US HRW ($/t)</t>
  </si>
  <si>
    <t>Liquefied natural gas, Japan ($/mmbtu)</t>
  </si>
  <si>
    <t>Gold ($/troy oz)</t>
  </si>
  <si>
    <t>(b) London afternoon fixing price per troy ounce of 99.5% fine.</t>
  </si>
  <si>
    <t xml:space="preserve">(d) Japan liquefied natural gas import price per million British thermal units on a cost, insurance, and freight basis. </t>
  </si>
  <si>
    <t xml:space="preserve">(a) China spot price per dry tonne of 62% Fe fines on a cost, insurance, and freight basis.  </t>
  </si>
  <si>
    <t>(e) United States hard red winter Gulf export price per tonne.</t>
  </si>
  <si>
    <t>(c) Australia spodumene concentrate price per tonne on a free-on-board basis.</t>
  </si>
  <si>
    <t>Iron ore, cfr spot ($/t)</t>
  </si>
  <si>
    <t>MONETARY POLICY INTEREST RATES</t>
  </si>
  <si>
    <t>(b) Policy rate.</t>
  </si>
  <si>
    <t>(c) Bank rate.</t>
  </si>
  <si>
    <t xml:space="preserve">(d) Refinancing rate. </t>
  </si>
  <si>
    <t>(e) Cash rate.</t>
  </si>
  <si>
    <t>(a) Federal funds maximum target rate.</t>
  </si>
  <si>
    <t>AUSTRALIAN DOLLAR EXCHANGE RATES</t>
  </si>
  <si>
    <t>US cents and index (May 1970 = 100.0)</t>
  </si>
  <si>
    <t>UNEMPLOYMENT RATE BY REGION</t>
  </si>
  <si>
    <t>Smoothed</t>
  </si>
  <si>
    <t>Labour Force</t>
  </si>
  <si>
    <t>Unemployment</t>
  </si>
  <si>
    <t>Seasonally adjusted</t>
  </si>
  <si>
    <t>INTERNET VACANCIES BY OCCUPATION</t>
  </si>
  <si>
    <t>EXPORTS OF GOODS</t>
  </si>
  <si>
    <t>IMPORTS OF GOODS</t>
  </si>
  <si>
    <t>Petroleum(a)</t>
  </si>
  <si>
    <t>Full time employment</t>
  </si>
  <si>
    <t>million</t>
  </si>
  <si>
    <t>Total monthly hours worked</t>
  </si>
  <si>
    <t>Total monthly hours worked by employed person</t>
  </si>
  <si>
    <t>Measure</t>
  </si>
  <si>
    <t>Year-on-year change in 12-month rolling average</t>
  </si>
  <si>
    <t>Nil</t>
  </si>
  <si>
    <t>Level</t>
  </si>
  <si>
    <t>Not applicable</t>
  </si>
  <si>
    <t>Rate</t>
  </si>
  <si>
    <t>Rate per annum</t>
  </si>
  <si>
    <t>Level  (12-month rolling sum)</t>
  </si>
  <si>
    <t>Level (12-month rolling sum)</t>
  </si>
  <si>
    <t>EMPLOYMENT AND TOTAL MONTHLY HOURS WORKED</t>
  </si>
  <si>
    <t>PARTICIPATION RATE</t>
  </si>
  <si>
    <t>(a) Petroleum, petroleum products and related materials.</t>
  </si>
  <si>
    <t>UNDERUTILISATION RATE</t>
  </si>
  <si>
    <t>Index (2011-12 = 100.0)</t>
  </si>
  <si>
    <t>HOUSE AND RENTAL PRICE INDEXES</t>
  </si>
  <si>
    <t>$ billion</t>
  </si>
  <si>
    <t>Gross state/domestic product</t>
  </si>
  <si>
    <t>GROSS STATE/DOMESTIC PRODUCT</t>
  </si>
  <si>
    <t>Chain volume measures</t>
  </si>
  <si>
    <t>Change</t>
  </si>
  <si>
    <t>STATE FINAL DEMAND BY COMPONENT</t>
  </si>
  <si>
    <t>Percentage points</t>
  </si>
  <si>
    <t>Contribution to change (quarter-on-quarter)</t>
  </si>
  <si>
    <t>HOUSEHOLD CONSUMPTION BY COMPONENT</t>
  </si>
  <si>
    <t>Contribution to change (year-on-year on 4-quarter rolling sum)</t>
  </si>
  <si>
    <t>PRIVATE INVESTMENT BY COMPONENT</t>
  </si>
  <si>
    <t>(e) Livestock and plantations of trees yielding repeat products (e.g., vineyards and orchards).</t>
  </si>
  <si>
    <t>(f) Fees, commissions, stamp duty and other government charges for transferring ownership of dwellings and non-dwelling constructions.</t>
  </si>
  <si>
    <t>(a) Non‑residential buildings and other structures.</t>
  </si>
  <si>
    <t>PUBLIC FINAL DEMAND BY COMPONENT</t>
  </si>
  <si>
    <t>CONSUMER PRICE INDEX</t>
  </si>
  <si>
    <t xml:space="preserve">Quarter </t>
  </si>
  <si>
    <t>Change in index (year-on-year, 2011-12 = 100.0)</t>
  </si>
  <si>
    <t>(a) Weighted average of eight capital cities.</t>
  </si>
  <si>
    <t>CONSUMER PRICE INDEX BY COMPONENT</t>
  </si>
  <si>
    <t>Contribution to change in index (quarter-on-quarter, 2011-12 = 100.0)</t>
  </si>
  <si>
    <t>HOUSEHOLD SPENDING INDEX</t>
  </si>
  <si>
    <t>Change in index (year-on-year, January 2019 = 100.0)</t>
  </si>
  <si>
    <t>Calendar adjusted(a)</t>
  </si>
  <si>
    <t>(a) Calendar adjusted estimates account for trading day impacts and length of month. As the indicator time series lengthens, seasonally adjusted estimates will become available. </t>
  </si>
  <si>
    <t>WAGE PRICE INDEX &amp; UTILISATION RATE</t>
  </si>
  <si>
    <t>Change in wage price index (year-on-year, 2008-09 = 100.0)</t>
  </si>
  <si>
    <t>Change in wage price index (year-on-year, 2008-09 = 100.0) and labour utilisation rate</t>
  </si>
  <si>
    <t>WAGE PRICE INDEX &amp; UTILISATION RATE COMPARISON</t>
  </si>
  <si>
    <t>WAGE PRICE INDEX NOMINAL VERSUS REAL CHANGE</t>
  </si>
  <si>
    <t>Nominal and real</t>
  </si>
  <si>
    <t>EMPLOYMENT BY INDUSTRY</t>
  </si>
  <si>
    <t>4-quarter rolling average</t>
  </si>
  <si>
    <t>%share</t>
  </si>
  <si>
    <t>Goods producing industries</t>
  </si>
  <si>
    <t>Services industries</t>
  </si>
  <si>
    <t>ESTIMATED RESIDENT POPULATION</t>
  </si>
  <si>
    <t>Change (year-on-year)</t>
  </si>
  <si>
    <t>Estimated resident population</t>
  </si>
  <si>
    <t>Total population change</t>
  </si>
  <si>
    <t>na</t>
  </si>
  <si>
    <t>NET OVERSEAS MIGRATION</t>
  </si>
  <si>
    <t>Change (quarter-on-quarter)</t>
  </si>
  <si>
    <t>%share of Aust.</t>
  </si>
  <si>
    <t>Overseas migrant arrivals</t>
  </si>
  <si>
    <t>Overseas migrant departures</t>
  </si>
  <si>
    <t>Chg (year-on-year)</t>
  </si>
  <si>
    <t>Dwelling approvals</t>
  </si>
  <si>
    <t>%chg (quarter-on-quarter)</t>
  </si>
  <si>
    <t>%chg (year-on-year)</t>
  </si>
  <si>
    <t>Dwelling completions</t>
  </si>
  <si>
    <t xml:space="preserve">(a) Household and general government final consumption expenditure, and gross fixed capital formation. </t>
  </si>
  <si>
    <t>(b) Exports of goods and services less imports of goods and services.</t>
  </si>
  <si>
    <t>Share of gross state product</t>
  </si>
  <si>
    <t>(a) General government final consumption expenditure and public gross fixed capital formation.</t>
  </si>
  <si>
    <t xml:space="preserve">(d) Balancing items and statistical discrepancy. The balancing item implicitly comprises net interstate trade in goods and services, changes in inventories, miscellaneous items and a balancing item that equates the sum of GSP across the states and territories to Australia’s GDP. </t>
  </si>
  <si>
    <t>(c) Exports of goods and services less imports of goods and services.</t>
  </si>
  <si>
    <t>$</t>
  </si>
  <si>
    <t>(a) Compensation of employees.</t>
  </si>
  <si>
    <t>(b) Gross operating surplus and gross mixed income.</t>
  </si>
  <si>
    <t>(c) Ownership of dwellings; taxes less subsidies on production and imports; and statistical discrepancy.</t>
  </si>
  <si>
    <t>GROSS HOUSEHOLD DISPOSABLE INCOME PER CAPITA</t>
  </si>
  <si>
    <t>EXPORTS AND IMPORTS OF GOODS</t>
  </si>
  <si>
    <t>EXPORTS AND IMPORTS OF SERVICES</t>
  </si>
  <si>
    <t>EXPORTS OF GOODS BY MARKET</t>
  </si>
  <si>
    <t>United States</t>
  </si>
  <si>
    <t>Singapore</t>
  </si>
  <si>
    <t>Malaysia</t>
  </si>
  <si>
    <t>Thailand</t>
  </si>
  <si>
    <t>Contribution to change</t>
  </si>
  <si>
    <t>Annual average change</t>
  </si>
  <si>
    <t>Index</t>
  </si>
  <si>
    <t>Level (2020-21 = 100.0)</t>
  </si>
  <si>
    <t>Change in index (year-on-year, 2021-22 = 100.0)</t>
  </si>
  <si>
    <t>Annual (as at June quarter)</t>
  </si>
  <si>
    <t>(a) Births less deaths.</t>
  </si>
  <si>
    <t>(c) Interstate arrivals less departures.</t>
  </si>
  <si>
    <t xml:space="preserve">(b) Overseas arrivals less departures. </t>
  </si>
  <si>
    <t>Share of total population</t>
  </si>
  <si>
    <t>(a) Civilian population aged 15 years and over.</t>
  </si>
  <si>
    <t>COMPARISON OF MEDIAN HOUSE PRICES</t>
  </si>
  <si>
    <t>Contribtion to change</t>
  </si>
  <si>
    <t>(a) Ownership of dwellings, balancing item and statistical discrepancy.</t>
  </si>
  <si>
    <t>Other non-Mining</t>
  </si>
  <si>
    <t>$ billion (cvm)</t>
  </si>
  <si>
    <t>INDUSTRY GROSS VALUE ADDED</t>
  </si>
  <si>
    <t>Finance &amp; insurance services</t>
  </si>
  <si>
    <t>https://www.education.gov.au/international-education-data-and-research/international-student-monthly-summary-and-data-tables</t>
  </si>
  <si>
    <t>Australian National Accounts: State Accounts, 2022-23 financial year | Australian Bureau of Statistics (abs.gov.au)</t>
  </si>
  <si>
    <t>Commodity Markets (worldbank.org)</t>
  </si>
  <si>
    <t>S&amp;P Global Market Intelligence (subscription only)</t>
  </si>
  <si>
    <t>Statistical Tables | RBA</t>
  </si>
  <si>
    <t>Small Area Labour Markets | Jobs and Skills Australia</t>
  </si>
  <si>
    <t>Internet Vacancy Index | Jobs and Skills Australia</t>
  </si>
  <si>
    <t>Estimates of Industry Multifactor Productivity, 2022-23 financial year | Australian Bureau of Statistics (abs.gov.au)</t>
  </si>
  <si>
    <t>Australian System of National Accounts, 2022-23 financial year | Australian Bureau of Statistics (abs.gov.au)</t>
  </si>
  <si>
    <t>Resource statistics (dmp.wa.gov.au)</t>
  </si>
  <si>
    <t>International Trade: Supplementary Information, Financial Year, 2022-23 financial year | Australian Bureau of Statistics (abs.gov.au)</t>
  </si>
  <si>
    <t>Data and research | Tourism Research Australia</t>
  </si>
  <si>
    <t>Level (4-quarter rolling sum)</t>
  </si>
  <si>
    <t>(a) All industries other than mining; agriculture, forestry and fishing; public administration and safety; and superannuation funds.</t>
  </si>
  <si>
    <t>WA share of Aust. total capex</t>
  </si>
  <si>
    <t>WA share of Aust. mining capex</t>
  </si>
  <si>
    <t>WA share of Aust. non-mining capex</t>
  </si>
  <si>
    <t>Mining share of WA capex</t>
  </si>
  <si>
    <t>PRIVATE NEW CAPITAL EXPENDITURE</t>
  </si>
  <si>
    <t xml:space="preserve">(a) Roads, highways and subdivisions; bridges, railways and harbours; electricity generation and transmission and pipelines; water storage and supply, sewerage and drainage; telecommunications; heaving industry; recreation and other structures. </t>
  </si>
  <si>
    <t>(b) Residential, commercial, industrial and other non-residential buildings.</t>
  </si>
  <si>
    <t>Engineering:</t>
  </si>
  <si>
    <t>Building:</t>
  </si>
  <si>
    <t>Residential</t>
  </si>
  <si>
    <t>Non-residential</t>
  </si>
  <si>
    <t>Roads, highways &amp; subdivisions</t>
  </si>
  <si>
    <t>Bridges, railways &amp; harbours</t>
  </si>
  <si>
    <t>Electricity generation, transmission &amp; distribution &amp; pipelines</t>
  </si>
  <si>
    <t>Water storage &amp; supply, sewerage &amp; drainage</t>
  </si>
  <si>
    <t>Telecommunications</t>
  </si>
  <si>
    <t>Heavy industry</t>
  </si>
  <si>
    <t>Recreation &amp; other</t>
  </si>
  <si>
    <t>Chg ($b)</t>
  </si>
  <si>
    <t>Level ($b)</t>
  </si>
  <si>
    <t xml:space="preserve">(a) Data just for Western Australia is not available for some quarters; the data presented here is the national total excluding all states and territories except for Western Australia and the Northern Territory. </t>
  </si>
  <si>
    <t xml:space="preserve">(b) Value of work remaining on jobs under construction at the end of the quarter. </t>
  </si>
  <si>
    <t>(c) Sum of the value of work remaining on jobs under construction and work not yet commenced at the end of the quarter.</t>
  </si>
  <si>
    <t>Engineering</t>
  </si>
  <si>
    <t>SHIPPING FREIGHT RATES</t>
  </si>
  <si>
    <t>(a) Dwellings and ownership transport costs.</t>
  </si>
  <si>
    <t>Annual average</t>
  </si>
  <si>
    <t>(a) Agriculture, forestry and fishing; manufacturing; construction; and electricity, gas, water and waste services.</t>
  </si>
  <si>
    <t>(a) Lithium (spodumene), nickel, cobalt, copper, manganese and rare earths</t>
  </si>
  <si>
    <t>Lithium (spodumene)</t>
  </si>
  <si>
    <t>Million tonnes</t>
  </si>
  <si>
    <t>Tonnes</t>
  </si>
  <si>
    <t>Thousand tonnes</t>
  </si>
  <si>
    <t>np</t>
  </si>
  <si>
    <t>np = not published</t>
  </si>
  <si>
    <t xml:space="preserve">(a) Spodumene. </t>
  </si>
  <si>
    <t>(b) Garnet, illmenite, leucoxene, zircon and rutile.</t>
  </si>
  <si>
    <t>Chg ($m)</t>
  </si>
  <si>
    <t>AGRICULTURE, FORESTRY AND FISHING GROSS VALUE ADDED</t>
  </si>
  <si>
    <t>(a) Confidential item before April 2018.</t>
  </si>
  <si>
    <t>(b) Excludes confidential items.</t>
  </si>
  <si>
    <t>EXPORTS OF AGRICULTURAL COMMODITIES</t>
  </si>
  <si>
    <t>DEFENCE INDUSTRY GROSS VALUE ADDED</t>
  </si>
  <si>
    <t>$ million</t>
  </si>
  <si>
    <t>GVA ($m)</t>
  </si>
  <si>
    <t>Direct employment headcount</t>
  </si>
  <si>
    <t>Latest tourism statistics - Tourism Western Australia</t>
  </si>
  <si>
    <t>EXPORTS OF EDUCATION-RELATED TRAVEL SERVICES</t>
  </si>
  <si>
    <t>Australia - Total</t>
  </si>
  <si>
    <t>Market</t>
  </si>
  <si>
    <t>India</t>
  </si>
  <si>
    <t>Bhutan</t>
  </si>
  <si>
    <t>Nepal</t>
  </si>
  <si>
    <t>Pakistan</t>
  </si>
  <si>
    <t>Colombia</t>
  </si>
  <si>
    <t>Brazil</t>
  </si>
  <si>
    <t>Philippines</t>
  </si>
  <si>
    <t>Enrolments</t>
  </si>
  <si>
    <t>Annual (as at June)</t>
  </si>
  <si>
    <t>ESTIMATED RESIDENT POPULATION BY REGION</t>
  </si>
  <si>
    <t>Back to contents</t>
  </si>
  <si>
    <t xml:space="preserve">Page </t>
  </si>
  <si>
    <t>Chart</t>
  </si>
  <si>
    <t>Gross state/domestic product (change)</t>
  </si>
  <si>
    <t>State final demand by component (contribution to change)</t>
  </si>
  <si>
    <t>Interstate comparison of state final demand by component (contribution to change)</t>
  </si>
  <si>
    <t>Household consumption by component (contribution to change)</t>
  </si>
  <si>
    <t>Private investment by component (contribution to change)</t>
  </si>
  <si>
    <t>Public final demand by component (contribution to change)</t>
  </si>
  <si>
    <t>Indexes of commodity prices</t>
  </si>
  <si>
    <t>Monetary policy interest rates</t>
  </si>
  <si>
    <t>Australian dollar exchange rates</t>
  </si>
  <si>
    <t>Consumer price index (change)</t>
  </si>
  <si>
    <t>Consumer price index by component (contribution to change)</t>
  </si>
  <si>
    <t>Household spending index (change)</t>
  </si>
  <si>
    <t>Employment and total monthly hours worked (change)</t>
  </si>
  <si>
    <t>Employment by industry (change)</t>
  </si>
  <si>
    <t>Participation rate</t>
  </si>
  <si>
    <t>Unemployment rate by region</t>
  </si>
  <si>
    <t>Internet vacancies by occupation group</t>
  </si>
  <si>
    <t>Wage price index (change) and labour utilisation rate</t>
  </si>
  <si>
    <t>Comparison of wage price index (change) and utilisation rate</t>
  </si>
  <si>
    <t>Wage price index (nominal and real change)</t>
  </si>
  <si>
    <t>Estimated resident population (change)</t>
  </si>
  <si>
    <t>Interstate migration</t>
  </si>
  <si>
    <t>Dwelling approvals and completions</t>
  </si>
  <si>
    <t>House and rental price indexes</t>
  </si>
  <si>
    <t>Comparison of median house prices</t>
  </si>
  <si>
    <t>Private new capital expenditure</t>
  </si>
  <si>
    <t>Construction activity</t>
  </si>
  <si>
    <t>Construction activity in the pipeline</t>
  </si>
  <si>
    <t>Shipping freight rates</t>
  </si>
  <si>
    <t>Western Australia - Economic structure and industries</t>
  </si>
  <si>
    <t>Western Australia - Economic conditions</t>
  </si>
  <si>
    <t>Gross state product by broad component</t>
  </si>
  <si>
    <t>Gross state product by component (share)</t>
  </si>
  <si>
    <t>Comparison of gross state/domestic product of component (share)</t>
  </si>
  <si>
    <t>Gross state/domestic product per capita</t>
  </si>
  <si>
    <t>Gross household disposable income per capita</t>
  </si>
  <si>
    <t>Exports and imports of goods</t>
  </si>
  <si>
    <t>Exports and imports of services</t>
  </si>
  <si>
    <t>Exports of goods by market</t>
  </si>
  <si>
    <t>Contribution to change in real gross state product from the three Ps</t>
  </si>
  <si>
    <t>Multifactor productivity</t>
  </si>
  <si>
    <t>Net capital stock per capita (change)</t>
  </si>
  <si>
    <t>Population change by component</t>
  </si>
  <si>
    <t>Population by age cohort (share)</t>
  </si>
  <si>
    <t>Population by labour force status (share)</t>
  </si>
  <si>
    <t>Electricity generation by fuel type</t>
  </si>
  <si>
    <t>Greenhouse gas emissions by sector</t>
  </si>
  <si>
    <t>Contribution to change in real gross state product by industry</t>
  </si>
  <si>
    <t>Industry gross value added</t>
  </si>
  <si>
    <t>Industry gross value added (latest year)</t>
  </si>
  <si>
    <t>Contribution to change in gross fixed capital formation by industry</t>
  </si>
  <si>
    <t>Gross fixed capital formation by industry</t>
  </si>
  <si>
    <t>Contribution to change in employment by industry</t>
  </si>
  <si>
    <t>Industry employment</t>
  </si>
  <si>
    <t>Industry employment (latest year)</t>
  </si>
  <si>
    <t>Sales of minerals and energy commodities</t>
  </si>
  <si>
    <t>Sales of minerals and energy commodities (latest year)</t>
  </si>
  <si>
    <t>Agriculture, forestry and fishing industry gross value added</t>
  </si>
  <si>
    <t>Exports of agricultural commodities</t>
  </si>
  <si>
    <t>Defence industry gross value added</t>
  </si>
  <si>
    <t>Visitor expenditure</t>
  </si>
  <si>
    <t>Exports of education-related travel services</t>
  </si>
  <si>
    <t>International student enrolments by sector</t>
  </si>
  <si>
    <t>Regions</t>
  </si>
  <si>
    <t>WA total capex</t>
  </si>
  <si>
    <t>2023-24</t>
  </si>
  <si>
    <t>Actual</t>
  </si>
  <si>
    <t>Expected</t>
  </si>
  <si>
    <t>WA mining capex</t>
  </si>
  <si>
    <t>WA non-mining capex</t>
  </si>
  <si>
    <t>ELECTRICITY GENERATION BY FUEL TYPE</t>
  </si>
  <si>
    <t xml:space="preserve">Source </t>
  </si>
  <si>
    <t>Gigawatt hours (GWh)</t>
  </si>
  <si>
    <t>GREENHOUSE GAS EMISSIONS BY SECTOR</t>
  </si>
  <si>
    <t>2024-25</t>
  </si>
  <si>
    <t>(a) Coal, oil and multi-fuel fired power plants.</t>
  </si>
  <si>
    <t>(b) Wind, solar, biogas and hydro.</t>
  </si>
  <si>
    <t>(a) Includes transport, commercial and services, residential, agriculture and construction industries.</t>
  </si>
  <si>
    <t xml:space="preserve">  Other(a)</t>
  </si>
  <si>
    <t>Carbon Dioxide Equivalent - AR5</t>
  </si>
  <si>
    <t>Home | ANGA (climatechange.gov.au)</t>
  </si>
  <si>
    <t>Kilograms of emissions in carbon dioxide equivalent (AR5) per dollar of gross state product in chain volume measures</t>
  </si>
  <si>
    <t>Meat &amp; livestock</t>
  </si>
  <si>
    <t>Rank in year to December 2023</t>
  </si>
  <si>
    <t>Vietnam</t>
  </si>
  <si>
    <t>Kenya</t>
  </si>
  <si>
    <t>China (mainland)</t>
  </si>
  <si>
    <t>ERP</t>
  </si>
  <si>
    <t>Rest of Tas.</t>
  </si>
  <si>
    <t>Australian Defence Industry Account, experimental estimates, 2022-23 financial year | Australian Bureau of Statistics (abs.gov.au)</t>
  </si>
  <si>
    <t>WA's share of Australia's international visitor spend</t>
  </si>
  <si>
    <t>Machinery &amp; equipment(b)</t>
  </si>
  <si>
    <t>Intellectual property products(c)</t>
  </si>
  <si>
    <t>Dwellings(d)</t>
  </si>
  <si>
    <t>(b) Transport equipment and other machinery and equipment.</t>
  </si>
  <si>
    <t>(c) Computer software, research and development, entertainment, literary or artistic originals, and mineral exploration.</t>
  </si>
  <si>
    <t xml:space="preserve">(d) Buildings or parts of buildings used as residences. </t>
  </si>
  <si>
    <t>Minerals production (no chart)</t>
  </si>
  <si>
    <t>Regional population, 2022-23 financial year | Australian Bureau of Statistics (abs.gov.au)</t>
  </si>
  <si>
    <t>Crude Oil</t>
  </si>
  <si>
    <t>Synthetic Rutile</t>
  </si>
  <si>
    <t>Zircon</t>
  </si>
  <si>
    <t>Battery and critical minerals(a) (b)</t>
  </si>
  <si>
    <t>(b) Lithium (spodumene) - data not available from 2001 to 2003; manganese - data not for publication from 2011 to 2013, 2015, 2017, 2019 and 2020; rare earth - data not for publication from 2012 to 2017,2019 and 2023</t>
  </si>
  <si>
    <t>International Trade: Supplementary Information, Calendar Year, 2023 | Australian Bureau of Statistics (abs.gov.au)</t>
  </si>
  <si>
    <t>VET(a)</t>
  </si>
  <si>
    <t>ELICOS(b)</t>
  </si>
  <si>
    <t>Non-award(c)</t>
  </si>
  <si>
    <t>Ownership transfer costs(e)</t>
  </si>
  <si>
    <t>Cultivated biological resources(f)</t>
  </si>
  <si>
    <t>?</t>
  </si>
  <si>
    <t>(a) Vocational education and training.</t>
  </si>
  <si>
    <t>(b) English language intensive courses for overseas students.</t>
  </si>
  <si>
    <t>(c) Enabling courses and foundation studies.</t>
  </si>
  <si>
    <t>WA Males</t>
  </si>
  <si>
    <t>WA Females</t>
  </si>
  <si>
    <t>Chart Data</t>
  </si>
  <si>
    <t>Male</t>
  </si>
  <si>
    <t>Female</t>
  </si>
  <si>
    <t>Average weekly hours worked in all jobs ('000)</t>
  </si>
  <si>
    <t>Civilian population (aged 15 years and over) ('000)</t>
  </si>
  <si>
    <t>Annual (as of June)</t>
  </si>
  <si>
    <t>Transport, Postal and Warehousing</t>
  </si>
  <si>
    <t>Agriculture, Forestry and Fishing</t>
  </si>
  <si>
    <t>Wholesale Trade</t>
  </si>
  <si>
    <t>Electricity, Gas, Water and Waste Services</t>
  </si>
  <si>
    <t>Information Media and Telecommunications</t>
  </si>
  <si>
    <t>Professional, Scientific and Technical Services</t>
  </si>
  <si>
    <t>Other Services</t>
  </si>
  <si>
    <t>Public Administration and Safety</t>
  </si>
  <si>
    <t>Financial and Insurance Services</t>
  </si>
  <si>
    <t>Administrative and Support Services</t>
  </si>
  <si>
    <t>Rental, Hiring and Real Estate Services</t>
  </si>
  <si>
    <t>Arts and Recreation Services</t>
  </si>
  <si>
    <t>Retail Trade</t>
  </si>
  <si>
    <t>Education and Training</t>
  </si>
  <si>
    <t>Health Care and Social Assistance</t>
  </si>
  <si>
    <t>Accommodation and Food Services</t>
  </si>
  <si>
    <t xml:space="preserve">Share by each industry </t>
  </si>
  <si>
    <t xml:space="preserve">Not applicable </t>
  </si>
  <si>
    <t>Biannual</t>
  </si>
  <si>
    <t>Consumer Price Index, Australia, June Quarter 2024 | Australian Bureau of Statistics (abs.gov.au)</t>
  </si>
  <si>
    <t xml:space="preserve">Original </t>
  </si>
  <si>
    <t>AUS Males</t>
  </si>
  <si>
    <t>AUS Females</t>
  </si>
  <si>
    <t>WA gender pay gap</t>
  </si>
  <si>
    <t>AUS gender pay gap</t>
  </si>
  <si>
    <t>AVERAGE EARNINGS AND THE GENDER PAY GAP</t>
  </si>
  <si>
    <t>Wage Price Index, Australia, June 2024 | Australian Bureau of Statistics (abs.gov.au)</t>
  </si>
  <si>
    <t>Average Weekly Earnings, Australia, May 2024 | Australian Bureau of Statistics (abs.gov.au)</t>
  </si>
  <si>
    <t>Aboriginal and Torres Strait Islander people</t>
  </si>
  <si>
    <t>Non-Indigenous people</t>
  </si>
  <si>
    <t>Aboriginal and Torres Straight Islander</t>
  </si>
  <si>
    <t>Non-Indigenous</t>
  </si>
  <si>
    <t>Differential</t>
  </si>
  <si>
    <t>$1-$149</t>
  </si>
  <si>
    <t>$150-$299</t>
  </si>
  <si>
    <t>$300-$399</t>
  </si>
  <si>
    <t>$400-$499</t>
  </si>
  <si>
    <t>$500-$649</t>
  </si>
  <si>
    <t>$650-$799</t>
  </si>
  <si>
    <t>$800-$999</t>
  </si>
  <si>
    <t>$1,000-$1,249</t>
  </si>
  <si>
    <t>$1,250-$1,499</t>
  </si>
  <si>
    <t>$1,500-$1,749</t>
  </si>
  <si>
    <t>$1,750-$1,999</t>
  </si>
  <si>
    <t>$2,000-$2,999</t>
  </si>
  <si>
    <t>$3,000-$3,499</t>
  </si>
  <si>
    <t>$3,500 or more</t>
  </si>
  <si>
    <t>Bridgetown-
Greenbushes</t>
  </si>
  <si>
    <t>Donnybrook-
Balingup</t>
  </si>
  <si>
    <t>Broomehill-
Tambellup</t>
  </si>
  <si>
    <t>(a) Utilisation rate is the proportion of persons in the labour force not underutilised.</t>
  </si>
  <si>
    <t>(a) Change in the all groups consumer price index for Perth are multiplied by negative one, given inflation detracts from real wages.</t>
  </si>
  <si>
    <t>INTERSTATE MIGRATION</t>
  </si>
  <si>
    <t>DWELLING APPROVALS AND COMPLETIONS</t>
  </si>
  <si>
    <t>CONSTRUCTION ACTIVITY</t>
  </si>
  <si>
    <t>CONSTRUCTION ACTIVITY IN THE PIPELINE</t>
  </si>
  <si>
    <t>GROSS STATE PRODUCT BY COMPONENT (SHARE)</t>
  </si>
  <si>
    <t>COMPARISON OF GROSS STATE/DOMESTIC PRODUCT BY COMPONENT (SHARE)</t>
  </si>
  <si>
    <t>GROSS STATE/DOMESTIC PRODUCT PER CAPITA</t>
  </si>
  <si>
    <t>GROSS STATE PRODUCT BY FACTOR INCOME</t>
  </si>
  <si>
    <t>Gross state product by factor income</t>
  </si>
  <si>
    <t>CONTRIBUTION TO CHANGE IN REAL GROSS STATE PRODUCT FROM THE THREE Ps</t>
  </si>
  <si>
    <t>MULTIFACTOR PRODUCTIVITY</t>
  </si>
  <si>
    <t>NET CAPITAL STOCK PER CAPITA (CHANGE)</t>
  </si>
  <si>
    <t>POPULATION CHANGE BY COMPONENT</t>
  </si>
  <si>
    <t>POPULATION BY AGE COHORT (SHARE)</t>
  </si>
  <si>
    <t>POPULATION BY LABOUR FORCE STATUS (SHARE)</t>
  </si>
  <si>
    <t>AVERAGE WEEKLY HOURS WORKED PER PERSON (15 YEARS AND OVER)</t>
  </si>
  <si>
    <t>Average weekly hours worked per person (15 years and over)</t>
  </si>
  <si>
    <t>The average is calculated as the total number of hours worked divided by the civilian population for males and females, not the number of employed males and females.</t>
  </si>
  <si>
    <t>SHARE OF INDUSTRY EMPLOYMENT BY GENDER</t>
  </si>
  <si>
    <t>Share of industry employment by gender</t>
  </si>
  <si>
    <t>Average earnings and the gender pay gap</t>
  </si>
  <si>
    <t>The gender pay gap for a given point in time is calculated as the difference in the earnings of males and females, divided by male earnings.</t>
  </si>
  <si>
    <t>INTERNATIONAL STUDENT ENROLMENTS BY SECTOR</t>
  </si>
  <si>
    <t>(a) The value of education-related services exports can include expenditure by international students that is funded from income earned while in Australia.</t>
  </si>
  <si>
    <t>VISITOR EXPENDITURE</t>
  </si>
  <si>
    <t>SALES OF MINERAL AND ENERGY COMMODITIES</t>
  </si>
  <si>
    <t>SALES OF MINERAL AND ENERGY COMMODITIES (LATEST YEAR)</t>
  </si>
  <si>
    <t>INDUSTRY EMPLOYMENT (LATEST YEAR)</t>
  </si>
  <si>
    <t>INDUSTRY EMPLOYMENT</t>
  </si>
  <si>
    <t>CONTRIBUTION TO CHANGE IN EMPLOYMENT BY INDUSTRY</t>
  </si>
  <si>
    <t>INDUSTRY GROSS FIXED CAPITAL FORMATION (LATEST YEAR)</t>
  </si>
  <si>
    <t>Industry gross fixed capital formation (latest year)</t>
  </si>
  <si>
    <t>GROSS FIXED CAPITAL FORMATION BY INDUSTRY</t>
  </si>
  <si>
    <t>CONTRIBUTION TO CHANGE IN GROSS FIXED CAPITAL FORMATION BY INDUSTRY</t>
  </si>
  <si>
    <t>INDUSTRY GROSS VALUE ADDED (LATEST YEAR)</t>
  </si>
  <si>
    <t>CONTRIBUTION TO CHANGE IN REAL GROSS STATE PRODUCT BY INDUSTRY</t>
  </si>
  <si>
    <t>Interstate comparison of greenhouse gas emissions per dollar of gross state product</t>
  </si>
  <si>
    <t>INTERSTATE COMPARISON OF GREENHOUSE GAS EMISSIONS PER DOLLAR OF GROSS STATE PRODUCT</t>
  </si>
  <si>
    <t>EDUCATIONAL ATTAINMENT AND EMPLOYMENT</t>
  </si>
  <si>
    <t>INDUSTRY SHARE OF TOTAL EMPLOYMENT</t>
  </si>
  <si>
    <t>DISTRIBUTION OF TOTAL PERSONAL INCOME (WEEKLY)</t>
  </si>
  <si>
    <t>Educational attainment and employment</t>
  </si>
  <si>
    <t>Industry share of total employment</t>
  </si>
  <si>
    <t>Distribution of total personal income (weekly)</t>
  </si>
  <si>
    <t>Share of population</t>
  </si>
  <si>
    <t>Census (every five years)</t>
  </si>
  <si>
    <t xml:space="preserve">The left hand side chart shows the share of people aged 20-24 who had completed year 12 or equivalent or a non school qualification at Certificate III or above. </t>
  </si>
  <si>
    <t>The right hand side chart shows the share of people aged 25-64 years who are employed.</t>
  </si>
  <si>
    <t>ABS Census of Population and Housing via Productivity Commission - Socio-economic outcome area 8</t>
  </si>
  <si>
    <t>ABS Census of Population and Housing via Productivity Commission - Socio-economic outcome area 5</t>
  </si>
  <si>
    <t>ABS Census of Population and Housing</t>
  </si>
  <si>
    <t>Share by industry</t>
  </si>
  <si>
    <t>2021 Census</t>
  </si>
  <si>
    <t>Calculation of shares excludes categories 'inadequately described', 'not stated' and 'not applicable'.</t>
  </si>
  <si>
    <t>Count</t>
  </si>
  <si>
    <t>Calculation of shares excludes categories 'not stated', 'not applicable', “negative income’ and ‘nil income’</t>
  </si>
  <si>
    <t>Australian National Accounts: National Income, Expenditure and Product, June 2024 | Australian Bureau of Statistics (abs.gov.au)</t>
  </si>
  <si>
    <t>Total Value of Dwellings, June Quarter 2024 | Australian Bureau of Statistics (abs.gov.au)</t>
  </si>
  <si>
    <t>Labour Force, Australia, August 2024 | Australian Bureau of Statistics (abs.gov.au)</t>
  </si>
  <si>
    <t>National, state and territory population, March 2024 | Australian Bureau of Statistics (abs.gov.au)</t>
  </si>
  <si>
    <t>International Trade in Goods, July 2024 | Australian Bureau of Statistics (abs.gov.au)</t>
  </si>
  <si>
    <t xml:space="preserve">Perth </t>
  </si>
  <si>
    <t>12 month % inc/dec</t>
  </si>
  <si>
    <t>Labour Force, Australia, Detailed, August 2024 | Australian Bureau of Statistics (abs.gov.au)</t>
  </si>
  <si>
    <t>Engineering Construction Activity, Australia, June 2024 | Australian Bureau of Statistics (abs.gov.au)</t>
  </si>
  <si>
    <t>International Trade in Goods, August 2024 | Australian Bureau of Statistics (abs.gov.au)</t>
  </si>
  <si>
    <t>Building Activity, Australia, June 2024 | Australian Bureau of Statistics (abs.gov.au)</t>
  </si>
  <si>
    <t>Building Approvals, Australia, August 2024 | Australian Bureau of Statistics (abs.gov.au)</t>
  </si>
  <si>
    <t>Labour Force, Australia, September 2024 | Australian Bureau of Statistics (abs.gov.au)</t>
  </si>
  <si>
    <t>Mining Sales 
2023-24</t>
  </si>
  <si>
    <t>Region</t>
  </si>
  <si>
    <t>% share</t>
  </si>
  <si>
    <t>Pilbara(a)</t>
  </si>
  <si>
    <t>WA total</t>
  </si>
  <si>
    <t>Value in previous year ($b)
2022-23</t>
  </si>
  <si>
    <t>2004-20</t>
  </si>
  <si>
    <t>2004-21</t>
  </si>
  <si>
    <t>2004-22</t>
  </si>
  <si>
    <t>2004-23</t>
  </si>
  <si>
    <t>2004-24</t>
  </si>
  <si>
    <t>1999-2000</t>
  </si>
  <si>
    <t>Consumer Price Index, Australia, September Quarter 2024 | Australian Bureau of Statistics</t>
  </si>
  <si>
    <t>Labour Force, Australia, September 2024 | Australian Bureau of Statistics</t>
  </si>
  <si>
    <t>Private New Capital Expenditure and Expected Expenditure, Australia, June 2024 | Australian Bureau of Statistics</t>
  </si>
  <si>
    <t>Monthly Household Spending Indicator, September 2024 | Australian Bureau of Statistics (abs.gov.au)</t>
  </si>
  <si>
    <t>Australia's international visitor spend ($b)</t>
  </si>
  <si>
    <t>Western Australia - Economic Profile - Data and Charts - October 2024</t>
  </si>
  <si>
    <t>%chg
(quarter-on-quarter)</t>
  </si>
  <si>
    <t>%chg
(year-on-year)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</si>
</sst>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-* #,##0.00_-;\-* #,##0.00_-;_-* &quot;-&quot;??_-;_-@_-"/>
    <numFmt numFmtId="164" formatCode="0.0;\-0.0;0.0;@"/>
    <numFmt numFmtId="165" formatCode="0.0"/>
    <numFmt numFmtId="166" formatCode="0;\-0;0;@"/>
    <numFmt numFmtId="167" formatCode="#,##0.0"/>
    <numFmt numFmtId="168" formatCode="0.0%"/>
    <numFmt numFmtId="169" formatCode="0.000"/>
    <numFmt numFmtId="170" formatCode="_-* #,##0_-;\-* #,##0_-;_-* &quot;-&quot;??_-;_-@_-"/>
    <numFmt numFmtId="171" formatCode="mmm\-yyyy"/>
    <numFmt numFmtId="172" formatCode="dd\-mmm\-yyyy"/>
    <numFmt numFmtId="173" formatCode="0.0000000_ ;\-0.0000000\ "/>
    <numFmt numFmtId="174" formatCode="#,##0.00;[Red]\(#,##0.00\)"/>
    <numFmt numFmtId="175" formatCode="#,##0_ ;\-#,##0\ "/>
    <numFmt numFmtId="176" formatCode="#,##0.0_ ;\-#,##0.0\ "/>
    <numFmt numFmtId="177" formatCode="0.00_ ;\-0.00\ "/>
    <numFmt numFmtId="178" formatCode="0.00000"/>
    <numFmt numFmtId="179" formatCode="0.000_ ;\-0.000\ "/>
    <numFmt numFmtId="180" formatCode="0.0000000000000_ ;\-0.0000000000000\ "/>
    <numFmt numFmtId="181" formatCode="0.00;\-0.00;0.00;@"/>
    <numFmt numFmtId="182" formatCode="0.0000;\-0.0000;0.0000;@"/>
    <numFmt numFmtId="183" formatCode="0.000000000000000%"/>
    <numFmt numFmtId="184" formatCode="0.0_ ;\-0.0\ 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i/>
      <sz val="11"/>
      <color theme="1"/>
      <name val="Calibri"/>
      <family val="2"/>
      <scheme val="minor"/>
    </font>
    <font>
      <sz val="11"/>
      <name val="Calibri"/>
      <family val="2"/>
    </font>
    <font>
      <b/>
      <sz val="14"/>
      <color theme="1"/>
      <name val="Calibri"/>
      <family val="2"/>
      <scheme val="minor"/>
    </font>
    <font>
      <b/>
      <sz val="24"/>
      <color rgb="FFFF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4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</font>
    <font>
      <sz val="11"/>
      <color indexed="8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MS Sans Serif"/>
      <family val="2"/>
    </font>
  </fonts>
  <fills count="3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CEDAE4"/>
      </right>
      <top/>
      <bottom style="thin">
        <color rgb="FFCEDAE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8">
    <xf numFmtId="0" fontId="0" fillId="0" borderId="0"/>
    <xf numFmtId="0" fontId="1" fillId="0" borderId="0"/>
    <xf numFmtId="0" fontId="6" fillId="0" borderId="0"/>
    <xf numFmtId="0" fontId="4" fillId="0" borderId="0">
      <alignment horizontal="left" vertical="center" wrapText="1"/>
    </xf>
    <xf numFmtId="1" fontId="5" fillId="0" borderId="0" applyNumberFormat="0" applyFill="0" applyBorder="0" applyProtection="0">
      <alignment horizontal="left"/>
    </xf>
    <xf numFmtId="1" fontId="4" fillId="0" borderId="0" applyNumberFormat="0" applyFill="0" applyBorder="0" applyProtection="0">
      <alignment horizontal="left"/>
    </xf>
    <xf numFmtId="1" fontId="5" fillId="0" borderId="0" applyNumberFormat="0" applyFill="0" applyBorder="0" applyProtection="0">
      <alignment horizontal="right"/>
    </xf>
    <xf numFmtId="2" fontId="4" fillId="0" borderId="0" applyFill="0" applyBorder="0" applyAlignment="0" applyProtection="0">
      <alignment horizontal="right"/>
    </xf>
    <xf numFmtId="9" fontId="1" fillId="0" borderId="0" applyFont="0" applyFill="0" applyBorder="0" applyAlignment="0" applyProtection="0"/>
    <xf numFmtId="0" fontId="6" fillId="0" borderId="0"/>
    <xf numFmtId="0" fontId="9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2" fillId="0" borderId="0">
      <protection locked="0"/>
    </xf>
    <xf numFmtId="0" fontId="6" fillId="0" borderId="0">
      <protection locked="0"/>
    </xf>
    <xf numFmtId="0" fontId="1" fillId="0" borderId="0"/>
    <xf numFmtId="0" fontId="23" fillId="5" borderId="0">
      <alignment vertical="center"/>
      <protection locked="0"/>
    </xf>
    <xf numFmtId="0" fontId="6" fillId="5" borderId="3">
      <alignment horizontal="center" vertical="center"/>
      <protection locked="0"/>
    </xf>
    <xf numFmtId="0" fontId="6" fillId="5" borderId="1">
      <alignment vertical="center"/>
      <protection locked="0"/>
    </xf>
    <xf numFmtId="0" fontId="6" fillId="6" borderId="0">
      <protection locked="0"/>
    </xf>
    <xf numFmtId="0" fontId="23" fillId="0" borderId="0">
      <protection locked="0"/>
    </xf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8" fillId="0" borderId="7" applyNumberFormat="0" applyFill="0" applyAlignment="0" applyProtection="0"/>
    <xf numFmtId="0" fontId="28" fillId="0" borderId="0" applyNumberFormat="0" applyFill="0" applyBorder="0" applyAlignment="0" applyProtection="0"/>
    <xf numFmtId="0" fontId="29" fillId="7" borderId="0" applyNumberFormat="0" applyBorder="0" applyAlignment="0" applyProtection="0"/>
    <xf numFmtId="0" fontId="30" fillId="8" borderId="0" applyNumberFormat="0" applyBorder="0" applyAlignment="0" applyProtection="0"/>
    <xf numFmtId="0" fontId="31" fillId="10" borderId="8" applyNumberFormat="0" applyAlignment="0" applyProtection="0"/>
    <xf numFmtId="0" fontId="32" fillId="11" borderId="9" applyNumberFormat="0" applyAlignment="0" applyProtection="0"/>
    <xf numFmtId="0" fontId="33" fillId="11" borderId="8" applyNumberFormat="0" applyAlignment="0" applyProtection="0"/>
    <xf numFmtId="0" fontId="34" fillId="0" borderId="10" applyNumberFormat="0" applyFill="0" applyAlignment="0" applyProtection="0"/>
    <xf numFmtId="0" fontId="35" fillId="12" borderId="11" applyNumberFormat="0" applyAlignment="0" applyProtection="0"/>
    <xf numFmtId="0" fontId="17" fillId="0" borderId="0" applyNumberFormat="0" applyFill="0" applyBorder="0" applyAlignment="0" applyProtection="0"/>
    <xf numFmtId="0" fontId="1" fillId="13" borderId="12" applyNumberFormat="0" applyFont="0" applyAlignment="0" applyProtection="0"/>
    <xf numFmtId="0" fontId="36" fillId="0" borderId="0" applyNumberFormat="0" applyFill="0" applyBorder="0" applyAlignment="0" applyProtection="0"/>
    <xf numFmtId="0" fontId="10" fillId="0" borderId="13" applyNumberFormat="0" applyFill="0" applyAlignment="0" applyProtection="0"/>
    <xf numFmtId="0" fontId="3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3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8" fillId="0" borderId="0" applyNumberFormat="0" applyFill="0" applyBorder="0" applyAlignment="0" applyProtection="0"/>
    <xf numFmtId="0" fontId="6" fillId="0" borderId="0"/>
    <xf numFmtId="0" fontId="39" fillId="9" borderId="0" applyNumberFormat="0" applyBorder="0" applyAlignment="0" applyProtection="0"/>
    <xf numFmtId="0" fontId="37" fillId="17" borderId="0" applyNumberFormat="0" applyBorder="0" applyAlignment="0" applyProtection="0"/>
    <xf numFmtId="0" fontId="37" fillId="21" borderId="0" applyNumberFormat="0" applyBorder="0" applyAlignment="0" applyProtection="0"/>
    <xf numFmtId="0" fontId="37" fillId="25" borderId="0" applyNumberFormat="0" applyBorder="0" applyAlignment="0" applyProtection="0"/>
    <xf numFmtId="0" fontId="37" fillId="29" borderId="0" applyNumberFormat="0" applyBorder="0" applyAlignment="0" applyProtection="0"/>
    <xf numFmtId="0" fontId="37" fillId="33" borderId="0" applyNumberFormat="0" applyBorder="0" applyAlignment="0" applyProtection="0"/>
    <xf numFmtId="0" fontId="37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" fillId="0" borderId="0"/>
    <xf numFmtId="0" fontId="1" fillId="13" borderId="12" applyNumberFormat="0" applyFont="0" applyAlignment="0" applyProtection="0"/>
  </cellStyleXfs>
  <cellXfs count="275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1" fontId="0" fillId="0" borderId="0" xfId="0" applyNumberFormat="1" applyAlignment="1">
      <alignment horizontal="center" wrapText="1"/>
    </xf>
    <xf numFmtId="3" fontId="0" fillId="0" borderId="0" xfId="0" applyNumberFormat="1" applyAlignment="1">
      <alignment horizontal="center" wrapText="1"/>
    </xf>
    <xf numFmtId="3" fontId="0" fillId="0" borderId="0" xfId="0" applyNumberFormat="1" applyAlignment="1">
      <alignment horizontal="center"/>
    </xf>
    <xf numFmtId="165" fontId="0" fillId="0" borderId="0" xfId="0" applyNumberFormat="1"/>
    <xf numFmtId="3" fontId="0" fillId="0" borderId="0" xfId="0" applyNumberFormat="1"/>
    <xf numFmtId="166" fontId="2" fillId="0" borderId="0" xfId="0" applyNumberFormat="1" applyFont="1"/>
    <xf numFmtId="164" fontId="0" fillId="0" borderId="0" xfId="0" applyNumberFormat="1" applyBorder="1" applyAlignment="1">
      <alignment horizontal="center"/>
    </xf>
    <xf numFmtId="164" fontId="0" fillId="0" borderId="0" xfId="0" applyNumberFormat="1"/>
    <xf numFmtId="166" fontId="0" fillId="0" borderId="0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0" xfId="0" applyNumberFormat="1"/>
    <xf numFmtId="9" fontId="0" fillId="0" borderId="0" xfId="8" applyFont="1"/>
    <xf numFmtId="168" fontId="0" fillId="0" borderId="0" xfId="8" applyNumberFormat="1" applyFont="1"/>
    <xf numFmtId="169" fontId="0" fillId="0" borderId="0" xfId="0" applyNumberFormat="1"/>
    <xf numFmtId="9" fontId="0" fillId="0" borderId="0" xfId="8" applyFont="1" applyAlignment="1">
      <alignment horizontal="center"/>
    </xf>
    <xf numFmtId="0" fontId="0" fillId="0" borderId="0" xfId="0"/>
    <xf numFmtId="168" fontId="0" fillId="0" borderId="0" xfId="8" applyNumberFormat="1" applyFont="1" applyAlignment="1">
      <alignment horizontal="center"/>
    </xf>
    <xf numFmtId="165" fontId="0" fillId="0" borderId="0" xfId="0" applyNumberFormat="1" applyAlignment="1">
      <alignment horizontal="center" wrapText="1"/>
    </xf>
    <xf numFmtId="0" fontId="0" fillId="0" borderId="0" xfId="0" applyAlignment="1">
      <alignment horizontal="left"/>
    </xf>
    <xf numFmtId="170" fontId="0" fillId="0" borderId="0" xfId="0" applyNumberFormat="1"/>
    <xf numFmtId="167" fontId="0" fillId="0" borderId="0" xfId="0" applyNumberFormat="1" applyAlignment="1">
      <alignment horizontal="center" wrapText="1"/>
    </xf>
    <xf numFmtId="17" fontId="0" fillId="0" borderId="0" xfId="0" applyNumberFormat="1"/>
    <xf numFmtId="0" fontId="0" fillId="0" borderId="0" xfId="0" applyAlignment="1">
      <alignment horizontal="left" wrapText="1"/>
    </xf>
    <xf numFmtId="171" fontId="0" fillId="0" borderId="0" xfId="0" applyNumberFormat="1"/>
    <xf numFmtId="3" fontId="8" fillId="0" borderId="0" xfId="0" applyNumberFormat="1" applyFont="1"/>
    <xf numFmtId="4" fontId="0" fillId="0" borderId="0" xfId="0" applyNumberFormat="1" applyAlignment="1">
      <alignment horizontal="center"/>
    </xf>
    <xf numFmtId="0" fontId="9" fillId="0" borderId="0" xfId="10"/>
    <xf numFmtId="14" fontId="0" fillId="0" borderId="0" xfId="0" applyNumberFormat="1"/>
    <xf numFmtId="170" fontId="0" fillId="0" borderId="0" xfId="0" applyNumberFormat="1" applyAlignment="1">
      <alignment horizontal="center"/>
    </xf>
    <xf numFmtId="0" fontId="0" fillId="0" borderId="0" xfId="0"/>
    <xf numFmtId="0" fontId="2" fillId="0" borderId="0" xfId="0" applyFont="1"/>
    <xf numFmtId="171" fontId="2" fillId="0" borderId="0" xfId="0" applyNumberFormat="1" applyFont="1" applyAlignment="1">
      <alignment horizontal="left"/>
    </xf>
    <xf numFmtId="164" fontId="2" fillId="0" borderId="0" xfId="0" applyNumberFormat="1" applyFont="1"/>
    <xf numFmtId="165" fontId="2" fillId="0" borderId="0" xfId="0" applyNumberFormat="1" applyFont="1"/>
    <xf numFmtId="172" fontId="0" fillId="0" borderId="0" xfId="0" applyNumberFormat="1"/>
    <xf numFmtId="0" fontId="0" fillId="0" borderId="0" xfId="0" applyAlignment="1"/>
    <xf numFmtId="0" fontId="0" fillId="0" borderId="0" xfId="0" applyFill="1"/>
    <xf numFmtId="166" fontId="0" fillId="0" borderId="0" xfId="0" applyNumberFormat="1"/>
    <xf numFmtId="0" fontId="10" fillId="0" borderId="0" xfId="0" applyFont="1"/>
    <xf numFmtId="173" fontId="0" fillId="0" borderId="0" xfId="0" applyNumberFormat="1"/>
    <xf numFmtId="174" fontId="0" fillId="0" borderId="0" xfId="0" applyNumberFormat="1"/>
    <xf numFmtId="0" fontId="0" fillId="0" borderId="0" xfId="0" applyProtection="1">
      <protection locked="0"/>
    </xf>
    <xf numFmtId="0" fontId="10" fillId="0" borderId="0" xfId="0" applyFont="1" applyAlignment="1"/>
    <xf numFmtId="165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7" fontId="0" fillId="0" borderId="0" xfId="0" applyNumberFormat="1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 applyBorder="1" applyAlignment="1">
      <alignment horizontal="center"/>
    </xf>
    <xf numFmtId="171" fontId="0" fillId="0" borderId="0" xfId="0" applyNumberFormat="1" applyBorder="1" applyAlignment="1">
      <alignment horizontal="left"/>
    </xf>
    <xf numFmtId="2" fontId="0" fillId="0" borderId="0" xfId="0" applyNumberFormat="1" applyAlignment="1">
      <alignment horizontal="center"/>
    </xf>
    <xf numFmtId="171" fontId="2" fillId="0" borderId="0" xfId="0" applyNumberFormat="1" applyFont="1" applyBorder="1" applyAlignment="1">
      <alignment horizontal="left"/>
    </xf>
    <xf numFmtId="0" fontId="0" fillId="0" borderId="0" xfId="0" applyBorder="1" applyAlignment="1">
      <alignment horizontal="center" wrapText="1"/>
    </xf>
    <xf numFmtId="0" fontId="0" fillId="0" borderId="0" xfId="0" applyFill="1" applyBorder="1" applyAlignment="1"/>
    <xf numFmtId="0" fontId="10" fillId="0" borderId="0" xfId="0" applyFont="1" applyBorder="1" applyAlignment="1"/>
    <xf numFmtId="0" fontId="0" fillId="0" borderId="0" xfId="0" applyBorder="1"/>
    <xf numFmtId="0" fontId="0" fillId="0" borderId="0" xfId="0" applyFill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/>
    <xf numFmtId="0" fontId="0" fillId="0" borderId="0" xfId="0" applyBorder="1" applyAlignment="1">
      <alignment wrapText="1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175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9" fontId="0" fillId="0" borderId="0" xfId="8" applyFont="1" applyAlignment="1">
      <alignment horizontal="center" wrapText="1"/>
    </xf>
    <xf numFmtId="9" fontId="0" fillId="0" borderId="0" xfId="8" applyNumberFormat="1" applyFont="1" applyAlignment="1">
      <alignment horizontal="center" wrapText="1"/>
    </xf>
    <xf numFmtId="0" fontId="12" fillId="0" borderId="0" xfId="0" applyFont="1" applyAlignment="1">
      <alignment horizontal="right"/>
    </xf>
    <xf numFmtId="165" fontId="0" fillId="0" borderId="0" xfId="0" applyNumberFormat="1" applyFill="1" applyAlignment="1">
      <alignment horizontal="center"/>
    </xf>
    <xf numFmtId="171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71" fontId="12" fillId="0" borderId="0" xfId="0" applyNumberFormat="1" applyFont="1"/>
    <xf numFmtId="171" fontId="0" fillId="0" borderId="0" xfId="0" applyNumberFormat="1" applyAlignment="1">
      <alignment horizontal="left" indent="1"/>
    </xf>
    <xf numFmtId="3" fontId="1" fillId="0" borderId="0" xfId="8" applyNumberFormat="1" applyFont="1" applyAlignment="1">
      <alignment horizontal="center"/>
    </xf>
    <xf numFmtId="176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/>
    </xf>
    <xf numFmtId="0" fontId="0" fillId="0" borderId="0" xfId="0" applyNumberFormat="1" applyAlignment="1">
      <alignment horizontal="right"/>
    </xf>
    <xf numFmtId="10" fontId="0" fillId="0" borderId="0" xfId="0" applyNumberFormat="1"/>
    <xf numFmtId="0" fontId="14" fillId="0" borderId="0" xfId="0" applyFont="1"/>
    <xf numFmtId="0" fontId="14" fillId="0" borderId="0" xfId="0" applyFont="1" applyAlignment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71" fontId="0" fillId="0" borderId="0" xfId="0" applyNumberFormat="1" applyAlignment="1">
      <alignment horizontal="left" wrapText="1" indent="1"/>
    </xf>
    <xf numFmtId="165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 wrapText="1"/>
    </xf>
    <xf numFmtId="167" fontId="0" fillId="0" borderId="0" xfId="0" applyNumberFormat="1" applyAlignment="1">
      <alignment horizontal="center" vertical="center" wrapText="1"/>
    </xf>
    <xf numFmtId="0" fontId="0" fillId="0" borderId="0" xfId="0" applyFill="1" applyAlignment="1">
      <alignment horizontal="left"/>
    </xf>
    <xf numFmtId="3" fontId="0" fillId="0" borderId="0" xfId="0" applyNumberFormat="1" applyAlignment="1">
      <alignment horizontal="center" vertical="center" wrapText="1"/>
    </xf>
    <xf numFmtId="0" fontId="0" fillId="0" borderId="0" xfId="0" applyNumberFormat="1" applyAlignment="1">
      <alignment horizontal="left"/>
    </xf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0" fillId="3" borderId="2" xfId="0" applyFont="1" applyFill="1" applyBorder="1" applyAlignment="1">
      <alignment horizontal="left" vertical="center" indent="1"/>
    </xf>
    <xf numFmtId="0" fontId="9" fillId="3" borderId="2" xfId="10" applyFill="1" applyBorder="1" applyAlignment="1">
      <alignment horizontal="left" vertical="center" indent="1"/>
    </xf>
    <xf numFmtId="0" fontId="10" fillId="4" borderId="2" xfId="0" applyFont="1" applyFill="1" applyBorder="1" applyAlignment="1">
      <alignment horizontal="left" vertical="center" indent="1"/>
    </xf>
    <xf numFmtId="0" fontId="9" fillId="4" borderId="2" xfId="10" applyFill="1" applyBorder="1" applyAlignment="1">
      <alignment horizontal="left" vertical="center" indent="1"/>
    </xf>
    <xf numFmtId="0" fontId="12" fillId="4" borderId="2" xfId="0" applyFont="1" applyFill="1" applyBorder="1" applyAlignment="1">
      <alignment horizontal="left" vertical="center" indent="1"/>
    </xf>
    <xf numFmtId="165" fontId="0" fillId="0" borderId="0" xfId="0" applyNumberFormat="1" applyAlignment="1">
      <alignment horizontal="left" wrapText="1"/>
    </xf>
    <xf numFmtId="165" fontId="0" fillId="0" borderId="0" xfId="0" applyNumberFormat="1" applyAlignment="1">
      <alignment horizontal="left"/>
    </xf>
    <xf numFmtId="165" fontId="12" fillId="0" borderId="0" xfId="0" applyNumberFormat="1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6" fontId="0" fillId="0" borderId="0" xfId="0" applyNumberFormat="1"/>
    <xf numFmtId="9" fontId="0" fillId="0" borderId="0" xfId="8" applyNumberFormat="1" applyFont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0" xfId="8" applyNumberFormat="1" applyFont="1" applyAlignment="1">
      <alignment horizontal="center"/>
    </xf>
    <xf numFmtId="0" fontId="0" fillId="0" borderId="0" xfId="0" applyFont="1"/>
    <xf numFmtId="3" fontId="10" fillId="0" borderId="0" xfId="0" applyNumberFormat="1" applyFont="1"/>
    <xf numFmtId="43" fontId="0" fillId="0" borderId="0" xfId="12" applyFont="1"/>
    <xf numFmtId="0" fontId="16" fillId="0" borderId="0" xfId="0" applyFont="1" applyFill="1" applyBorder="1" applyAlignment="1"/>
    <xf numFmtId="177" fontId="16" fillId="0" borderId="0" xfId="0" applyNumberFormat="1" applyFont="1" applyFill="1" applyBorder="1" applyAlignment="1">
      <alignment horizontal="center"/>
    </xf>
    <xf numFmtId="0" fontId="17" fillId="0" borderId="0" xfId="0" applyFont="1" applyFill="1" applyBorder="1" applyAlignment="1"/>
    <xf numFmtId="0" fontId="17" fillId="0" borderId="0" xfId="0" applyFont="1" applyFill="1" applyAlignment="1">
      <alignment horizontal="center"/>
    </xf>
    <xf numFmtId="177" fontId="17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/>
    <xf numFmtId="177" fontId="3" fillId="0" borderId="0" xfId="0" applyNumberFormat="1" applyFont="1" applyFill="1" applyBorder="1" applyAlignment="1">
      <alignment horizontal="center"/>
    </xf>
    <xf numFmtId="178" fontId="0" fillId="0" borderId="0" xfId="0" applyNumberFormat="1"/>
    <xf numFmtId="0" fontId="0" fillId="0" borderId="0" xfId="0"/>
    <xf numFmtId="164" fontId="2" fillId="0" borderId="0" xfId="0" applyNumberFormat="1" applyFont="1" applyAlignment="1"/>
    <xf numFmtId="170" fontId="0" fillId="0" borderId="0" xfId="0" applyNumberFormat="1" applyAlignment="1">
      <alignment horizontal="center" vertical="center" wrapText="1"/>
    </xf>
    <xf numFmtId="9" fontId="0" fillId="0" borderId="0" xfId="8" applyFont="1" applyFill="1" applyBorder="1" applyAlignment="1">
      <alignment horizontal="center"/>
    </xf>
    <xf numFmtId="179" fontId="0" fillId="0" borderId="0" xfId="0" applyNumberFormat="1"/>
    <xf numFmtId="167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165" fontId="0" fillId="0" borderId="0" xfId="0" applyNumberFormat="1" applyFont="1" applyAlignment="1">
      <alignment horizontal="center"/>
    </xf>
    <xf numFmtId="1" fontId="0" fillId="0" borderId="0" xfId="0" applyNumberFormat="1"/>
    <xf numFmtId="0" fontId="0" fillId="0" borderId="0" xfId="0" applyFont="1" applyAlignment="1">
      <alignment horizontal="left"/>
    </xf>
    <xf numFmtId="0" fontId="18" fillId="0" borderId="0" xfId="0" applyFont="1"/>
    <xf numFmtId="167" fontId="0" fillId="0" borderId="0" xfId="0" applyNumberFormat="1" applyFont="1" applyAlignment="1">
      <alignment horizontal="center"/>
    </xf>
    <xf numFmtId="180" fontId="0" fillId="0" borderId="0" xfId="0" applyNumberFormat="1"/>
    <xf numFmtId="177" fontId="0" fillId="0" borderId="0" xfId="0" applyNumberFormat="1"/>
    <xf numFmtId="171" fontId="12" fillId="0" borderId="0" xfId="0" applyNumberFormat="1" applyFont="1" applyAlignment="1">
      <alignment horizontal="left" vertical="center"/>
    </xf>
    <xf numFmtId="15" fontId="0" fillId="0" borderId="0" xfId="0" applyNumberFormat="1"/>
    <xf numFmtId="0" fontId="17" fillId="0" borderId="0" xfId="0" applyFont="1"/>
    <xf numFmtId="181" fontId="0" fillId="0" borderId="0" xfId="0" applyNumberFormat="1"/>
    <xf numFmtId="167" fontId="0" fillId="0" borderId="0" xfId="0" applyNumberFormat="1" applyFont="1" applyAlignment="1">
      <alignment horizontal="center" wrapText="1"/>
    </xf>
    <xf numFmtId="1" fontId="0" fillId="0" borderId="0" xfId="0" applyNumberFormat="1" applyAlignment="1">
      <alignment horizontal="left"/>
    </xf>
    <xf numFmtId="182" fontId="0" fillId="0" borderId="0" xfId="0" applyNumberFormat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9" fontId="0" fillId="0" borderId="0" xfId="8" applyNumberFormat="1" applyFont="1"/>
    <xf numFmtId="0" fontId="13" fillId="0" borderId="0" xfId="0" applyFont="1" applyAlignment="1">
      <alignment horizontal="left"/>
    </xf>
    <xf numFmtId="0" fontId="0" fillId="0" borderId="0" xfId="0" applyAlignment="1">
      <alignment horizontal="center"/>
    </xf>
    <xf numFmtId="171" fontId="10" fillId="0" borderId="0" xfId="0" applyNumberFormat="1" applyFont="1"/>
    <xf numFmtId="3" fontId="0" fillId="0" borderId="0" xfId="0" applyNumberFormat="1" applyFont="1" applyAlignment="1">
      <alignment horizontal="center"/>
    </xf>
    <xf numFmtId="170" fontId="0" fillId="0" borderId="0" xfId="12" applyNumberFormat="1" applyFont="1"/>
    <xf numFmtId="183" fontId="0" fillId="0" borderId="0" xfId="0" applyNumberFormat="1"/>
    <xf numFmtId="0" fontId="3" fillId="0" borderId="0" xfId="0" applyFont="1" applyAlignment="1">
      <alignment horizontal="left"/>
    </xf>
    <xf numFmtId="3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 wrapText="1"/>
    </xf>
    <xf numFmtId="9" fontId="3" fillId="0" borderId="0" xfId="8" applyFont="1"/>
    <xf numFmtId="0" fontId="3" fillId="0" borderId="0" xfId="0" applyFont="1"/>
    <xf numFmtId="168" fontId="3" fillId="0" borderId="0" xfId="8" applyNumberFormat="1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center" vertical="center" wrapText="1"/>
    </xf>
    <xf numFmtId="16" fontId="17" fillId="0" borderId="0" xfId="0" applyNumberFormat="1" applyFont="1"/>
    <xf numFmtId="165" fontId="19" fillId="0" borderId="0" xfId="0" applyNumberFormat="1" applyFont="1"/>
    <xf numFmtId="17" fontId="0" fillId="0" borderId="0" xfId="0" applyNumberFormat="1" applyAlignment="1">
      <alignment horizontal="right"/>
    </xf>
    <xf numFmtId="0" fontId="0" fillId="0" borderId="0" xfId="0" applyAlignment="1">
      <alignment horizontal="left" vertical="center"/>
    </xf>
    <xf numFmtId="175" fontId="0" fillId="0" borderId="0" xfId="12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1" fontId="0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horizontal="center" vertical="center" wrapText="1"/>
    </xf>
    <xf numFmtId="17" fontId="0" fillId="0" borderId="0" xfId="0" applyNumberFormat="1" applyAlignment="1"/>
    <xf numFmtId="0" fontId="0" fillId="0" borderId="0" xfId="0" applyFont="1" applyAlignment="1"/>
    <xf numFmtId="3" fontId="0" fillId="0" borderId="0" xfId="0" applyNumberFormat="1" applyAlignment="1">
      <alignment horizontal="center" vertical="center"/>
    </xf>
    <xf numFmtId="0" fontId="20" fillId="0" borderId="0" xfId="0" applyFont="1"/>
    <xf numFmtId="4" fontId="0" fillId="0" borderId="0" xfId="0" applyNumberFormat="1"/>
    <xf numFmtId="0" fontId="21" fillId="0" borderId="0" xfId="0" applyFont="1"/>
    <xf numFmtId="184" fontId="3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168" fontId="0" fillId="0" borderId="0" xfId="8" applyNumberFormat="1" applyFont="1" applyAlignment="1">
      <alignment horizontal="center" vertical="center"/>
    </xf>
    <xf numFmtId="171" fontId="0" fillId="0" borderId="0" xfId="0" applyNumberFormat="1" applyFill="1" applyBorder="1" applyAlignment="1">
      <alignment horizontal="left"/>
    </xf>
    <xf numFmtId="3" fontId="0" fillId="0" borderId="0" xfId="0" applyNumberFormat="1" applyFill="1"/>
    <xf numFmtId="3" fontId="1" fillId="0" borderId="0" xfId="8" applyNumberFormat="1" applyFont="1" applyFill="1" applyAlignment="1">
      <alignment horizontal="center"/>
    </xf>
    <xf numFmtId="0" fontId="1" fillId="0" borderId="0" xfId="15"/>
    <xf numFmtId="0" fontId="23" fillId="0" borderId="0" xfId="18" applyFont="1" applyFill="1" applyBorder="1" applyAlignment="1">
      <alignment vertical="center" wrapText="1"/>
      <protection locked="0"/>
    </xf>
    <xf numFmtId="0" fontId="0" fillId="0" borderId="0" xfId="0" applyFont="1" applyAlignment="1">
      <alignment wrapText="1"/>
    </xf>
    <xf numFmtId="0" fontId="0" fillId="0" borderId="0" xfId="0" applyAlignment="1">
      <alignment horizontal="center" vertical="center" wrapText="1"/>
    </xf>
    <xf numFmtId="0" fontId="23" fillId="0" borderId="0" xfId="16" applyFill="1" applyAlignment="1">
      <alignment vertical="center" wrapText="1"/>
      <protection locked="0"/>
    </xf>
    <xf numFmtId="171" fontId="0" fillId="0" borderId="0" xfId="0" applyNumberFormat="1" applyFont="1" applyAlignment="1">
      <alignment horizontal="left"/>
    </xf>
    <xf numFmtId="0" fontId="0" fillId="0" borderId="0" xfId="0" applyAlignment="1">
      <alignment horizontal="left" wrapText="1" indent="1"/>
    </xf>
    <xf numFmtId="0" fontId="0" fillId="0" borderId="0" xfId="0" applyFont="1" applyAlignment="1">
      <alignment horizontal="center" vertical="center" wrapText="1"/>
    </xf>
    <xf numFmtId="168" fontId="0" fillId="0" borderId="0" xfId="0" applyNumberFormat="1" applyAlignment="1">
      <alignment horizontal="center"/>
    </xf>
    <xf numFmtId="0" fontId="1" fillId="0" borderId="0" xfId="15" applyAlignment="1">
      <alignment horizontal="center" vertical="center" wrapText="1"/>
    </xf>
    <xf numFmtId="0" fontId="1" fillId="0" borderId="0" xfId="15" applyAlignment="1">
      <alignment horizontal="center" vertical="center"/>
    </xf>
    <xf numFmtId="0" fontId="13" fillId="0" borderId="0" xfId="16" applyFont="1" applyFill="1" applyAlignment="1">
      <alignment vertical="center" wrapText="1"/>
      <protection locked="0"/>
    </xf>
    <xf numFmtId="0" fontId="13" fillId="0" borderId="0" xfId="17" applyFont="1" applyFill="1" applyBorder="1" applyAlignment="1">
      <alignment horizontal="center" vertical="center" wrapText="1"/>
      <protection locked="0"/>
    </xf>
    <xf numFmtId="0" fontId="24" fillId="0" borderId="0" xfId="0" applyFont="1"/>
    <xf numFmtId="0" fontId="13" fillId="0" borderId="0" xfId="18" applyFont="1" applyFill="1" applyBorder="1" applyAlignment="1">
      <alignment vertical="center" wrapText="1"/>
      <protection locked="0"/>
    </xf>
    <xf numFmtId="168" fontId="13" fillId="0" borderId="0" xfId="8" applyNumberFormat="1" applyFont="1" applyFill="1" applyBorder="1" applyAlignment="1" applyProtection="1">
      <alignment vertical="center" wrapText="1"/>
      <protection locked="0"/>
    </xf>
    <xf numFmtId="168" fontId="8" fillId="0" borderId="0" xfId="8" applyNumberFormat="1" applyFont="1" applyFill="1" applyBorder="1" applyAlignment="1" applyProtection="1">
      <alignment vertical="center" wrapText="1"/>
      <protection locked="0"/>
    </xf>
    <xf numFmtId="0" fontId="13" fillId="0" borderId="0" xfId="18" applyFont="1" applyFill="1" applyBorder="1" applyAlignment="1">
      <alignment vertical="center"/>
      <protection locked="0"/>
    </xf>
    <xf numFmtId="3" fontId="24" fillId="0" borderId="0" xfId="0" applyNumberFormat="1" applyFont="1" applyAlignment="1">
      <alignment horizontal="center"/>
    </xf>
    <xf numFmtId="3" fontId="13" fillId="0" borderId="0" xfId="19" applyNumberFormat="1" applyFont="1" applyFill="1" applyAlignment="1">
      <alignment horizontal="center"/>
      <protection locked="0"/>
    </xf>
    <xf numFmtId="0" fontId="24" fillId="0" borderId="0" xfId="0" applyFont="1" applyAlignment="1">
      <alignment horizontal="center" vertical="center" wrapText="1"/>
    </xf>
    <xf numFmtId="168" fontId="13" fillId="0" borderId="0" xfId="8" applyNumberFormat="1" applyFont="1" applyFill="1" applyBorder="1" applyAlignment="1" applyProtection="1">
      <alignment horizontal="center" vertical="center" wrapText="1"/>
      <protection locked="0"/>
    </xf>
    <xf numFmtId="165" fontId="13" fillId="0" borderId="0" xfId="0" applyNumberFormat="1" applyFont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8" fontId="0" fillId="0" borderId="0" xfId="8" applyNumberFormat="1" applyFont="1" applyFill="1"/>
    <xf numFmtId="3" fontId="25" fillId="0" borderId="4" xfId="0" applyNumberFormat="1" applyFont="1" applyFill="1" applyBorder="1" applyAlignment="1">
      <alignment horizontal="center" vertical="center" wrapText="1"/>
    </xf>
    <xf numFmtId="3" fontId="25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Fill="1" applyBorder="1" applyAlignment="1">
      <alignment horizontal="center"/>
    </xf>
    <xf numFmtId="0" fontId="0" fillId="0" borderId="0" xfId="8" applyNumberFormat="1" applyFont="1" applyAlignment="1">
      <alignment horizontal="center" vertical="center"/>
    </xf>
    <xf numFmtId="2" fontId="0" fillId="0" borderId="0" xfId="0" applyNumberFormat="1" applyFill="1" applyAlignment="1">
      <alignment horizontal="center"/>
    </xf>
    <xf numFmtId="164" fontId="0" fillId="0" borderId="0" xfId="0" applyNumberFormat="1" applyFont="1" applyAlignment="1"/>
    <xf numFmtId="0" fontId="10" fillId="0" borderId="0" xfId="0" applyFont="1" applyAlignment="1">
      <alignment wrapText="1"/>
    </xf>
    <xf numFmtId="0" fontId="0" fillId="0" borderId="0" xfId="0"/>
    <xf numFmtId="3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left"/>
    </xf>
    <xf numFmtId="9" fontId="0" fillId="0" borderId="0" xfId="8" applyNumberFormat="1" applyFont="1" applyFill="1" applyBorder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6" fillId="0" borderId="0" xfId="14">
      <protection locked="0"/>
    </xf>
    <xf numFmtId="0" fontId="23" fillId="0" borderId="0" xfId="14" applyFont="1">
      <protection locked="0"/>
    </xf>
    <xf numFmtId="3" fontId="0" fillId="0" borderId="0" xfId="0" applyNumberFormat="1" applyFill="1" applyAlignment="1">
      <alignment horizontal="right"/>
    </xf>
    <xf numFmtId="3" fontId="0" fillId="0" borderId="0" xfId="12" applyNumberFormat="1" applyFont="1" applyFill="1" applyAlignment="1">
      <alignment horizontal="right"/>
    </xf>
    <xf numFmtId="3" fontId="3" fillId="0" borderId="0" xfId="12" applyNumberFormat="1" applyFont="1" applyFill="1" applyAlignment="1">
      <alignment horizontal="right"/>
    </xf>
    <xf numFmtId="165" fontId="0" fillId="0" borderId="0" xfId="0" applyNumberFormat="1" applyFill="1"/>
    <xf numFmtId="167" fontId="0" fillId="0" borderId="0" xfId="0" applyNumberFormat="1" applyFill="1" applyAlignment="1">
      <alignment horizontal="center"/>
    </xf>
    <xf numFmtId="167" fontId="0" fillId="0" borderId="0" xfId="0" applyNumberFormat="1" applyAlignment="1">
      <alignment horizontal="center" vertical="center"/>
    </xf>
    <xf numFmtId="165" fontId="0" fillId="0" borderId="0" xfId="12" applyNumberFormat="1" applyFont="1" applyFill="1" applyAlignment="1">
      <alignment horizontal="right"/>
    </xf>
    <xf numFmtId="0" fontId="16" fillId="0" borderId="0" xfId="0" applyFont="1"/>
    <xf numFmtId="165" fontId="0" fillId="0" borderId="0" xfId="8" applyNumberFormat="1" applyFont="1" applyAlignment="1">
      <alignment horizontal="center" vertical="center"/>
    </xf>
    <xf numFmtId="2" fontId="0" fillId="0" borderId="0" xfId="8" applyNumberFormat="1" applyFont="1"/>
    <xf numFmtId="0" fontId="0" fillId="0" borderId="0" xfId="0" applyNumberFormat="1"/>
    <xf numFmtId="0" fontId="0" fillId="0" borderId="0" xfId="0" applyNumberFormat="1" applyAlignment="1">
      <alignment horizontal="center"/>
    </xf>
    <xf numFmtId="0" fontId="0" fillId="0" borderId="0" xfId="0" applyNumberFormat="1" applyBorder="1"/>
    <xf numFmtId="0" fontId="0" fillId="0" borderId="0" xfId="0" applyAlignment="1">
      <alignment horizontal="center" vertical="center" wrapText="1"/>
    </xf>
    <xf numFmtId="165" fontId="0" fillId="0" borderId="0" xfId="8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23" fillId="0" borderId="0" xfId="14" applyFont="1" applyAlignment="1">
      <alignment horizontal="center"/>
      <protection locked="0"/>
    </xf>
    <xf numFmtId="181" fontId="0" fillId="0" borderId="0" xfId="0" applyNumberFormat="1" applyBorder="1" applyAlignment="1">
      <alignment horizontal="center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center" vertical="center"/>
    </xf>
    <xf numFmtId="164" fontId="0" fillId="0" borderId="0" xfId="0" applyNumberFormat="1" applyFont="1" applyFill="1" applyAlignment="1">
      <alignment horizontal="center"/>
    </xf>
    <xf numFmtId="167" fontId="0" fillId="0" borderId="0" xfId="0" applyNumberFormat="1" applyFont="1" applyFill="1" applyAlignment="1">
      <alignment horizontal="center"/>
    </xf>
    <xf numFmtId="0" fontId="3" fillId="0" borderId="0" xfId="14" applyFont="1">
      <protection locked="0"/>
    </xf>
    <xf numFmtId="0" fontId="3" fillId="0" borderId="0" xfId="14" applyFont="1" applyAlignment="1">
      <alignment horizontal="center"/>
      <protection locked="0"/>
    </xf>
    <xf numFmtId="168" fontId="3" fillId="0" borderId="0" xfId="8" applyNumberFormat="1" applyFont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9" fontId="3" fillId="0" borderId="0" xfId="8" applyFont="1" applyAlignment="1" applyProtection="1">
      <alignment horizontal="center"/>
      <protection locked="0"/>
    </xf>
    <xf numFmtId="0" fontId="0" fillId="0" borderId="0" xfId="0" applyAlignment="1">
      <alignment horizontal="center" vertical="center" wrapText="1"/>
    </xf>
    <xf numFmtId="0" fontId="14" fillId="3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8" fillId="0" borderId="0" xfId="16" applyFont="1" applyFill="1" applyAlignment="1">
      <alignment horizontal="center" vertical="center" wrapText="1"/>
      <protection locked="0"/>
    </xf>
    <xf numFmtId="0" fontId="10" fillId="0" borderId="0" xfId="0" applyFont="1" applyAlignment="1">
      <alignment horizontal="center"/>
    </xf>
    <xf numFmtId="0" fontId="23" fillId="0" borderId="0" xfId="14" applyFont="1" applyAlignment="1">
      <alignment horizontal="center" vertical="center"/>
      <protection locked="0"/>
    </xf>
  </cellXfs>
  <cellStyles count="78">
    <cellStyle name="20% - Accent1" xfId="37" builtinId="30" customBuiltin="1"/>
    <cellStyle name="20% - Accent2" xfId="40" builtinId="34" customBuiltin="1"/>
    <cellStyle name="20% - Accent3" xfId="43" builtinId="38" customBuiltin="1"/>
    <cellStyle name="20% - Accent4" xfId="46" builtinId="42" customBuiltin="1"/>
    <cellStyle name="20% - Accent5" xfId="49" builtinId="46" customBuiltin="1"/>
    <cellStyle name="20% - Accent6" xfId="52" builtinId="50" customBuiltin="1"/>
    <cellStyle name="40% - Accent1" xfId="38" builtinId="31" customBuiltin="1"/>
    <cellStyle name="40% - Accent2" xfId="41" builtinId="35" customBuiltin="1"/>
    <cellStyle name="40% - Accent3" xfId="44" builtinId="39" customBuiltin="1"/>
    <cellStyle name="40% - Accent4" xfId="47" builtinId="43" customBuiltin="1"/>
    <cellStyle name="40% - Accent5" xfId="50" builtinId="47" customBuiltin="1"/>
    <cellStyle name="40% - Accent6" xfId="53" builtinId="51" customBuiltin="1"/>
    <cellStyle name="60% - Accent1 2" xfId="57" xr:uid="{5A8EA8C4-ED6C-4B1D-B888-02E053CB4BF0}"/>
    <cellStyle name="60% - Accent2 2" xfId="58" xr:uid="{6AD626D6-7ADA-49A1-B70F-75808DA3D176}"/>
    <cellStyle name="60% - Accent3 2" xfId="59" xr:uid="{35D0DC0C-1BDF-420E-A2D8-FA829C073112}"/>
    <cellStyle name="60% - Accent4 2" xfId="60" xr:uid="{E32D860F-A8F6-4C8F-BCD2-D450D1C97B65}"/>
    <cellStyle name="60% - Accent5 2" xfId="61" xr:uid="{0E446573-89C7-4F96-9AD0-70D4738C7BA8}"/>
    <cellStyle name="60% - Accent6 2" xfId="62" xr:uid="{58B08C23-B864-41B5-B2CC-5F605919CF57}"/>
    <cellStyle name="Accent1" xfId="36" builtinId="29" customBuiltin="1"/>
    <cellStyle name="Accent2" xfId="39" builtinId="33" customBuiltin="1"/>
    <cellStyle name="Accent3" xfId="42" builtinId="37" customBuiltin="1"/>
    <cellStyle name="Accent4" xfId="45" builtinId="41" customBuiltin="1"/>
    <cellStyle name="Accent5" xfId="48" builtinId="45" customBuiltin="1"/>
    <cellStyle name="Accent6" xfId="51" builtinId="49" customBuiltin="1"/>
    <cellStyle name="Bad" xfId="26" builtinId="27" customBuiltin="1"/>
    <cellStyle name="Calculation" xfId="29" builtinId="22" customBuiltin="1"/>
    <cellStyle name="cells" xfId="19" xr:uid="{8B236FD8-50F7-4DC5-9151-29EB173AC1B2}"/>
    <cellStyle name="Check Cell" xfId="31" builtinId="23" customBuiltin="1"/>
    <cellStyle name="column field" xfId="17" xr:uid="{7A17ECF7-89FF-4748-9014-6D6E96CE7758}"/>
    <cellStyle name="Comma" xfId="12" builtinId="3"/>
    <cellStyle name="DefaultBold" xfId="6" xr:uid="{175A3E46-E7C2-4FD0-AA94-1EE434531FA5}"/>
    <cellStyle name="DefaultDP2" xfId="7" xr:uid="{67B3E319-2897-4091-A71C-9E497651B883}"/>
    <cellStyle name="DefaultLeft" xfId="5" xr:uid="{B5493419-19BE-4790-B219-98936DFE87E2}"/>
    <cellStyle name="DefaultLeftBold" xfId="4" xr:uid="{1367EB10-3A5A-41F2-BA10-38A0E932F927}"/>
    <cellStyle name="Explanatory Text" xfId="34" builtinId="53" customBuiltin="1"/>
    <cellStyle name="field names" xfId="16" xr:uid="{5CED631F-6B9A-49A5-935E-161796418676}"/>
    <cellStyle name="footer" xfId="20" xr:uid="{13D95832-4DF0-4EEB-9B8A-A1A8F9350485}"/>
    <cellStyle name="Good" xfId="25" builtinId="26" customBuiltin="1"/>
    <cellStyle name="heading" xfId="13" xr:uid="{6CA6E873-88DF-40A8-9CFB-CCD742330470}"/>
    <cellStyle name="Heading 1" xfId="21" builtinId="16" customBuiltin="1"/>
    <cellStyle name="Heading 2" xfId="22" builtinId="17" customBuiltin="1"/>
    <cellStyle name="Heading 3" xfId="23" builtinId="18" customBuiltin="1"/>
    <cellStyle name="Heading 4" xfId="24" builtinId="19" customBuiltin="1"/>
    <cellStyle name="Hyperlink" xfId="10" builtinId="8"/>
    <cellStyle name="Hyperlink 2" xfId="11" xr:uid="{139FEDC4-6A8C-473D-B31B-6A62EC416A4D}"/>
    <cellStyle name="Input" xfId="27" builtinId="20" customBuiltin="1"/>
    <cellStyle name="Linked Cell" xfId="30" builtinId="24" customBuiltin="1"/>
    <cellStyle name="Neutral 2" xfId="56" xr:uid="{C25D96DF-24D0-428A-8CA7-D9B0F5F1657D}"/>
    <cellStyle name="Normal" xfId="0" builtinId="0"/>
    <cellStyle name="Normal 11" xfId="15" xr:uid="{D12EBBCD-D734-4B50-AFFC-542BD894E9DC}"/>
    <cellStyle name="Normal 14" xfId="14" xr:uid="{D14FBEC6-F4AB-4A0D-84F0-AC79C63BBEBC}"/>
    <cellStyle name="Normal 2" xfId="1" xr:uid="{B084FA68-910A-47CD-938E-3F8CCA6A2E7C}"/>
    <cellStyle name="Normal 2 2" xfId="2" xr:uid="{50877F89-E89D-46E3-AAFF-D6501DDA75A8}"/>
    <cellStyle name="Normal 2 2 2" xfId="9" xr:uid="{8AF5D92F-F09B-4836-97D6-8A8A790C573C}"/>
    <cellStyle name="Normal 3" xfId="55" xr:uid="{AF01D459-8B89-4466-9B0F-6C05D26C6EDC}"/>
    <cellStyle name="Normal 3 2" xfId="64" xr:uid="{24590220-5477-43A9-B15C-CAD91FE5032E}"/>
    <cellStyle name="Normal 3 2 2" xfId="71" xr:uid="{BB398B5F-706F-4ABD-A713-6A45131DB33D}"/>
    <cellStyle name="Normal 3 2 3" xfId="70" xr:uid="{58CD5E15-8360-4D41-8F79-B26293E87A54}"/>
    <cellStyle name="Normal 3 3" xfId="69" xr:uid="{8CF42ED3-E351-4B38-99F0-8AF24F7500AD}"/>
    <cellStyle name="Normal 4" xfId="66" xr:uid="{8A562AFE-5A69-416E-AC7F-E1E65129B8D5}"/>
    <cellStyle name="Normal 4 2" xfId="63" xr:uid="{E2434F86-0982-4F2F-86FD-6E03115ECCC4}"/>
    <cellStyle name="Normal 4 2 2" xfId="73" xr:uid="{AEBF8A8D-64DF-40B5-AA54-AC7EF83FD400}"/>
    <cellStyle name="Normal 4 3" xfId="72" xr:uid="{4A36DF57-DABD-4DC5-AC0C-D041593370B0}"/>
    <cellStyle name="Normal 5" xfId="65" xr:uid="{851B12F3-1767-4005-A2FE-ED43F8DFD091}"/>
    <cellStyle name="Normal 5 2" xfId="67" xr:uid="{4E5A04ED-AD80-46DC-AA64-2DC9A16C6C89}"/>
    <cellStyle name="Normal 5 2 2" xfId="75" xr:uid="{8D7BDA53-6094-4F8E-B2E7-8A2408EB5134}"/>
    <cellStyle name="Normal 5 3" xfId="74" xr:uid="{27EFAC58-88F6-4618-955A-8A2C7DC2F7A1}"/>
    <cellStyle name="Normal 6" xfId="76" xr:uid="{C5DF31D3-A975-4E21-AA97-BD05C911CEEF}"/>
    <cellStyle name="Normal 7" xfId="68" xr:uid="{85F86981-9E7D-409A-8838-32F70A4C4E29}"/>
    <cellStyle name="Note" xfId="33" builtinId="10" customBuiltin="1"/>
    <cellStyle name="Note 2" xfId="77" xr:uid="{FBC1CB8F-C68D-42F3-B2F5-B85B7B31DFBE}"/>
    <cellStyle name="Output" xfId="28" builtinId="21" customBuiltin="1"/>
    <cellStyle name="Percent" xfId="8" builtinId="5"/>
    <cellStyle name="rowfield" xfId="18" xr:uid="{72DF7F10-26F4-486F-8F9A-00354C73666C}"/>
    <cellStyle name="Style2" xfId="3" xr:uid="{E3D06E8C-261B-4264-92B7-A042DA187D6F}"/>
    <cellStyle name="Title 2" xfId="54" xr:uid="{83FC2B53-E42D-451B-B578-0E4C33AF83DD}"/>
    <cellStyle name="Total" xfId="35" builtinId="25" customBuiltin="1"/>
    <cellStyle name="Warning Text" xfId="32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4"/>
          <c:order val="0"/>
          <c:tx>
            <c:strRef>
              <c:f>'Gross state product'!$B$12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'Gross state product'!$A$13:$A$33</c:f>
              <c:strCache>
                <c:ptCount val="21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  <c:pt idx="10">
                  <c:v>2012-13</c:v>
                </c:pt>
                <c:pt idx="11">
                  <c:v>2013-14</c:v>
                </c:pt>
                <c:pt idx="12">
                  <c:v>2014-15</c:v>
                </c:pt>
                <c:pt idx="13">
                  <c:v>2015-16</c:v>
                </c:pt>
                <c:pt idx="14">
                  <c:v>2016-17</c:v>
                </c:pt>
                <c:pt idx="15">
                  <c:v>2017-18</c:v>
                </c:pt>
                <c:pt idx="16">
                  <c:v>2018-19</c:v>
                </c:pt>
                <c:pt idx="17">
                  <c:v>2019-20</c:v>
                </c:pt>
                <c:pt idx="18">
                  <c:v>2020-21</c:v>
                </c:pt>
                <c:pt idx="19">
                  <c:v>2021-22</c:v>
                </c:pt>
                <c:pt idx="20">
                  <c:v>2022-23</c:v>
                </c:pt>
              </c:strCache>
            </c:strRef>
          </c:cat>
          <c:val>
            <c:numRef>
              <c:f>'Gross state product'!$B$13:$B$33</c:f>
              <c:numCache>
                <c:formatCode>0.0;\-0.0;0.0;@</c:formatCode>
                <c:ptCount val="21"/>
                <c:pt idx="0">
                  <c:v>5.1757167925044589</c:v>
                </c:pt>
                <c:pt idx="1">
                  <c:v>7.2955570521847424</c:v>
                </c:pt>
                <c:pt idx="2">
                  <c:v>3.7214389310254559</c:v>
                </c:pt>
                <c:pt idx="3">
                  <c:v>4.9266232962438261</c:v>
                </c:pt>
                <c:pt idx="4">
                  <c:v>6.6824837132483106</c:v>
                </c:pt>
                <c:pt idx="5">
                  <c:v>5.1670823759732309</c:v>
                </c:pt>
                <c:pt idx="6">
                  <c:v>2.3697605315117887</c:v>
                </c:pt>
                <c:pt idx="7">
                  <c:v>5.9898349704407661</c:v>
                </c:pt>
                <c:pt idx="8">
                  <c:v>4.6499190616172692</c:v>
                </c:pt>
                <c:pt idx="9">
                  <c:v>8.2836583642587058</c:v>
                </c:pt>
                <c:pt idx="10">
                  <c:v>6.0402769595266692</c:v>
                </c:pt>
                <c:pt idx="11">
                  <c:v>5.7607293060600195</c:v>
                </c:pt>
                <c:pt idx="12">
                  <c:v>2.2704549947750507</c:v>
                </c:pt>
                <c:pt idx="13">
                  <c:v>1.0416752966648124</c:v>
                </c:pt>
                <c:pt idx="14">
                  <c:v>-1.0060648134229466</c:v>
                </c:pt>
                <c:pt idx="15">
                  <c:v>2.1957482054113742</c:v>
                </c:pt>
                <c:pt idx="16">
                  <c:v>1.6603944855235531</c:v>
                </c:pt>
                <c:pt idx="17">
                  <c:v>1.1740663674365326</c:v>
                </c:pt>
                <c:pt idx="18">
                  <c:v>3.2848546295542347</c:v>
                </c:pt>
                <c:pt idx="19">
                  <c:v>2.9344672107175729</c:v>
                </c:pt>
                <c:pt idx="20">
                  <c:v>3.4620344795212921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0B-493E-9419-6CBB37DF4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03260512"/>
        <c:axId val="1529590256"/>
      </c:barChart>
      <c:lineChart>
        <c:grouping val="standard"/>
        <c:varyColors val="0"/>
        <c:ser>
          <c:idx val="8"/>
          <c:order val="1"/>
          <c:tx>
            <c:strRef>
              <c:f>'Gross state product'!$C$12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'Gross state product'!$A$13:$A$33</c:f>
              <c:strCache>
                <c:ptCount val="21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  <c:pt idx="10">
                  <c:v>2012-13</c:v>
                </c:pt>
                <c:pt idx="11">
                  <c:v>2013-14</c:v>
                </c:pt>
                <c:pt idx="12">
                  <c:v>2014-15</c:v>
                </c:pt>
                <c:pt idx="13">
                  <c:v>2015-16</c:v>
                </c:pt>
                <c:pt idx="14">
                  <c:v>2016-17</c:v>
                </c:pt>
                <c:pt idx="15">
                  <c:v>2017-18</c:v>
                </c:pt>
                <c:pt idx="16">
                  <c:v>2018-19</c:v>
                </c:pt>
                <c:pt idx="17">
                  <c:v>2019-20</c:v>
                </c:pt>
                <c:pt idx="18">
                  <c:v>2020-21</c:v>
                </c:pt>
                <c:pt idx="19">
                  <c:v>2021-22</c:v>
                </c:pt>
                <c:pt idx="20">
                  <c:v>2022-23</c:v>
                </c:pt>
              </c:strCache>
            </c:strRef>
          </c:cat>
          <c:val>
            <c:numRef>
              <c:f>'Gross state product'!$C$13:$C$33</c:f>
              <c:numCache>
                <c:formatCode>0.0;\-0.0;0.0;@</c:formatCode>
                <c:ptCount val="21"/>
                <c:pt idx="0">
                  <c:v>3.0906871816563486</c:v>
                </c:pt>
                <c:pt idx="1">
                  <c:v>4.2243217271693112</c:v>
                </c:pt>
                <c:pt idx="2">
                  <c:v>3.1541392567278947</c:v>
                </c:pt>
                <c:pt idx="3">
                  <c:v>2.7552982427312633</c:v>
                </c:pt>
                <c:pt idx="4">
                  <c:v>3.7733926810883611</c:v>
                </c:pt>
                <c:pt idx="5">
                  <c:v>3.5862279798605456</c:v>
                </c:pt>
                <c:pt idx="6">
                  <c:v>1.8925736085825928</c:v>
                </c:pt>
                <c:pt idx="7">
                  <c:v>2.2265380779750377</c:v>
                </c:pt>
                <c:pt idx="8">
                  <c:v>2.4089717800568566</c:v>
                </c:pt>
                <c:pt idx="9">
                  <c:v>3.9184096253833678</c:v>
                </c:pt>
                <c:pt idx="10">
                  <c:v>2.6061984470602706</c:v>
                </c:pt>
                <c:pt idx="11">
                  <c:v>2.6074010318852814</c:v>
                </c:pt>
                <c:pt idx="12">
                  <c:v>2.2018101533680667</c:v>
                </c:pt>
                <c:pt idx="13">
                  <c:v>2.7791426253722218</c:v>
                </c:pt>
                <c:pt idx="14">
                  <c:v>2.3187093869881714</c:v>
                </c:pt>
                <c:pt idx="15">
                  <c:v>2.9063631150986646</c:v>
                </c:pt>
                <c:pt idx="16">
                  <c:v>2.1811091061096022</c:v>
                </c:pt>
                <c:pt idx="17">
                  <c:v>-0.33468635945015368</c:v>
                </c:pt>
                <c:pt idx="18">
                  <c:v>2.1118308892515092</c:v>
                </c:pt>
                <c:pt idx="19">
                  <c:v>4.2689463934986627</c:v>
                </c:pt>
                <c:pt idx="20">
                  <c:v>3.0169881035701396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0B-493E-9419-6CBB37DF4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260512"/>
        <c:axId val="1529590256"/>
      </c:lineChart>
      <c:catAx>
        <c:axId val="170326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9590256"/>
        <c:crosses val="autoZero"/>
        <c:auto val="0"/>
        <c:lblAlgn val="ctr"/>
        <c:lblOffset val="100"/>
        <c:tickLblSkip val="5"/>
        <c:noMultiLvlLbl val="0"/>
      </c:catAx>
      <c:valAx>
        <c:axId val="152959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3260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'Exchange rates'!$B$12</c:f>
              <c:strCache>
                <c:ptCount val="1"/>
                <c:pt idx="0">
                  <c:v>US dollar (cents)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'Exchange rates'!$A$13:$A$253</c:f>
              <c:numCache>
                <c:formatCode>mmm\-yyyy</c:formatCode>
                <c:ptCount val="241"/>
                <c:pt idx="0">
                  <c:v>38260</c:v>
                </c:pt>
                <c:pt idx="1">
                  <c:v>38291</c:v>
                </c:pt>
                <c:pt idx="2">
                  <c:v>38321</c:v>
                </c:pt>
                <c:pt idx="3">
                  <c:v>38352</c:v>
                </c:pt>
                <c:pt idx="4">
                  <c:v>38383</c:v>
                </c:pt>
                <c:pt idx="5">
                  <c:v>38411</c:v>
                </c:pt>
                <c:pt idx="6">
                  <c:v>38442</c:v>
                </c:pt>
                <c:pt idx="7">
                  <c:v>38472</c:v>
                </c:pt>
                <c:pt idx="8">
                  <c:v>38503</c:v>
                </c:pt>
                <c:pt idx="9">
                  <c:v>38533</c:v>
                </c:pt>
                <c:pt idx="10">
                  <c:v>38564</c:v>
                </c:pt>
                <c:pt idx="11">
                  <c:v>38595</c:v>
                </c:pt>
                <c:pt idx="12">
                  <c:v>38625</c:v>
                </c:pt>
                <c:pt idx="13">
                  <c:v>38656</c:v>
                </c:pt>
                <c:pt idx="14">
                  <c:v>38686</c:v>
                </c:pt>
                <c:pt idx="15">
                  <c:v>38717</c:v>
                </c:pt>
                <c:pt idx="16">
                  <c:v>38748</c:v>
                </c:pt>
                <c:pt idx="17">
                  <c:v>38776</c:v>
                </c:pt>
                <c:pt idx="18">
                  <c:v>38807</c:v>
                </c:pt>
                <c:pt idx="19">
                  <c:v>38837</c:v>
                </c:pt>
                <c:pt idx="20">
                  <c:v>38868</c:v>
                </c:pt>
                <c:pt idx="21">
                  <c:v>38898</c:v>
                </c:pt>
                <c:pt idx="22">
                  <c:v>38929</c:v>
                </c:pt>
                <c:pt idx="23">
                  <c:v>38960</c:v>
                </c:pt>
                <c:pt idx="24">
                  <c:v>38990</c:v>
                </c:pt>
                <c:pt idx="25">
                  <c:v>39021</c:v>
                </c:pt>
                <c:pt idx="26">
                  <c:v>39051</c:v>
                </c:pt>
                <c:pt idx="27">
                  <c:v>39082</c:v>
                </c:pt>
                <c:pt idx="28">
                  <c:v>39113</c:v>
                </c:pt>
                <c:pt idx="29">
                  <c:v>39141</c:v>
                </c:pt>
                <c:pt idx="30">
                  <c:v>39172</c:v>
                </c:pt>
                <c:pt idx="31">
                  <c:v>39202</c:v>
                </c:pt>
                <c:pt idx="32">
                  <c:v>39233</c:v>
                </c:pt>
                <c:pt idx="33">
                  <c:v>39263</c:v>
                </c:pt>
                <c:pt idx="34">
                  <c:v>39294</c:v>
                </c:pt>
                <c:pt idx="35">
                  <c:v>39325</c:v>
                </c:pt>
                <c:pt idx="36">
                  <c:v>39355</c:v>
                </c:pt>
                <c:pt idx="37">
                  <c:v>39386</c:v>
                </c:pt>
                <c:pt idx="38">
                  <c:v>39416</c:v>
                </c:pt>
                <c:pt idx="39">
                  <c:v>39447</c:v>
                </c:pt>
                <c:pt idx="40">
                  <c:v>39478</c:v>
                </c:pt>
                <c:pt idx="41">
                  <c:v>39507</c:v>
                </c:pt>
                <c:pt idx="42">
                  <c:v>39538</c:v>
                </c:pt>
                <c:pt idx="43">
                  <c:v>39568</c:v>
                </c:pt>
                <c:pt idx="44">
                  <c:v>39599</c:v>
                </c:pt>
                <c:pt idx="45">
                  <c:v>39629</c:v>
                </c:pt>
                <c:pt idx="46">
                  <c:v>39660</c:v>
                </c:pt>
                <c:pt idx="47">
                  <c:v>39691</c:v>
                </c:pt>
                <c:pt idx="48">
                  <c:v>39721</c:v>
                </c:pt>
                <c:pt idx="49">
                  <c:v>39752</c:v>
                </c:pt>
                <c:pt idx="50">
                  <c:v>39782</c:v>
                </c:pt>
                <c:pt idx="51">
                  <c:v>39813</c:v>
                </c:pt>
                <c:pt idx="52">
                  <c:v>39844</c:v>
                </c:pt>
                <c:pt idx="53">
                  <c:v>39872</c:v>
                </c:pt>
                <c:pt idx="54">
                  <c:v>39903</c:v>
                </c:pt>
                <c:pt idx="55">
                  <c:v>39933</c:v>
                </c:pt>
                <c:pt idx="56">
                  <c:v>39964</c:v>
                </c:pt>
                <c:pt idx="57">
                  <c:v>39994</c:v>
                </c:pt>
                <c:pt idx="58">
                  <c:v>40025</c:v>
                </c:pt>
                <c:pt idx="59">
                  <c:v>40056</c:v>
                </c:pt>
                <c:pt idx="60">
                  <c:v>40086</c:v>
                </c:pt>
                <c:pt idx="61">
                  <c:v>40117</c:v>
                </c:pt>
                <c:pt idx="62">
                  <c:v>40147</c:v>
                </c:pt>
                <c:pt idx="63">
                  <c:v>40178</c:v>
                </c:pt>
                <c:pt idx="64">
                  <c:v>40209</c:v>
                </c:pt>
                <c:pt idx="65">
                  <c:v>40237</c:v>
                </c:pt>
                <c:pt idx="66">
                  <c:v>40268</c:v>
                </c:pt>
                <c:pt idx="67">
                  <c:v>40298</c:v>
                </c:pt>
                <c:pt idx="68">
                  <c:v>40329</c:v>
                </c:pt>
                <c:pt idx="69">
                  <c:v>40359</c:v>
                </c:pt>
                <c:pt idx="70">
                  <c:v>40390</c:v>
                </c:pt>
                <c:pt idx="71">
                  <c:v>40421</c:v>
                </c:pt>
                <c:pt idx="72">
                  <c:v>40451</c:v>
                </c:pt>
                <c:pt idx="73">
                  <c:v>40482</c:v>
                </c:pt>
                <c:pt idx="74">
                  <c:v>40512</c:v>
                </c:pt>
                <c:pt idx="75">
                  <c:v>40543</c:v>
                </c:pt>
                <c:pt idx="76">
                  <c:v>40574</c:v>
                </c:pt>
                <c:pt idx="77">
                  <c:v>40602</c:v>
                </c:pt>
                <c:pt idx="78">
                  <c:v>40633</c:v>
                </c:pt>
                <c:pt idx="79">
                  <c:v>40663</c:v>
                </c:pt>
                <c:pt idx="80">
                  <c:v>40694</c:v>
                </c:pt>
                <c:pt idx="81">
                  <c:v>40724</c:v>
                </c:pt>
                <c:pt idx="82">
                  <c:v>40755</c:v>
                </c:pt>
                <c:pt idx="83">
                  <c:v>40786</c:v>
                </c:pt>
                <c:pt idx="84">
                  <c:v>40816</c:v>
                </c:pt>
                <c:pt idx="85">
                  <c:v>40847</c:v>
                </c:pt>
                <c:pt idx="86">
                  <c:v>40877</c:v>
                </c:pt>
                <c:pt idx="87">
                  <c:v>40908</c:v>
                </c:pt>
                <c:pt idx="88">
                  <c:v>40939</c:v>
                </c:pt>
                <c:pt idx="89">
                  <c:v>40968</c:v>
                </c:pt>
                <c:pt idx="90">
                  <c:v>40999</c:v>
                </c:pt>
                <c:pt idx="91">
                  <c:v>41029</c:v>
                </c:pt>
                <c:pt idx="92">
                  <c:v>41060</c:v>
                </c:pt>
                <c:pt idx="93">
                  <c:v>41090</c:v>
                </c:pt>
                <c:pt idx="94">
                  <c:v>41121</c:v>
                </c:pt>
                <c:pt idx="95">
                  <c:v>41152</c:v>
                </c:pt>
                <c:pt idx="96">
                  <c:v>41182</c:v>
                </c:pt>
                <c:pt idx="97">
                  <c:v>41213</c:v>
                </c:pt>
                <c:pt idx="98">
                  <c:v>41243</c:v>
                </c:pt>
                <c:pt idx="99">
                  <c:v>41274</c:v>
                </c:pt>
                <c:pt idx="100">
                  <c:v>41305</c:v>
                </c:pt>
                <c:pt idx="101">
                  <c:v>41333</c:v>
                </c:pt>
                <c:pt idx="102">
                  <c:v>41364</c:v>
                </c:pt>
                <c:pt idx="103">
                  <c:v>41394</c:v>
                </c:pt>
                <c:pt idx="104">
                  <c:v>41425</c:v>
                </c:pt>
                <c:pt idx="105">
                  <c:v>41455</c:v>
                </c:pt>
                <c:pt idx="106">
                  <c:v>41486</c:v>
                </c:pt>
                <c:pt idx="107">
                  <c:v>41517</c:v>
                </c:pt>
                <c:pt idx="108">
                  <c:v>41547</c:v>
                </c:pt>
                <c:pt idx="109">
                  <c:v>41578</c:v>
                </c:pt>
                <c:pt idx="110">
                  <c:v>41608</c:v>
                </c:pt>
                <c:pt idx="111">
                  <c:v>41639</c:v>
                </c:pt>
                <c:pt idx="112">
                  <c:v>41670</c:v>
                </c:pt>
                <c:pt idx="113">
                  <c:v>41698</c:v>
                </c:pt>
                <c:pt idx="114">
                  <c:v>41729</c:v>
                </c:pt>
                <c:pt idx="115">
                  <c:v>41759</c:v>
                </c:pt>
                <c:pt idx="116">
                  <c:v>41790</c:v>
                </c:pt>
                <c:pt idx="117">
                  <c:v>41820</c:v>
                </c:pt>
                <c:pt idx="118">
                  <c:v>41851</c:v>
                </c:pt>
                <c:pt idx="119">
                  <c:v>41882</c:v>
                </c:pt>
                <c:pt idx="120">
                  <c:v>41912</c:v>
                </c:pt>
                <c:pt idx="121">
                  <c:v>41943</c:v>
                </c:pt>
                <c:pt idx="122">
                  <c:v>41973</c:v>
                </c:pt>
                <c:pt idx="123">
                  <c:v>42004</c:v>
                </c:pt>
                <c:pt idx="124">
                  <c:v>42035</c:v>
                </c:pt>
                <c:pt idx="125">
                  <c:v>42063</c:v>
                </c:pt>
                <c:pt idx="126">
                  <c:v>42094</c:v>
                </c:pt>
                <c:pt idx="127">
                  <c:v>42124</c:v>
                </c:pt>
                <c:pt idx="128">
                  <c:v>42155</c:v>
                </c:pt>
                <c:pt idx="129">
                  <c:v>42185</c:v>
                </c:pt>
                <c:pt idx="130">
                  <c:v>42216</c:v>
                </c:pt>
                <c:pt idx="131">
                  <c:v>42247</c:v>
                </c:pt>
                <c:pt idx="132">
                  <c:v>42277</c:v>
                </c:pt>
                <c:pt idx="133">
                  <c:v>42308</c:v>
                </c:pt>
                <c:pt idx="134">
                  <c:v>42338</c:v>
                </c:pt>
                <c:pt idx="135">
                  <c:v>42369</c:v>
                </c:pt>
                <c:pt idx="136">
                  <c:v>42400</c:v>
                </c:pt>
                <c:pt idx="137">
                  <c:v>42429</c:v>
                </c:pt>
                <c:pt idx="138">
                  <c:v>42460</c:v>
                </c:pt>
                <c:pt idx="139">
                  <c:v>42490</c:v>
                </c:pt>
                <c:pt idx="140">
                  <c:v>42521</c:v>
                </c:pt>
                <c:pt idx="141">
                  <c:v>42551</c:v>
                </c:pt>
                <c:pt idx="142">
                  <c:v>42582</c:v>
                </c:pt>
                <c:pt idx="143">
                  <c:v>42613</c:v>
                </c:pt>
                <c:pt idx="144">
                  <c:v>42643</c:v>
                </c:pt>
                <c:pt idx="145">
                  <c:v>42674</c:v>
                </c:pt>
                <c:pt idx="146">
                  <c:v>42704</c:v>
                </c:pt>
                <c:pt idx="147">
                  <c:v>42735</c:v>
                </c:pt>
                <c:pt idx="148">
                  <c:v>42766</c:v>
                </c:pt>
                <c:pt idx="149">
                  <c:v>42794</c:v>
                </c:pt>
                <c:pt idx="150">
                  <c:v>42825</c:v>
                </c:pt>
                <c:pt idx="151">
                  <c:v>42855</c:v>
                </c:pt>
                <c:pt idx="152">
                  <c:v>42886</c:v>
                </c:pt>
                <c:pt idx="153">
                  <c:v>42916</c:v>
                </c:pt>
                <c:pt idx="154">
                  <c:v>42947</c:v>
                </c:pt>
                <c:pt idx="155">
                  <c:v>42978</c:v>
                </c:pt>
                <c:pt idx="156">
                  <c:v>43008</c:v>
                </c:pt>
                <c:pt idx="157">
                  <c:v>43039</c:v>
                </c:pt>
                <c:pt idx="158">
                  <c:v>43069</c:v>
                </c:pt>
                <c:pt idx="159">
                  <c:v>43100</c:v>
                </c:pt>
                <c:pt idx="160">
                  <c:v>43131</c:v>
                </c:pt>
                <c:pt idx="161">
                  <c:v>43159</c:v>
                </c:pt>
                <c:pt idx="162">
                  <c:v>43190</c:v>
                </c:pt>
                <c:pt idx="163">
                  <c:v>43220</c:v>
                </c:pt>
                <c:pt idx="164">
                  <c:v>43251</c:v>
                </c:pt>
                <c:pt idx="165">
                  <c:v>43281</c:v>
                </c:pt>
                <c:pt idx="166">
                  <c:v>43312</c:v>
                </c:pt>
                <c:pt idx="167">
                  <c:v>43343</c:v>
                </c:pt>
                <c:pt idx="168">
                  <c:v>43373</c:v>
                </c:pt>
                <c:pt idx="169">
                  <c:v>43404</c:v>
                </c:pt>
                <c:pt idx="170">
                  <c:v>43434</c:v>
                </c:pt>
                <c:pt idx="171">
                  <c:v>43465</c:v>
                </c:pt>
                <c:pt idx="172">
                  <c:v>43496</c:v>
                </c:pt>
                <c:pt idx="173">
                  <c:v>43524</c:v>
                </c:pt>
                <c:pt idx="174">
                  <c:v>43555</c:v>
                </c:pt>
                <c:pt idx="175">
                  <c:v>43585</c:v>
                </c:pt>
                <c:pt idx="176">
                  <c:v>43616</c:v>
                </c:pt>
                <c:pt idx="177">
                  <c:v>43646</c:v>
                </c:pt>
                <c:pt idx="178">
                  <c:v>43677</c:v>
                </c:pt>
                <c:pt idx="179">
                  <c:v>43708</c:v>
                </c:pt>
                <c:pt idx="180">
                  <c:v>43738</c:v>
                </c:pt>
                <c:pt idx="181">
                  <c:v>43769</c:v>
                </c:pt>
                <c:pt idx="182">
                  <c:v>43799</c:v>
                </c:pt>
                <c:pt idx="183">
                  <c:v>43830</c:v>
                </c:pt>
                <c:pt idx="184">
                  <c:v>43861</c:v>
                </c:pt>
                <c:pt idx="185">
                  <c:v>43890</c:v>
                </c:pt>
                <c:pt idx="186">
                  <c:v>43921</c:v>
                </c:pt>
                <c:pt idx="187">
                  <c:v>43951</c:v>
                </c:pt>
                <c:pt idx="188">
                  <c:v>43982</c:v>
                </c:pt>
                <c:pt idx="189">
                  <c:v>44012</c:v>
                </c:pt>
                <c:pt idx="190">
                  <c:v>44043</c:v>
                </c:pt>
                <c:pt idx="191">
                  <c:v>44074</c:v>
                </c:pt>
                <c:pt idx="192">
                  <c:v>44104</c:v>
                </c:pt>
                <c:pt idx="193">
                  <c:v>44135</c:v>
                </c:pt>
                <c:pt idx="194">
                  <c:v>44165</c:v>
                </c:pt>
                <c:pt idx="195">
                  <c:v>44196</c:v>
                </c:pt>
                <c:pt idx="196">
                  <c:v>44227</c:v>
                </c:pt>
                <c:pt idx="197">
                  <c:v>44255</c:v>
                </c:pt>
                <c:pt idx="198">
                  <c:v>44286</c:v>
                </c:pt>
                <c:pt idx="199">
                  <c:v>44316</c:v>
                </c:pt>
                <c:pt idx="200">
                  <c:v>44347</c:v>
                </c:pt>
                <c:pt idx="201">
                  <c:v>44377</c:v>
                </c:pt>
                <c:pt idx="202">
                  <c:v>44408</c:v>
                </c:pt>
                <c:pt idx="203">
                  <c:v>44439</c:v>
                </c:pt>
                <c:pt idx="204">
                  <c:v>44469</c:v>
                </c:pt>
                <c:pt idx="205">
                  <c:v>44500</c:v>
                </c:pt>
                <c:pt idx="206">
                  <c:v>44530</c:v>
                </c:pt>
                <c:pt idx="207">
                  <c:v>44561</c:v>
                </c:pt>
                <c:pt idx="208">
                  <c:v>44592</c:v>
                </c:pt>
                <c:pt idx="209">
                  <c:v>44620</c:v>
                </c:pt>
                <c:pt idx="210">
                  <c:v>44651</c:v>
                </c:pt>
                <c:pt idx="211">
                  <c:v>44681</c:v>
                </c:pt>
                <c:pt idx="212">
                  <c:v>44712</c:v>
                </c:pt>
                <c:pt idx="213">
                  <c:v>44742</c:v>
                </c:pt>
                <c:pt idx="214">
                  <c:v>44773</c:v>
                </c:pt>
                <c:pt idx="215">
                  <c:v>44804</c:v>
                </c:pt>
                <c:pt idx="216">
                  <c:v>44834</c:v>
                </c:pt>
                <c:pt idx="217">
                  <c:v>44865</c:v>
                </c:pt>
                <c:pt idx="218">
                  <c:v>44895</c:v>
                </c:pt>
                <c:pt idx="219">
                  <c:v>44926</c:v>
                </c:pt>
                <c:pt idx="220">
                  <c:v>44957</c:v>
                </c:pt>
                <c:pt idx="221">
                  <c:v>44985</c:v>
                </c:pt>
                <c:pt idx="222">
                  <c:v>45016</c:v>
                </c:pt>
                <c:pt idx="223">
                  <c:v>45046</c:v>
                </c:pt>
                <c:pt idx="224">
                  <c:v>45077</c:v>
                </c:pt>
                <c:pt idx="225">
                  <c:v>45107</c:v>
                </c:pt>
                <c:pt idx="226">
                  <c:v>45138</c:v>
                </c:pt>
                <c:pt idx="227">
                  <c:v>45169</c:v>
                </c:pt>
                <c:pt idx="228">
                  <c:v>45199</c:v>
                </c:pt>
                <c:pt idx="229">
                  <c:v>45230</c:v>
                </c:pt>
                <c:pt idx="230">
                  <c:v>45260</c:v>
                </c:pt>
                <c:pt idx="231">
                  <c:v>45291</c:v>
                </c:pt>
                <c:pt idx="232">
                  <c:v>45292</c:v>
                </c:pt>
                <c:pt idx="233">
                  <c:v>45323</c:v>
                </c:pt>
                <c:pt idx="234">
                  <c:v>45352</c:v>
                </c:pt>
                <c:pt idx="235">
                  <c:v>45383</c:v>
                </c:pt>
                <c:pt idx="236">
                  <c:v>45413</c:v>
                </c:pt>
                <c:pt idx="237">
                  <c:v>45444</c:v>
                </c:pt>
                <c:pt idx="238">
                  <c:v>45474</c:v>
                </c:pt>
                <c:pt idx="239">
                  <c:v>45505</c:v>
                </c:pt>
                <c:pt idx="240">
                  <c:v>45565</c:v>
                </c:pt>
              </c:numCache>
            </c:numRef>
          </c:cat>
          <c:val>
            <c:numRef>
              <c:f>'Exchange rates'!$B$13:$B$253</c:f>
              <c:numCache>
                <c:formatCode>0.0</c:formatCode>
                <c:ptCount val="241"/>
                <c:pt idx="0">
                  <c:v>71.47</c:v>
                </c:pt>
                <c:pt idx="1">
                  <c:v>74.61</c:v>
                </c:pt>
                <c:pt idx="2">
                  <c:v>77.75</c:v>
                </c:pt>
                <c:pt idx="3">
                  <c:v>77.900000000000006</c:v>
                </c:pt>
                <c:pt idx="4">
                  <c:v>77.44</c:v>
                </c:pt>
                <c:pt idx="5">
                  <c:v>79.05</c:v>
                </c:pt>
                <c:pt idx="6">
                  <c:v>77.19</c:v>
                </c:pt>
                <c:pt idx="7">
                  <c:v>78.11</c:v>
                </c:pt>
                <c:pt idx="8">
                  <c:v>75.570000000000007</c:v>
                </c:pt>
                <c:pt idx="9">
                  <c:v>76.37</c:v>
                </c:pt>
                <c:pt idx="10">
                  <c:v>75.949999999999989</c:v>
                </c:pt>
                <c:pt idx="11">
                  <c:v>74.709999999999994</c:v>
                </c:pt>
                <c:pt idx="12">
                  <c:v>76.149999999999991</c:v>
                </c:pt>
                <c:pt idx="13">
                  <c:v>74.87</c:v>
                </c:pt>
                <c:pt idx="14">
                  <c:v>73.89</c:v>
                </c:pt>
                <c:pt idx="15">
                  <c:v>73.37</c:v>
                </c:pt>
                <c:pt idx="16">
                  <c:v>75.099999999999994</c:v>
                </c:pt>
                <c:pt idx="17">
                  <c:v>73.819999999999993</c:v>
                </c:pt>
                <c:pt idx="18">
                  <c:v>71.59</c:v>
                </c:pt>
                <c:pt idx="19">
                  <c:v>75.42</c:v>
                </c:pt>
                <c:pt idx="20">
                  <c:v>76.36</c:v>
                </c:pt>
                <c:pt idx="21">
                  <c:v>74.33</c:v>
                </c:pt>
                <c:pt idx="22">
                  <c:v>76.58</c:v>
                </c:pt>
                <c:pt idx="23">
                  <c:v>76.27000000000001</c:v>
                </c:pt>
                <c:pt idx="24">
                  <c:v>74.8</c:v>
                </c:pt>
                <c:pt idx="25">
                  <c:v>76.92</c:v>
                </c:pt>
                <c:pt idx="26">
                  <c:v>78.5</c:v>
                </c:pt>
                <c:pt idx="27">
                  <c:v>79.13</c:v>
                </c:pt>
                <c:pt idx="28">
                  <c:v>77.2</c:v>
                </c:pt>
                <c:pt idx="29">
                  <c:v>78.8</c:v>
                </c:pt>
                <c:pt idx="30">
                  <c:v>80.7</c:v>
                </c:pt>
                <c:pt idx="31">
                  <c:v>82.679999999999993</c:v>
                </c:pt>
                <c:pt idx="32">
                  <c:v>82.44</c:v>
                </c:pt>
                <c:pt idx="33">
                  <c:v>84.87</c:v>
                </c:pt>
                <c:pt idx="34">
                  <c:v>85.72</c:v>
                </c:pt>
                <c:pt idx="35">
                  <c:v>82.14</c:v>
                </c:pt>
                <c:pt idx="36">
                  <c:v>88.27000000000001</c:v>
                </c:pt>
                <c:pt idx="37">
                  <c:v>92.16</c:v>
                </c:pt>
                <c:pt idx="38">
                  <c:v>88.649999999999991</c:v>
                </c:pt>
                <c:pt idx="39">
                  <c:v>88.160000000000011</c:v>
                </c:pt>
                <c:pt idx="40">
                  <c:v>88.84</c:v>
                </c:pt>
                <c:pt idx="41">
                  <c:v>94.66</c:v>
                </c:pt>
                <c:pt idx="42">
                  <c:v>91.8</c:v>
                </c:pt>
                <c:pt idx="43">
                  <c:v>93.37</c:v>
                </c:pt>
                <c:pt idx="44">
                  <c:v>95.59</c:v>
                </c:pt>
                <c:pt idx="45">
                  <c:v>96.26</c:v>
                </c:pt>
                <c:pt idx="46">
                  <c:v>94.34</c:v>
                </c:pt>
                <c:pt idx="47">
                  <c:v>86.39</c:v>
                </c:pt>
                <c:pt idx="48">
                  <c:v>79.959999999999994</c:v>
                </c:pt>
                <c:pt idx="49">
                  <c:v>66.8</c:v>
                </c:pt>
                <c:pt idx="50">
                  <c:v>65.72</c:v>
                </c:pt>
                <c:pt idx="51">
                  <c:v>69.28</c:v>
                </c:pt>
                <c:pt idx="52">
                  <c:v>64.38000000000001</c:v>
                </c:pt>
                <c:pt idx="53">
                  <c:v>64.539999999999992</c:v>
                </c:pt>
                <c:pt idx="54">
                  <c:v>68.73</c:v>
                </c:pt>
                <c:pt idx="55">
                  <c:v>72.650000000000006</c:v>
                </c:pt>
                <c:pt idx="56">
                  <c:v>79.12</c:v>
                </c:pt>
                <c:pt idx="57">
                  <c:v>81.14</c:v>
                </c:pt>
                <c:pt idx="58">
                  <c:v>82.809999999999988</c:v>
                </c:pt>
                <c:pt idx="59">
                  <c:v>83.93</c:v>
                </c:pt>
                <c:pt idx="60">
                  <c:v>88.01</c:v>
                </c:pt>
                <c:pt idx="61">
                  <c:v>91.61</c:v>
                </c:pt>
                <c:pt idx="62">
                  <c:v>91.78</c:v>
                </c:pt>
                <c:pt idx="63">
                  <c:v>89.69</c:v>
                </c:pt>
                <c:pt idx="64">
                  <c:v>89.09</c:v>
                </c:pt>
                <c:pt idx="65">
                  <c:v>88.990000000000009</c:v>
                </c:pt>
                <c:pt idx="66">
                  <c:v>91.59</c:v>
                </c:pt>
                <c:pt idx="67">
                  <c:v>93</c:v>
                </c:pt>
                <c:pt idx="68">
                  <c:v>84.899999999999991</c:v>
                </c:pt>
                <c:pt idx="69">
                  <c:v>85.22999999999999</c:v>
                </c:pt>
                <c:pt idx="70">
                  <c:v>89.86</c:v>
                </c:pt>
                <c:pt idx="71">
                  <c:v>89.18</c:v>
                </c:pt>
                <c:pt idx="72">
                  <c:v>96.67</c:v>
                </c:pt>
                <c:pt idx="73">
                  <c:v>97.61</c:v>
                </c:pt>
                <c:pt idx="74">
                  <c:v>96.179999999999993</c:v>
                </c:pt>
                <c:pt idx="75">
                  <c:v>101.63</c:v>
                </c:pt>
                <c:pt idx="76">
                  <c:v>99.24</c:v>
                </c:pt>
                <c:pt idx="77">
                  <c:v>101.63</c:v>
                </c:pt>
                <c:pt idx="78">
                  <c:v>103.34</c:v>
                </c:pt>
                <c:pt idx="79">
                  <c:v>109.00000000000001</c:v>
                </c:pt>
                <c:pt idx="80">
                  <c:v>107.09</c:v>
                </c:pt>
                <c:pt idx="81">
                  <c:v>107.39000000000001</c:v>
                </c:pt>
                <c:pt idx="82">
                  <c:v>109.53999999999999</c:v>
                </c:pt>
                <c:pt idx="83">
                  <c:v>106.91</c:v>
                </c:pt>
                <c:pt idx="84">
                  <c:v>97.81</c:v>
                </c:pt>
                <c:pt idx="85">
                  <c:v>105.08999999999999</c:v>
                </c:pt>
                <c:pt idx="86">
                  <c:v>100.21</c:v>
                </c:pt>
                <c:pt idx="87">
                  <c:v>101.56</c:v>
                </c:pt>
                <c:pt idx="88">
                  <c:v>106.37</c:v>
                </c:pt>
                <c:pt idx="89">
                  <c:v>108.16</c:v>
                </c:pt>
                <c:pt idx="90">
                  <c:v>104.02</c:v>
                </c:pt>
                <c:pt idx="91">
                  <c:v>104.52999999999999</c:v>
                </c:pt>
                <c:pt idx="92">
                  <c:v>97.27</c:v>
                </c:pt>
                <c:pt idx="93">
                  <c:v>101.91</c:v>
                </c:pt>
                <c:pt idx="94">
                  <c:v>105.25999999999999</c:v>
                </c:pt>
                <c:pt idx="95">
                  <c:v>103.01</c:v>
                </c:pt>
                <c:pt idx="96">
                  <c:v>104.64</c:v>
                </c:pt>
                <c:pt idx="97">
                  <c:v>103.78</c:v>
                </c:pt>
                <c:pt idx="98">
                  <c:v>104.30999999999999</c:v>
                </c:pt>
                <c:pt idx="99">
                  <c:v>103.84</c:v>
                </c:pt>
                <c:pt idx="100">
                  <c:v>103.94000000000001</c:v>
                </c:pt>
                <c:pt idx="101">
                  <c:v>102.75000000000001</c:v>
                </c:pt>
                <c:pt idx="102">
                  <c:v>104.25999999999999</c:v>
                </c:pt>
                <c:pt idx="103">
                  <c:v>103.67999999999999</c:v>
                </c:pt>
                <c:pt idx="104">
                  <c:v>96.49</c:v>
                </c:pt>
                <c:pt idx="105">
                  <c:v>92.75</c:v>
                </c:pt>
                <c:pt idx="106">
                  <c:v>90.36999999999999</c:v>
                </c:pt>
                <c:pt idx="107">
                  <c:v>89.47</c:v>
                </c:pt>
                <c:pt idx="108">
                  <c:v>93.089999999999989</c:v>
                </c:pt>
                <c:pt idx="109">
                  <c:v>94.899999999999991</c:v>
                </c:pt>
                <c:pt idx="110">
                  <c:v>90.86999999999999</c:v>
                </c:pt>
                <c:pt idx="111">
                  <c:v>89.48</c:v>
                </c:pt>
                <c:pt idx="112">
                  <c:v>87.63</c:v>
                </c:pt>
                <c:pt idx="113">
                  <c:v>89.47</c:v>
                </c:pt>
                <c:pt idx="114">
                  <c:v>92.210000000000008</c:v>
                </c:pt>
                <c:pt idx="115">
                  <c:v>92.86999999999999</c:v>
                </c:pt>
                <c:pt idx="116">
                  <c:v>93.19</c:v>
                </c:pt>
                <c:pt idx="117">
                  <c:v>94.199999999999989</c:v>
                </c:pt>
                <c:pt idx="118">
                  <c:v>93.24</c:v>
                </c:pt>
                <c:pt idx="119">
                  <c:v>93.49</c:v>
                </c:pt>
                <c:pt idx="120">
                  <c:v>87.52</c:v>
                </c:pt>
                <c:pt idx="121">
                  <c:v>88.05</c:v>
                </c:pt>
                <c:pt idx="122">
                  <c:v>84.91</c:v>
                </c:pt>
                <c:pt idx="123">
                  <c:v>82.02000000000001</c:v>
                </c:pt>
                <c:pt idx="124">
                  <c:v>77.81</c:v>
                </c:pt>
                <c:pt idx="125">
                  <c:v>77.92</c:v>
                </c:pt>
                <c:pt idx="126">
                  <c:v>76.34</c:v>
                </c:pt>
                <c:pt idx="127">
                  <c:v>79.81</c:v>
                </c:pt>
                <c:pt idx="128">
                  <c:v>76.63</c:v>
                </c:pt>
                <c:pt idx="129">
                  <c:v>76.8</c:v>
                </c:pt>
                <c:pt idx="130">
                  <c:v>72.94</c:v>
                </c:pt>
                <c:pt idx="131">
                  <c:v>71.489999999999995</c:v>
                </c:pt>
                <c:pt idx="132">
                  <c:v>70.099999999999994</c:v>
                </c:pt>
                <c:pt idx="133">
                  <c:v>70.989999999999995</c:v>
                </c:pt>
                <c:pt idx="134">
                  <c:v>71.89</c:v>
                </c:pt>
                <c:pt idx="135">
                  <c:v>73.06</c:v>
                </c:pt>
                <c:pt idx="136">
                  <c:v>71</c:v>
                </c:pt>
                <c:pt idx="137">
                  <c:v>71.399999999999991</c:v>
                </c:pt>
                <c:pt idx="138">
                  <c:v>76.570000000000007</c:v>
                </c:pt>
                <c:pt idx="139">
                  <c:v>76.55</c:v>
                </c:pt>
                <c:pt idx="140">
                  <c:v>72.42</c:v>
                </c:pt>
                <c:pt idx="141">
                  <c:v>74.260000000000005</c:v>
                </c:pt>
                <c:pt idx="142">
                  <c:v>75.22</c:v>
                </c:pt>
                <c:pt idx="143">
                  <c:v>75.14</c:v>
                </c:pt>
                <c:pt idx="144">
                  <c:v>76.3</c:v>
                </c:pt>
                <c:pt idx="145">
                  <c:v>76.13</c:v>
                </c:pt>
                <c:pt idx="146">
                  <c:v>74.739999999999995</c:v>
                </c:pt>
                <c:pt idx="147">
                  <c:v>72.36</c:v>
                </c:pt>
                <c:pt idx="148">
                  <c:v>75.67</c:v>
                </c:pt>
                <c:pt idx="149">
                  <c:v>76.88000000000001</c:v>
                </c:pt>
                <c:pt idx="150">
                  <c:v>76.44</c:v>
                </c:pt>
                <c:pt idx="151">
                  <c:v>74.75</c:v>
                </c:pt>
                <c:pt idx="152">
                  <c:v>74.5</c:v>
                </c:pt>
                <c:pt idx="153">
                  <c:v>76.92</c:v>
                </c:pt>
                <c:pt idx="154">
                  <c:v>79.86999999999999</c:v>
                </c:pt>
                <c:pt idx="155">
                  <c:v>78.97999999999999</c:v>
                </c:pt>
                <c:pt idx="156">
                  <c:v>78.39</c:v>
                </c:pt>
                <c:pt idx="157">
                  <c:v>76.73</c:v>
                </c:pt>
                <c:pt idx="158">
                  <c:v>75.849999999999994</c:v>
                </c:pt>
                <c:pt idx="159">
                  <c:v>78</c:v>
                </c:pt>
                <c:pt idx="160">
                  <c:v>80.73</c:v>
                </c:pt>
                <c:pt idx="161">
                  <c:v>77.92</c:v>
                </c:pt>
                <c:pt idx="162">
                  <c:v>76.649999999999991</c:v>
                </c:pt>
                <c:pt idx="163">
                  <c:v>75.7</c:v>
                </c:pt>
                <c:pt idx="164">
                  <c:v>75.64</c:v>
                </c:pt>
                <c:pt idx="165">
                  <c:v>73.91</c:v>
                </c:pt>
                <c:pt idx="166">
                  <c:v>74.31</c:v>
                </c:pt>
                <c:pt idx="167">
                  <c:v>72.599999999999994</c:v>
                </c:pt>
                <c:pt idx="168">
                  <c:v>72.22</c:v>
                </c:pt>
                <c:pt idx="169">
                  <c:v>70.850000000000009</c:v>
                </c:pt>
                <c:pt idx="170">
                  <c:v>73.16</c:v>
                </c:pt>
                <c:pt idx="171">
                  <c:v>70.58</c:v>
                </c:pt>
                <c:pt idx="172">
                  <c:v>72.680000000000007</c:v>
                </c:pt>
                <c:pt idx="173">
                  <c:v>71.460000000000008</c:v>
                </c:pt>
                <c:pt idx="174">
                  <c:v>70.87</c:v>
                </c:pt>
                <c:pt idx="175">
                  <c:v>70.39</c:v>
                </c:pt>
                <c:pt idx="176">
                  <c:v>69.16</c:v>
                </c:pt>
                <c:pt idx="177">
                  <c:v>70.13000000000001</c:v>
                </c:pt>
                <c:pt idx="178">
                  <c:v>68.94</c:v>
                </c:pt>
                <c:pt idx="179">
                  <c:v>67.179999999999993</c:v>
                </c:pt>
                <c:pt idx="180">
                  <c:v>67.490000000000009</c:v>
                </c:pt>
                <c:pt idx="181">
                  <c:v>69.260000000000005</c:v>
                </c:pt>
                <c:pt idx="182">
                  <c:v>67.77</c:v>
                </c:pt>
                <c:pt idx="183">
                  <c:v>70.06</c:v>
                </c:pt>
                <c:pt idx="184">
                  <c:v>67.239999999999995</c:v>
                </c:pt>
                <c:pt idx="185">
                  <c:v>65.239999999999995</c:v>
                </c:pt>
                <c:pt idx="186">
                  <c:v>61.750000000000007</c:v>
                </c:pt>
                <c:pt idx="187">
                  <c:v>65.66</c:v>
                </c:pt>
                <c:pt idx="188">
                  <c:v>66.59</c:v>
                </c:pt>
                <c:pt idx="189">
                  <c:v>68.63</c:v>
                </c:pt>
                <c:pt idx="190">
                  <c:v>72.13000000000001</c:v>
                </c:pt>
                <c:pt idx="191">
                  <c:v>73.540000000000006</c:v>
                </c:pt>
                <c:pt idx="192">
                  <c:v>71.08</c:v>
                </c:pt>
                <c:pt idx="193">
                  <c:v>70.44</c:v>
                </c:pt>
                <c:pt idx="194">
                  <c:v>73.929999999999993</c:v>
                </c:pt>
                <c:pt idx="195">
                  <c:v>77.02</c:v>
                </c:pt>
                <c:pt idx="196">
                  <c:v>76.449999999999989</c:v>
                </c:pt>
                <c:pt idx="197">
                  <c:v>78.290000000000006</c:v>
                </c:pt>
                <c:pt idx="198">
                  <c:v>76.02</c:v>
                </c:pt>
                <c:pt idx="199">
                  <c:v>77.759999999999991</c:v>
                </c:pt>
                <c:pt idx="200">
                  <c:v>77.25</c:v>
                </c:pt>
                <c:pt idx="201">
                  <c:v>75.180000000000007</c:v>
                </c:pt>
                <c:pt idx="202">
                  <c:v>73.81</c:v>
                </c:pt>
                <c:pt idx="203">
                  <c:v>73.350000000000009</c:v>
                </c:pt>
                <c:pt idx="204">
                  <c:v>72.06</c:v>
                </c:pt>
                <c:pt idx="205">
                  <c:v>75.460000000000008</c:v>
                </c:pt>
                <c:pt idx="206">
                  <c:v>71.44</c:v>
                </c:pt>
                <c:pt idx="207">
                  <c:v>72.56</c:v>
                </c:pt>
                <c:pt idx="208">
                  <c:v>70.11</c:v>
                </c:pt>
                <c:pt idx="209">
                  <c:v>71.819999999999993</c:v>
                </c:pt>
                <c:pt idx="210">
                  <c:v>74.819999999999993</c:v>
                </c:pt>
                <c:pt idx="211">
                  <c:v>71.48</c:v>
                </c:pt>
                <c:pt idx="212">
                  <c:v>71.87</c:v>
                </c:pt>
                <c:pt idx="213">
                  <c:v>68.89</c:v>
                </c:pt>
                <c:pt idx="214">
                  <c:v>70.069999999999993</c:v>
                </c:pt>
                <c:pt idx="215">
                  <c:v>69.02000000000001</c:v>
                </c:pt>
                <c:pt idx="216">
                  <c:v>65.02</c:v>
                </c:pt>
                <c:pt idx="217">
                  <c:v>64.2</c:v>
                </c:pt>
                <c:pt idx="218">
                  <c:v>66.97999999999999</c:v>
                </c:pt>
                <c:pt idx="219">
                  <c:v>67.75</c:v>
                </c:pt>
                <c:pt idx="220">
                  <c:v>70.37</c:v>
                </c:pt>
                <c:pt idx="221">
                  <c:v>67.300000000000011</c:v>
                </c:pt>
                <c:pt idx="222">
                  <c:v>67.12</c:v>
                </c:pt>
                <c:pt idx="223">
                  <c:v>66.100000000000009</c:v>
                </c:pt>
                <c:pt idx="224">
                  <c:v>64.95</c:v>
                </c:pt>
                <c:pt idx="225">
                  <c:v>66.3</c:v>
                </c:pt>
                <c:pt idx="226">
                  <c:v>66.820000000000007</c:v>
                </c:pt>
                <c:pt idx="227">
                  <c:v>64.849999999999994</c:v>
                </c:pt>
                <c:pt idx="228">
                  <c:v>64.58</c:v>
                </c:pt>
                <c:pt idx="229">
                  <c:v>63.460000000000008</c:v>
                </c:pt>
                <c:pt idx="230">
                  <c:v>66.47999999999999</c:v>
                </c:pt>
                <c:pt idx="231">
                  <c:v>68.400000000000006</c:v>
                </c:pt>
                <c:pt idx="232">
                  <c:v>65.739999999999995</c:v>
                </c:pt>
                <c:pt idx="233">
                  <c:v>65.19</c:v>
                </c:pt>
                <c:pt idx="234">
                  <c:v>65.319999999999993</c:v>
                </c:pt>
                <c:pt idx="235">
                  <c:v>65.25</c:v>
                </c:pt>
                <c:pt idx="236">
                  <c:v>66.37</c:v>
                </c:pt>
                <c:pt idx="237">
                  <c:v>66.239999999999995</c:v>
                </c:pt>
                <c:pt idx="238">
                  <c:v>64.91</c:v>
                </c:pt>
                <c:pt idx="239">
                  <c:v>68.06</c:v>
                </c:pt>
                <c:pt idx="240">
                  <c:v>69.319999999999993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A-43C2-A13D-E50496B09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8584864"/>
        <c:axId val="1548358768"/>
      </c:lineChart>
      <c:lineChart>
        <c:grouping val="standard"/>
        <c:varyColors val="0"/>
        <c:ser>
          <c:idx val="1"/>
          <c:order val="1"/>
          <c:tx>
            <c:strRef>
              <c:f>'Exchange rates'!$C$12</c:f>
              <c:strCache>
                <c:ptCount val="1"/>
                <c:pt idx="0">
                  <c:v>Trade weighted index (right axis)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'Exchange rates'!$A$13:$A$253</c:f>
              <c:numCache>
                <c:formatCode>mmm\-yyyy</c:formatCode>
                <c:ptCount val="241"/>
                <c:pt idx="0">
                  <c:v>38260</c:v>
                </c:pt>
                <c:pt idx="1">
                  <c:v>38291</c:v>
                </c:pt>
                <c:pt idx="2">
                  <c:v>38321</c:v>
                </c:pt>
                <c:pt idx="3">
                  <c:v>38352</c:v>
                </c:pt>
                <c:pt idx="4">
                  <c:v>38383</c:v>
                </c:pt>
                <c:pt idx="5">
                  <c:v>38411</c:v>
                </c:pt>
                <c:pt idx="6">
                  <c:v>38442</c:v>
                </c:pt>
                <c:pt idx="7">
                  <c:v>38472</c:v>
                </c:pt>
                <c:pt idx="8">
                  <c:v>38503</c:v>
                </c:pt>
                <c:pt idx="9">
                  <c:v>38533</c:v>
                </c:pt>
                <c:pt idx="10">
                  <c:v>38564</c:v>
                </c:pt>
                <c:pt idx="11">
                  <c:v>38595</c:v>
                </c:pt>
                <c:pt idx="12">
                  <c:v>38625</c:v>
                </c:pt>
                <c:pt idx="13">
                  <c:v>38656</c:v>
                </c:pt>
                <c:pt idx="14">
                  <c:v>38686</c:v>
                </c:pt>
                <c:pt idx="15">
                  <c:v>38717</c:v>
                </c:pt>
                <c:pt idx="16">
                  <c:v>38748</c:v>
                </c:pt>
                <c:pt idx="17">
                  <c:v>38776</c:v>
                </c:pt>
                <c:pt idx="18">
                  <c:v>38807</c:v>
                </c:pt>
                <c:pt idx="19">
                  <c:v>38837</c:v>
                </c:pt>
                <c:pt idx="20">
                  <c:v>38868</c:v>
                </c:pt>
                <c:pt idx="21">
                  <c:v>38898</c:v>
                </c:pt>
                <c:pt idx="22">
                  <c:v>38929</c:v>
                </c:pt>
                <c:pt idx="23">
                  <c:v>38960</c:v>
                </c:pt>
                <c:pt idx="24">
                  <c:v>38990</c:v>
                </c:pt>
                <c:pt idx="25">
                  <c:v>39021</c:v>
                </c:pt>
                <c:pt idx="26">
                  <c:v>39051</c:v>
                </c:pt>
                <c:pt idx="27">
                  <c:v>39082</c:v>
                </c:pt>
                <c:pt idx="28">
                  <c:v>39113</c:v>
                </c:pt>
                <c:pt idx="29">
                  <c:v>39141</c:v>
                </c:pt>
                <c:pt idx="30">
                  <c:v>39172</c:v>
                </c:pt>
                <c:pt idx="31">
                  <c:v>39202</c:v>
                </c:pt>
                <c:pt idx="32">
                  <c:v>39233</c:v>
                </c:pt>
                <c:pt idx="33">
                  <c:v>39263</c:v>
                </c:pt>
                <c:pt idx="34">
                  <c:v>39294</c:v>
                </c:pt>
                <c:pt idx="35">
                  <c:v>39325</c:v>
                </c:pt>
                <c:pt idx="36">
                  <c:v>39355</c:v>
                </c:pt>
                <c:pt idx="37">
                  <c:v>39386</c:v>
                </c:pt>
                <c:pt idx="38">
                  <c:v>39416</c:v>
                </c:pt>
                <c:pt idx="39">
                  <c:v>39447</c:v>
                </c:pt>
                <c:pt idx="40">
                  <c:v>39478</c:v>
                </c:pt>
                <c:pt idx="41">
                  <c:v>39507</c:v>
                </c:pt>
                <c:pt idx="42">
                  <c:v>39538</c:v>
                </c:pt>
                <c:pt idx="43">
                  <c:v>39568</c:v>
                </c:pt>
                <c:pt idx="44">
                  <c:v>39599</c:v>
                </c:pt>
                <c:pt idx="45">
                  <c:v>39629</c:v>
                </c:pt>
                <c:pt idx="46">
                  <c:v>39660</c:v>
                </c:pt>
                <c:pt idx="47">
                  <c:v>39691</c:v>
                </c:pt>
                <c:pt idx="48">
                  <c:v>39721</c:v>
                </c:pt>
                <c:pt idx="49">
                  <c:v>39752</c:v>
                </c:pt>
                <c:pt idx="50">
                  <c:v>39782</c:v>
                </c:pt>
                <c:pt idx="51">
                  <c:v>39813</c:v>
                </c:pt>
                <c:pt idx="52">
                  <c:v>39844</c:v>
                </c:pt>
                <c:pt idx="53">
                  <c:v>39872</c:v>
                </c:pt>
                <c:pt idx="54">
                  <c:v>39903</c:v>
                </c:pt>
                <c:pt idx="55">
                  <c:v>39933</c:v>
                </c:pt>
                <c:pt idx="56">
                  <c:v>39964</c:v>
                </c:pt>
                <c:pt idx="57">
                  <c:v>39994</c:v>
                </c:pt>
                <c:pt idx="58">
                  <c:v>40025</c:v>
                </c:pt>
                <c:pt idx="59">
                  <c:v>40056</c:v>
                </c:pt>
                <c:pt idx="60">
                  <c:v>40086</c:v>
                </c:pt>
                <c:pt idx="61">
                  <c:v>40117</c:v>
                </c:pt>
                <c:pt idx="62">
                  <c:v>40147</c:v>
                </c:pt>
                <c:pt idx="63">
                  <c:v>40178</c:v>
                </c:pt>
                <c:pt idx="64">
                  <c:v>40209</c:v>
                </c:pt>
                <c:pt idx="65">
                  <c:v>40237</c:v>
                </c:pt>
                <c:pt idx="66">
                  <c:v>40268</c:v>
                </c:pt>
                <c:pt idx="67">
                  <c:v>40298</c:v>
                </c:pt>
                <c:pt idx="68">
                  <c:v>40329</c:v>
                </c:pt>
                <c:pt idx="69">
                  <c:v>40359</c:v>
                </c:pt>
                <c:pt idx="70">
                  <c:v>40390</c:v>
                </c:pt>
                <c:pt idx="71">
                  <c:v>40421</c:v>
                </c:pt>
                <c:pt idx="72">
                  <c:v>40451</c:v>
                </c:pt>
                <c:pt idx="73">
                  <c:v>40482</c:v>
                </c:pt>
                <c:pt idx="74">
                  <c:v>40512</c:v>
                </c:pt>
                <c:pt idx="75">
                  <c:v>40543</c:v>
                </c:pt>
                <c:pt idx="76">
                  <c:v>40574</c:v>
                </c:pt>
                <c:pt idx="77">
                  <c:v>40602</c:v>
                </c:pt>
                <c:pt idx="78">
                  <c:v>40633</c:v>
                </c:pt>
                <c:pt idx="79">
                  <c:v>40663</c:v>
                </c:pt>
                <c:pt idx="80">
                  <c:v>40694</c:v>
                </c:pt>
                <c:pt idx="81">
                  <c:v>40724</c:v>
                </c:pt>
                <c:pt idx="82">
                  <c:v>40755</c:v>
                </c:pt>
                <c:pt idx="83">
                  <c:v>40786</c:v>
                </c:pt>
                <c:pt idx="84">
                  <c:v>40816</c:v>
                </c:pt>
                <c:pt idx="85">
                  <c:v>40847</c:v>
                </c:pt>
                <c:pt idx="86">
                  <c:v>40877</c:v>
                </c:pt>
                <c:pt idx="87">
                  <c:v>40908</c:v>
                </c:pt>
                <c:pt idx="88">
                  <c:v>40939</c:v>
                </c:pt>
                <c:pt idx="89">
                  <c:v>40968</c:v>
                </c:pt>
                <c:pt idx="90">
                  <c:v>40999</c:v>
                </c:pt>
                <c:pt idx="91">
                  <c:v>41029</c:v>
                </c:pt>
                <c:pt idx="92">
                  <c:v>41060</c:v>
                </c:pt>
                <c:pt idx="93">
                  <c:v>41090</c:v>
                </c:pt>
                <c:pt idx="94">
                  <c:v>41121</c:v>
                </c:pt>
                <c:pt idx="95">
                  <c:v>41152</c:v>
                </c:pt>
                <c:pt idx="96">
                  <c:v>41182</c:v>
                </c:pt>
                <c:pt idx="97">
                  <c:v>41213</c:v>
                </c:pt>
                <c:pt idx="98">
                  <c:v>41243</c:v>
                </c:pt>
                <c:pt idx="99">
                  <c:v>41274</c:v>
                </c:pt>
                <c:pt idx="100">
                  <c:v>41305</c:v>
                </c:pt>
                <c:pt idx="101">
                  <c:v>41333</c:v>
                </c:pt>
                <c:pt idx="102">
                  <c:v>41364</c:v>
                </c:pt>
                <c:pt idx="103">
                  <c:v>41394</c:v>
                </c:pt>
                <c:pt idx="104">
                  <c:v>41425</c:v>
                </c:pt>
                <c:pt idx="105">
                  <c:v>41455</c:v>
                </c:pt>
                <c:pt idx="106">
                  <c:v>41486</c:v>
                </c:pt>
                <c:pt idx="107">
                  <c:v>41517</c:v>
                </c:pt>
                <c:pt idx="108">
                  <c:v>41547</c:v>
                </c:pt>
                <c:pt idx="109">
                  <c:v>41578</c:v>
                </c:pt>
                <c:pt idx="110">
                  <c:v>41608</c:v>
                </c:pt>
                <c:pt idx="111">
                  <c:v>41639</c:v>
                </c:pt>
                <c:pt idx="112">
                  <c:v>41670</c:v>
                </c:pt>
                <c:pt idx="113">
                  <c:v>41698</c:v>
                </c:pt>
                <c:pt idx="114">
                  <c:v>41729</c:v>
                </c:pt>
                <c:pt idx="115">
                  <c:v>41759</c:v>
                </c:pt>
                <c:pt idx="116">
                  <c:v>41790</c:v>
                </c:pt>
                <c:pt idx="117">
                  <c:v>41820</c:v>
                </c:pt>
                <c:pt idx="118">
                  <c:v>41851</c:v>
                </c:pt>
                <c:pt idx="119">
                  <c:v>41882</c:v>
                </c:pt>
                <c:pt idx="120">
                  <c:v>41912</c:v>
                </c:pt>
                <c:pt idx="121">
                  <c:v>41943</c:v>
                </c:pt>
                <c:pt idx="122">
                  <c:v>41973</c:v>
                </c:pt>
                <c:pt idx="123">
                  <c:v>42004</c:v>
                </c:pt>
                <c:pt idx="124">
                  <c:v>42035</c:v>
                </c:pt>
                <c:pt idx="125">
                  <c:v>42063</c:v>
                </c:pt>
                <c:pt idx="126">
                  <c:v>42094</c:v>
                </c:pt>
                <c:pt idx="127">
                  <c:v>42124</c:v>
                </c:pt>
                <c:pt idx="128">
                  <c:v>42155</c:v>
                </c:pt>
                <c:pt idx="129">
                  <c:v>42185</c:v>
                </c:pt>
                <c:pt idx="130">
                  <c:v>42216</c:v>
                </c:pt>
                <c:pt idx="131">
                  <c:v>42247</c:v>
                </c:pt>
                <c:pt idx="132">
                  <c:v>42277</c:v>
                </c:pt>
                <c:pt idx="133">
                  <c:v>42308</c:v>
                </c:pt>
                <c:pt idx="134">
                  <c:v>42338</c:v>
                </c:pt>
                <c:pt idx="135">
                  <c:v>42369</c:v>
                </c:pt>
                <c:pt idx="136">
                  <c:v>42400</c:v>
                </c:pt>
                <c:pt idx="137">
                  <c:v>42429</c:v>
                </c:pt>
                <c:pt idx="138">
                  <c:v>42460</c:v>
                </c:pt>
                <c:pt idx="139">
                  <c:v>42490</c:v>
                </c:pt>
                <c:pt idx="140">
                  <c:v>42521</c:v>
                </c:pt>
                <c:pt idx="141">
                  <c:v>42551</c:v>
                </c:pt>
                <c:pt idx="142">
                  <c:v>42582</c:v>
                </c:pt>
                <c:pt idx="143">
                  <c:v>42613</c:v>
                </c:pt>
                <c:pt idx="144">
                  <c:v>42643</c:v>
                </c:pt>
                <c:pt idx="145">
                  <c:v>42674</c:v>
                </c:pt>
                <c:pt idx="146">
                  <c:v>42704</c:v>
                </c:pt>
                <c:pt idx="147">
                  <c:v>42735</c:v>
                </c:pt>
                <c:pt idx="148">
                  <c:v>42766</c:v>
                </c:pt>
                <c:pt idx="149">
                  <c:v>42794</c:v>
                </c:pt>
                <c:pt idx="150">
                  <c:v>42825</c:v>
                </c:pt>
                <c:pt idx="151">
                  <c:v>42855</c:v>
                </c:pt>
                <c:pt idx="152">
                  <c:v>42886</c:v>
                </c:pt>
                <c:pt idx="153">
                  <c:v>42916</c:v>
                </c:pt>
                <c:pt idx="154">
                  <c:v>42947</c:v>
                </c:pt>
                <c:pt idx="155">
                  <c:v>42978</c:v>
                </c:pt>
                <c:pt idx="156">
                  <c:v>43008</c:v>
                </c:pt>
                <c:pt idx="157">
                  <c:v>43039</c:v>
                </c:pt>
                <c:pt idx="158">
                  <c:v>43069</c:v>
                </c:pt>
                <c:pt idx="159">
                  <c:v>43100</c:v>
                </c:pt>
                <c:pt idx="160">
                  <c:v>43131</c:v>
                </c:pt>
                <c:pt idx="161">
                  <c:v>43159</c:v>
                </c:pt>
                <c:pt idx="162">
                  <c:v>43190</c:v>
                </c:pt>
                <c:pt idx="163">
                  <c:v>43220</c:v>
                </c:pt>
                <c:pt idx="164">
                  <c:v>43251</c:v>
                </c:pt>
                <c:pt idx="165">
                  <c:v>43281</c:v>
                </c:pt>
                <c:pt idx="166">
                  <c:v>43312</c:v>
                </c:pt>
                <c:pt idx="167">
                  <c:v>43343</c:v>
                </c:pt>
                <c:pt idx="168">
                  <c:v>43373</c:v>
                </c:pt>
                <c:pt idx="169">
                  <c:v>43404</c:v>
                </c:pt>
                <c:pt idx="170">
                  <c:v>43434</c:v>
                </c:pt>
                <c:pt idx="171">
                  <c:v>43465</c:v>
                </c:pt>
                <c:pt idx="172">
                  <c:v>43496</c:v>
                </c:pt>
                <c:pt idx="173">
                  <c:v>43524</c:v>
                </c:pt>
                <c:pt idx="174">
                  <c:v>43555</c:v>
                </c:pt>
                <c:pt idx="175">
                  <c:v>43585</c:v>
                </c:pt>
                <c:pt idx="176">
                  <c:v>43616</c:v>
                </c:pt>
                <c:pt idx="177">
                  <c:v>43646</c:v>
                </c:pt>
                <c:pt idx="178">
                  <c:v>43677</c:v>
                </c:pt>
                <c:pt idx="179">
                  <c:v>43708</c:v>
                </c:pt>
                <c:pt idx="180">
                  <c:v>43738</c:v>
                </c:pt>
                <c:pt idx="181">
                  <c:v>43769</c:v>
                </c:pt>
                <c:pt idx="182">
                  <c:v>43799</c:v>
                </c:pt>
                <c:pt idx="183">
                  <c:v>43830</c:v>
                </c:pt>
                <c:pt idx="184">
                  <c:v>43861</c:v>
                </c:pt>
                <c:pt idx="185">
                  <c:v>43890</c:v>
                </c:pt>
                <c:pt idx="186">
                  <c:v>43921</c:v>
                </c:pt>
                <c:pt idx="187">
                  <c:v>43951</c:v>
                </c:pt>
                <c:pt idx="188">
                  <c:v>43982</c:v>
                </c:pt>
                <c:pt idx="189">
                  <c:v>44012</c:v>
                </c:pt>
                <c:pt idx="190">
                  <c:v>44043</c:v>
                </c:pt>
                <c:pt idx="191">
                  <c:v>44074</c:v>
                </c:pt>
                <c:pt idx="192">
                  <c:v>44104</c:v>
                </c:pt>
                <c:pt idx="193">
                  <c:v>44135</c:v>
                </c:pt>
                <c:pt idx="194">
                  <c:v>44165</c:v>
                </c:pt>
                <c:pt idx="195">
                  <c:v>44196</c:v>
                </c:pt>
                <c:pt idx="196">
                  <c:v>44227</c:v>
                </c:pt>
                <c:pt idx="197">
                  <c:v>44255</c:v>
                </c:pt>
                <c:pt idx="198">
                  <c:v>44286</c:v>
                </c:pt>
                <c:pt idx="199">
                  <c:v>44316</c:v>
                </c:pt>
                <c:pt idx="200">
                  <c:v>44347</c:v>
                </c:pt>
                <c:pt idx="201">
                  <c:v>44377</c:v>
                </c:pt>
                <c:pt idx="202">
                  <c:v>44408</c:v>
                </c:pt>
                <c:pt idx="203">
                  <c:v>44439</c:v>
                </c:pt>
                <c:pt idx="204">
                  <c:v>44469</c:v>
                </c:pt>
                <c:pt idx="205">
                  <c:v>44500</c:v>
                </c:pt>
                <c:pt idx="206">
                  <c:v>44530</c:v>
                </c:pt>
                <c:pt idx="207">
                  <c:v>44561</c:v>
                </c:pt>
                <c:pt idx="208">
                  <c:v>44592</c:v>
                </c:pt>
                <c:pt idx="209">
                  <c:v>44620</c:v>
                </c:pt>
                <c:pt idx="210">
                  <c:v>44651</c:v>
                </c:pt>
                <c:pt idx="211">
                  <c:v>44681</c:v>
                </c:pt>
                <c:pt idx="212">
                  <c:v>44712</c:v>
                </c:pt>
                <c:pt idx="213">
                  <c:v>44742</c:v>
                </c:pt>
                <c:pt idx="214">
                  <c:v>44773</c:v>
                </c:pt>
                <c:pt idx="215">
                  <c:v>44804</c:v>
                </c:pt>
                <c:pt idx="216">
                  <c:v>44834</c:v>
                </c:pt>
                <c:pt idx="217">
                  <c:v>44865</c:v>
                </c:pt>
                <c:pt idx="218">
                  <c:v>44895</c:v>
                </c:pt>
                <c:pt idx="219">
                  <c:v>44926</c:v>
                </c:pt>
                <c:pt idx="220">
                  <c:v>44957</c:v>
                </c:pt>
                <c:pt idx="221">
                  <c:v>44985</c:v>
                </c:pt>
                <c:pt idx="222">
                  <c:v>45016</c:v>
                </c:pt>
                <c:pt idx="223">
                  <c:v>45046</c:v>
                </c:pt>
                <c:pt idx="224">
                  <c:v>45077</c:v>
                </c:pt>
                <c:pt idx="225">
                  <c:v>45107</c:v>
                </c:pt>
                <c:pt idx="226">
                  <c:v>45138</c:v>
                </c:pt>
                <c:pt idx="227">
                  <c:v>45169</c:v>
                </c:pt>
                <c:pt idx="228">
                  <c:v>45199</c:v>
                </c:pt>
                <c:pt idx="229">
                  <c:v>45230</c:v>
                </c:pt>
                <c:pt idx="230">
                  <c:v>45260</c:v>
                </c:pt>
                <c:pt idx="231">
                  <c:v>45291</c:v>
                </c:pt>
                <c:pt idx="232">
                  <c:v>45292</c:v>
                </c:pt>
                <c:pt idx="233">
                  <c:v>45323</c:v>
                </c:pt>
                <c:pt idx="234">
                  <c:v>45352</c:v>
                </c:pt>
                <c:pt idx="235">
                  <c:v>45383</c:v>
                </c:pt>
                <c:pt idx="236">
                  <c:v>45413</c:v>
                </c:pt>
                <c:pt idx="237">
                  <c:v>45444</c:v>
                </c:pt>
                <c:pt idx="238">
                  <c:v>45474</c:v>
                </c:pt>
                <c:pt idx="239">
                  <c:v>45505</c:v>
                </c:pt>
                <c:pt idx="240">
                  <c:v>45565</c:v>
                </c:pt>
              </c:numCache>
            </c:numRef>
          </c:cat>
          <c:val>
            <c:numRef>
              <c:f>'Exchange rates'!$C$13:$C$253</c:f>
              <c:numCache>
                <c:formatCode>0.0</c:formatCode>
                <c:ptCount val="241"/>
                <c:pt idx="0">
                  <c:v>61</c:v>
                </c:pt>
                <c:pt idx="1">
                  <c:v>62.5</c:v>
                </c:pt>
                <c:pt idx="2">
                  <c:v>63.6</c:v>
                </c:pt>
                <c:pt idx="3">
                  <c:v>63.2</c:v>
                </c:pt>
                <c:pt idx="4">
                  <c:v>63.5</c:v>
                </c:pt>
                <c:pt idx="5">
                  <c:v>64.400000000000006</c:v>
                </c:pt>
                <c:pt idx="6">
                  <c:v>63.8</c:v>
                </c:pt>
                <c:pt idx="7">
                  <c:v>64.099999999999994</c:v>
                </c:pt>
                <c:pt idx="8">
                  <c:v>63.2</c:v>
                </c:pt>
                <c:pt idx="9">
                  <c:v>64.5</c:v>
                </c:pt>
                <c:pt idx="10">
                  <c:v>64.3</c:v>
                </c:pt>
                <c:pt idx="11">
                  <c:v>63.3</c:v>
                </c:pt>
                <c:pt idx="12">
                  <c:v>64.7</c:v>
                </c:pt>
                <c:pt idx="13">
                  <c:v>63.9</c:v>
                </c:pt>
                <c:pt idx="14">
                  <c:v>63.7</c:v>
                </c:pt>
                <c:pt idx="15">
                  <c:v>62.7</c:v>
                </c:pt>
                <c:pt idx="16">
                  <c:v>63.4</c:v>
                </c:pt>
                <c:pt idx="17">
                  <c:v>62.6</c:v>
                </c:pt>
                <c:pt idx="18">
                  <c:v>60.8</c:v>
                </c:pt>
                <c:pt idx="19">
                  <c:v>62.8</c:v>
                </c:pt>
                <c:pt idx="20">
                  <c:v>63.2</c:v>
                </c:pt>
                <c:pt idx="21">
                  <c:v>62.2</c:v>
                </c:pt>
                <c:pt idx="22">
                  <c:v>63.9</c:v>
                </c:pt>
                <c:pt idx="23">
                  <c:v>63.7</c:v>
                </c:pt>
                <c:pt idx="24">
                  <c:v>62.6</c:v>
                </c:pt>
                <c:pt idx="25">
                  <c:v>64</c:v>
                </c:pt>
                <c:pt idx="26">
                  <c:v>64.5</c:v>
                </c:pt>
                <c:pt idx="27">
                  <c:v>64.900000000000006</c:v>
                </c:pt>
                <c:pt idx="28">
                  <c:v>63.8</c:v>
                </c:pt>
                <c:pt idx="29">
                  <c:v>64.599999999999994</c:v>
                </c:pt>
                <c:pt idx="30">
                  <c:v>65.900000000000006</c:v>
                </c:pt>
                <c:pt idx="31">
                  <c:v>67</c:v>
                </c:pt>
                <c:pt idx="32">
                  <c:v>67</c:v>
                </c:pt>
                <c:pt idx="33">
                  <c:v>68.900000000000006</c:v>
                </c:pt>
                <c:pt idx="34">
                  <c:v>68.8</c:v>
                </c:pt>
                <c:pt idx="35">
                  <c:v>66.2</c:v>
                </c:pt>
                <c:pt idx="36">
                  <c:v>70</c:v>
                </c:pt>
                <c:pt idx="37">
                  <c:v>72.2</c:v>
                </c:pt>
                <c:pt idx="38">
                  <c:v>68.900000000000006</c:v>
                </c:pt>
                <c:pt idx="39">
                  <c:v>68.7</c:v>
                </c:pt>
                <c:pt idx="40">
                  <c:v>68.3</c:v>
                </c:pt>
                <c:pt idx="41">
                  <c:v>71.8</c:v>
                </c:pt>
                <c:pt idx="42">
                  <c:v>68.900000000000006</c:v>
                </c:pt>
                <c:pt idx="43">
                  <c:v>70.7</c:v>
                </c:pt>
                <c:pt idx="44">
                  <c:v>72.8</c:v>
                </c:pt>
                <c:pt idx="45">
                  <c:v>73.400000000000006</c:v>
                </c:pt>
                <c:pt idx="46">
                  <c:v>72.2</c:v>
                </c:pt>
                <c:pt idx="47">
                  <c:v>67.7</c:v>
                </c:pt>
                <c:pt idx="48">
                  <c:v>63.4</c:v>
                </c:pt>
                <c:pt idx="49">
                  <c:v>54.7</c:v>
                </c:pt>
                <c:pt idx="50">
                  <c:v>54.6</c:v>
                </c:pt>
                <c:pt idx="51">
                  <c:v>55.6</c:v>
                </c:pt>
                <c:pt idx="52">
                  <c:v>53.2</c:v>
                </c:pt>
                <c:pt idx="53">
                  <c:v>54.8</c:v>
                </c:pt>
                <c:pt idx="54">
                  <c:v>57.4</c:v>
                </c:pt>
                <c:pt idx="55">
                  <c:v>59.7</c:v>
                </c:pt>
                <c:pt idx="56">
                  <c:v>63.3</c:v>
                </c:pt>
                <c:pt idx="57">
                  <c:v>64.7</c:v>
                </c:pt>
                <c:pt idx="58">
                  <c:v>65.7</c:v>
                </c:pt>
                <c:pt idx="59">
                  <c:v>66.3</c:v>
                </c:pt>
                <c:pt idx="60">
                  <c:v>68.2</c:v>
                </c:pt>
                <c:pt idx="61">
                  <c:v>70.7</c:v>
                </c:pt>
                <c:pt idx="62">
                  <c:v>69.900000000000006</c:v>
                </c:pt>
                <c:pt idx="63">
                  <c:v>69.7</c:v>
                </c:pt>
                <c:pt idx="64">
                  <c:v>69.2</c:v>
                </c:pt>
                <c:pt idx="65">
                  <c:v>69.5</c:v>
                </c:pt>
                <c:pt idx="66">
                  <c:v>71.7</c:v>
                </c:pt>
                <c:pt idx="67">
                  <c:v>72.5</c:v>
                </c:pt>
                <c:pt idx="68">
                  <c:v>67.5</c:v>
                </c:pt>
                <c:pt idx="69">
                  <c:v>67.3</c:v>
                </c:pt>
                <c:pt idx="70">
                  <c:v>69.400000000000006</c:v>
                </c:pt>
                <c:pt idx="71">
                  <c:v>69</c:v>
                </c:pt>
                <c:pt idx="72">
                  <c:v>72.900000000000006</c:v>
                </c:pt>
                <c:pt idx="73">
                  <c:v>72.7</c:v>
                </c:pt>
                <c:pt idx="74">
                  <c:v>73</c:v>
                </c:pt>
                <c:pt idx="75">
                  <c:v>75.8</c:v>
                </c:pt>
                <c:pt idx="76">
                  <c:v>74</c:v>
                </c:pt>
                <c:pt idx="77">
                  <c:v>75.5</c:v>
                </c:pt>
                <c:pt idx="78">
                  <c:v>76.3</c:v>
                </c:pt>
                <c:pt idx="79">
                  <c:v>78.900000000000006</c:v>
                </c:pt>
                <c:pt idx="80">
                  <c:v>77.8</c:v>
                </c:pt>
                <c:pt idx="81">
                  <c:v>77.8</c:v>
                </c:pt>
                <c:pt idx="82">
                  <c:v>78.400000000000006</c:v>
                </c:pt>
                <c:pt idx="83">
                  <c:v>76.5</c:v>
                </c:pt>
                <c:pt idx="84">
                  <c:v>72.400000000000006</c:v>
                </c:pt>
                <c:pt idx="85">
                  <c:v>76.900000000000006</c:v>
                </c:pt>
                <c:pt idx="86">
                  <c:v>74.599999999999994</c:v>
                </c:pt>
                <c:pt idx="87">
                  <c:v>75.8</c:v>
                </c:pt>
                <c:pt idx="88">
                  <c:v>77.900000000000006</c:v>
                </c:pt>
                <c:pt idx="89">
                  <c:v>79.2</c:v>
                </c:pt>
                <c:pt idx="90">
                  <c:v>76.900000000000006</c:v>
                </c:pt>
                <c:pt idx="91">
                  <c:v>77</c:v>
                </c:pt>
                <c:pt idx="92">
                  <c:v>73.599999999999994</c:v>
                </c:pt>
                <c:pt idx="93">
                  <c:v>76.5</c:v>
                </c:pt>
                <c:pt idx="94">
                  <c:v>78.900000000000006</c:v>
                </c:pt>
                <c:pt idx="95">
                  <c:v>77</c:v>
                </c:pt>
                <c:pt idx="96">
                  <c:v>76.900000000000006</c:v>
                </c:pt>
                <c:pt idx="97">
                  <c:v>76.5</c:v>
                </c:pt>
                <c:pt idx="98">
                  <c:v>77.2</c:v>
                </c:pt>
                <c:pt idx="99">
                  <c:v>77.099999999999994</c:v>
                </c:pt>
                <c:pt idx="100">
                  <c:v>77.7</c:v>
                </c:pt>
                <c:pt idx="101">
                  <c:v>77.400000000000006</c:v>
                </c:pt>
                <c:pt idx="102">
                  <c:v>79.099999999999994</c:v>
                </c:pt>
                <c:pt idx="103">
                  <c:v>78.400000000000006</c:v>
                </c:pt>
                <c:pt idx="104">
                  <c:v>74</c:v>
                </c:pt>
                <c:pt idx="105">
                  <c:v>71.400000000000006</c:v>
                </c:pt>
                <c:pt idx="106">
                  <c:v>69.400000000000006</c:v>
                </c:pt>
                <c:pt idx="107">
                  <c:v>69.2</c:v>
                </c:pt>
                <c:pt idx="108">
                  <c:v>71.2</c:v>
                </c:pt>
                <c:pt idx="109">
                  <c:v>72.099999999999994</c:v>
                </c:pt>
                <c:pt idx="110">
                  <c:v>69.8</c:v>
                </c:pt>
                <c:pt idx="111">
                  <c:v>68.900000000000006</c:v>
                </c:pt>
                <c:pt idx="112">
                  <c:v>67.7</c:v>
                </c:pt>
                <c:pt idx="113">
                  <c:v>68.900000000000006</c:v>
                </c:pt>
                <c:pt idx="114">
                  <c:v>71</c:v>
                </c:pt>
                <c:pt idx="115">
                  <c:v>71.400000000000006</c:v>
                </c:pt>
                <c:pt idx="116">
                  <c:v>71.5</c:v>
                </c:pt>
                <c:pt idx="117">
                  <c:v>72</c:v>
                </c:pt>
                <c:pt idx="118">
                  <c:v>71.5</c:v>
                </c:pt>
                <c:pt idx="119">
                  <c:v>71.900000000000006</c:v>
                </c:pt>
                <c:pt idx="120">
                  <c:v>68.900000000000006</c:v>
                </c:pt>
                <c:pt idx="121">
                  <c:v>69.400000000000006</c:v>
                </c:pt>
                <c:pt idx="122">
                  <c:v>68.2</c:v>
                </c:pt>
                <c:pt idx="123">
                  <c:v>66.5</c:v>
                </c:pt>
                <c:pt idx="124">
                  <c:v>63.9</c:v>
                </c:pt>
                <c:pt idx="125">
                  <c:v>64.099999999999994</c:v>
                </c:pt>
                <c:pt idx="126">
                  <c:v>63.3</c:v>
                </c:pt>
                <c:pt idx="127">
                  <c:v>65.3</c:v>
                </c:pt>
                <c:pt idx="128">
                  <c:v>63.7</c:v>
                </c:pt>
                <c:pt idx="129">
                  <c:v>63.8</c:v>
                </c:pt>
                <c:pt idx="130">
                  <c:v>61.4</c:v>
                </c:pt>
                <c:pt idx="131">
                  <c:v>60.9</c:v>
                </c:pt>
                <c:pt idx="132">
                  <c:v>59.9</c:v>
                </c:pt>
                <c:pt idx="133">
                  <c:v>60.3</c:v>
                </c:pt>
                <c:pt idx="134">
                  <c:v>61.8</c:v>
                </c:pt>
                <c:pt idx="135">
                  <c:v>62.7</c:v>
                </c:pt>
                <c:pt idx="136">
                  <c:v>61.5</c:v>
                </c:pt>
                <c:pt idx="137">
                  <c:v>61.4</c:v>
                </c:pt>
                <c:pt idx="138">
                  <c:v>64.400000000000006</c:v>
                </c:pt>
                <c:pt idx="139">
                  <c:v>63.8</c:v>
                </c:pt>
                <c:pt idx="140">
                  <c:v>61.7</c:v>
                </c:pt>
                <c:pt idx="141">
                  <c:v>62.5</c:v>
                </c:pt>
                <c:pt idx="142">
                  <c:v>63.3</c:v>
                </c:pt>
                <c:pt idx="143">
                  <c:v>63.2</c:v>
                </c:pt>
                <c:pt idx="144">
                  <c:v>63.9</c:v>
                </c:pt>
                <c:pt idx="145">
                  <c:v>65</c:v>
                </c:pt>
                <c:pt idx="146">
                  <c:v>65.3</c:v>
                </c:pt>
                <c:pt idx="147">
                  <c:v>63.9</c:v>
                </c:pt>
                <c:pt idx="148">
                  <c:v>65.8</c:v>
                </c:pt>
                <c:pt idx="149">
                  <c:v>66.7</c:v>
                </c:pt>
                <c:pt idx="150">
                  <c:v>66.2</c:v>
                </c:pt>
                <c:pt idx="151">
                  <c:v>64.5</c:v>
                </c:pt>
                <c:pt idx="152">
                  <c:v>63.8</c:v>
                </c:pt>
                <c:pt idx="153">
                  <c:v>65.5</c:v>
                </c:pt>
                <c:pt idx="154">
                  <c:v>67.3</c:v>
                </c:pt>
                <c:pt idx="155">
                  <c:v>66.3</c:v>
                </c:pt>
                <c:pt idx="156">
                  <c:v>66.2</c:v>
                </c:pt>
                <c:pt idx="157">
                  <c:v>64.900000000000006</c:v>
                </c:pt>
                <c:pt idx="158">
                  <c:v>63.6</c:v>
                </c:pt>
                <c:pt idx="159">
                  <c:v>64.900000000000006</c:v>
                </c:pt>
                <c:pt idx="160">
                  <c:v>65.599999999999994</c:v>
                </c:pt>
                <c:pt idx="161">
                  <c:v>63.6</c:v>
                </c:pt>
                <c:pt idx="162">
                  <c:v>62.3</c:v>
                </c:pt>
                <c:pt idx="163">
                  <c:v>62.1</c:v>
                </c:pt>
                <c:pt idx="164">
                  <c:v>62.8</c:v>
                </c:pt>
                <c:pt idx="165">
                  <c:v>62.6</c:v>
                </c:pt>
                <c:pt idx="166">
                  <c:v>63.5</c:v>
                </c:pt>
                <c:pt idx="167">
                  <c:v>62.2</c:v>
                </c:pt>
                <c:pt idx="168">
                  <c:v>62.2</c:v>
                </c:pt>
                <c:pt idx="169">
                  <c:v>61.9</c:v>
                </c:pt>
                <c:pt idx="170">
                  <c:v>63.3</c:v>
                </c:pt>
                <c:pt idx="171">
                  <c:v>60.7</c:v>
                </c:pt>
                <c:pt idx="172">
                  <c:v>61.6</c:v>
                </c:pt>
                <c:pt idx="173">
                  <c:v>60.7</c:v>
                </c:pt>
                <c:pt idx="174">
                  <c:v>60.5</c:v>
                </c:pt>
                <c:pt idx="175">
                  <c:v>60.5</c:v>
                </c:pt>
                <c:pt idx="176">
                  <c:v>60</c:v>
                </c:pt>
                <c:pt idx="177">
                  <c:v>60.1</c:v>
                </c:pt>
                <c:pt idx="178">
                  <c:v>59.5</c:v>
                </c:pt>
                <c:pt idx="179">
                  <c:v>58.9</c:v>
                </c:pt>
                <c:pt idx="180">
                  <c:v>59.2</c:v>
                </c:pt>
                <c:pt idx="181">
                  <c:v>60</c:v>
                </c:pt>
                <c:pt idx="182">
                  <c:v>59</c:v>
                </c:pt>
                <c:pt idx="183">
                  <c:v>60.3</c:v>
                </c:pt>
                <c:pt idx="184">
                  <c:v>58.1</c:v>
                </c:pt>
                <c:pt idx="185">
                  <c:v>57</c:v>
                </c:pt>
                <c:pt idx="186">
                  <c:v>54.7</c:v>
                </c:pt>
                <c:pt idx="187">
                  <c:v>57.8</c:v>
                </c:pt>
                <c:pt idx="188">
                  <c:v>58.8</c:v>
                </c:pt>
                <c:pt idx="189">
                  <c:v>60</c:v>
                </c:pt>
                <c:pt idx="190">
                  <c:v>61.9</c:v>
                </c:pt>
                <c:pt idx="191">
                  <c:v>62.6</c:v>
                </c:pt>
                <c:pt idx="192">
                  <c:v>60.7</c:v>
                </c:pt>
                <c:pt idx="193">
                  <c:v>59.5</c:v>
                </c:pt>
                <c:pt idx="194">
                  <c:v>61.5</c:v>
                </c:pt>
                <c:pt idx="195">
                  <c:v>63.4</c:v>
                </c:pt>
                <c:pt idx="196">
                  <c:v>63</c:v>
                </c:pt>
                <c:pt idx="197">
                  <c:v>64.5</c:v>
                </c:pt>
                <c:pt idx="198">
                  <c:v>63.9</c:v>
                </c:pt>
                <c:pt idx="199">
                  <c:v>64.400000000000006</c:v>
                </c:pt>
                <c:pt idx="200">
                  <c:v>63.5</c:v>
                </c:pt>
                <c:pt idx="201">
                  <c:v>62.7</c:v>
                </c:pt>
                <c:pt idx="202">
                  <c:v>61.6</c:v>
                </c:pt>
                <c:pt idx="203">
                  <c:v>61.2</c:v>
                </c:pt>
                <c:pt idx="204">
                  <c:v>60.8</c:v>
                </c:pt>
                <c:pt idx="205">
                  <c:v>63.1</c:v>
                </c:pt>
                <c:pt idx="206">
                  <c:v>60.2</c:v>
                </c:pt>
                <c:pt idx="207">
                  <c:v>61.1</c:v>
                </c:pt>
                <c:pt idx="208">
                  <c:v>59.3</c:v>
                </c:pt>
                <c:pt idx="209">
                  <c:v>60.6</c:v>
                </c:pt>
                <c:pt idx="210">
                  <c:v>63.6</c:v>
                </c:pt>
                <c:pt idx="211">
                  <c:v>63.1</c:v>
                </c:pt>
                <c:pt idx="212">
                  <c:v>63.2</c:v>
                </c:pt>
                <c:pt idx="213">
                  <c:v>61.8</c:v>
                </c:pt>
                <c:pt idx="214">
                  <c:v>63.1</c:v>
                </c:pt>
                <c:pt idx="215">
                  <c:v>63.3</c:v>
                </c:pt>
                <c:pt idx="216">
                  <c:v>61.5</c:v>
                </c:pt>
                <c:pt idx="217">
                  <c:v>61.3</c:v>
                </c:pt>
                <c:pt idx="218">
                  <c:v>62.1</c:v>
                </c:pt>
                <c:pt idx="219">
                  <c:v>61.4</c:v>
                </c:pt>
                <c:pt idx="220">
                  <c:v>62.4</c:v>
                </c:pt>
                <c:pt idx="221">
                  <c:v>61.4</c:v>
                </c:pt>
                <c:pt idx="222">
                  <c:v>60.3</c:v>
                </c:pt>
                <c:pt idx="223">
                  <c:v>59.8</c:v>
                </c:pt>
                <c:pt idx="224">
                  <c:v>59.8</c:v>
                </c:pt>
                <c:pt idx="225">
                  <c:v>61.7</c:v>
                </c:pt>
                <c:pt idx="226">
                  <c:v>61.3</c:v>
                </c:pt>
                <c:pt idx="227">
                  <c:v>60.6</c:v>
                </c:pt>
                <c:pt idx="228">
                  <c:v>61.1</c:v>
                </c:pt>
                <c:pt idx="229">
                  <c:v>60.2</c:v>
                </c:pt>
                <c:pt idx="230">
                  <c:v>61.5</c:v>
                </c:pt>
                <c:pt idx="231">
                  <c:v>62.6</c:v>
                </c:pt>
                <c:pt idx="232">
                  <c:v>61.4</c:v>
                </c:pt>
                <c:pt idx="233">
                  <c:v>61.1</c:v>
                </c:pt>
                <c:pt idx="234">
                  <c:v>61.5</c:v>
                </c:pt>
                <c:pt idx="235">
                  <c:v>62.2</c:v>
                </c:pt>
                <c:pt idx="236">
                  <c:v>63.1</c:v>
                </c:pt>
                <c:pt idx="237">
                  <c:v>63.3</c:v>
                </c:pt>
                <c:pt idx="238">
                  <c:v>61.4</c:v>
                </c:pt>
                <c:pt idx="239">
                  <c:v>62.6</c:v>
                </c:pt>
                <c:pt idx="240">
                  <c:v>62.8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A-43C2-A13D-E50496B09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31664"/>
        <c:axId val="98701712"/>
      </c:lineChart>
      <c:catAx>
        <c:axId val="69858486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8358768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1548358768"/>
        <c:scaling>
          <c:orientation val="minMax"/>
          <c:max val="11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c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8584864"/>
        <c:crosses val="autoZero"/>
        <c:crossBetween val="between"/>
        <c:majorUnit val="10"/>
      </c:valAx>
      <c:valAx>
        <c:axId val="98701712"/>
        <c:scaling>
          <c:orientation val="minMax"/>
          <c:max val="110"/>
          <c:min val="5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8731664"/>
        <c:crosses val="max"/>
        <c:crossBetween val="between"/>
        <c:majorUnit val="10"/>
      </c:valAx>
      <c:dateAx>
        <c:axId val="98731664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extTo"/>
        <c:crossAx val="9870171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CPI!$B$12</c:f>
              <c:strCache>
                <c:ptCount val="1"/>
                <c:pt idx="0">
                  <c:v>Perth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CPI!$A$13:$A$93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CPI!$B$13:$B$93</c:f>
              <c:numCache>
                <c:formatCode>0.0;\-0.0;0.0;@</c:formatCode>
                <c:ptCount val="81"/>
                <c:pt idx="0">
                  <c:v>2.5000000000000071</c:v>
                </c:pt>
                <c:pt idx="1">
                  <c:v>3.0000000000000071</c:v>
                </c:pt>
                <c:pt idx="2">
                  <c:v>3.3000000000000069</c:v>
                </c:pt>
                <c:pt idx="3">
                  <c:v>3.7000000000000068</c:v>
                </c:pt>
                <c:pt idx="4">
                  <c:v>4.2000000000000064</c:v>
                </c:pt>
                <c:pt idx="5">
                  <c:v>4.0000000000000062</c:v>
                </c:pt>
                <c:pt idx="6">
                  <c:v>4.2000000000000064</c:v>
                </c:pt>
                <c:pt idx="7">
                  <c:v>4.800000000000006</c:v>
                </c:pt>
                <c:pt idx="8">
                  <c:v>4.7000000000000064</c:v>
                </c:pt>
                <c:pt idx="9">
                  <c:v>4.300000000000006</c:v>
                </c:pt>
                <c:pt idx="10">
                  <c:v>3.6000000000000059</c:v>
                </c:pt>
                <c:pt idx="11">
                  <c:v>3.0000000000000058</c:v>
                </c:pt>
                <c:pt idx="12">
                  <c:v>2.7000000000000055</c:v>
                </c:pt>
                <c:pt idx="13">
                  <c:v>3.1000000000000054</c:v>
                </c:pt>
                <c:pt idx="14">
                  <c:v>4.300000000000006</c:v>
                </c:pt>
                <c:pt idx="15">
                  <c:v>4.5000000000000062</c:v>
                </c:pt>
                <c:pt idx="16">
                  <c:v>4.9000000000000066</c:v>
                </c:pt>
                <c:pt idx="17">
                  <c:v>3.7000000000000064</c:v>
                </c:pt>
                <c:pt idx="18">
                  <c:v>2.2000000000000064</c:v>
                </c:pt>
                <c:pt idx="19">
                  <c:v>1.4000000000000064</c:v>
                </c:pt>
                <c:pt idx="20">
                  <c:v>1.2000000000000064</c:v>
                </c:pt>
                <c:pt idx="21">
                  <c:v>2.1000000000000063</c:v>
                </c:pt>
                <c:pt idx="22">
                  <c:v>3.4000000000000066</c:v>
                </c:pt>
                <c:pt idx="23">
                  <c:v>3.4000000000000066</c:v>
                </c:pt>
                <c:pt idx="24">
                  <c:v>3.1000000000000068</c:v>
                </c:pt>
                <c:pt idx="25">
                  <c:v>2.6000000000000068</c:v>
                </c:pt>
                <c:pt idx="26">
                  <c:v>2.6000000000000068</c:v>
                </c:pt>
                <c:pt idx="27">
                  <c:v>3.0000000000000067</c:v>
                </c:pt>
                <c:pt idx="28">
                  <c:v>2.8000000000000065</c:v>
                </c:pt>
                <c:pt idx="29">
                  <c:v>2.9000000000000066</c:v>
                </c:pt>
                <c:pt idx="30">
                  <c:v>1.9000000000000066</c:v>
                </c:pt>
                <c:pt idx="31">
                  <c:v>1.1000000000000065</c:v>
                </c:pt>
                <c:pt idx="32">
                  <c:v>2.0000000000000067</c:v>
                </c:pt>
                <c:pt idx="33">
                  <c:v>2.1000000000000068</c:v>
                </c:pt>
                <c:pt idx="34">
                  <c:v>2.4000000000000066</c:v>
                </c:pt>
                <c:pt idx="35">
                  <c:v>2.5000000000000067</c:v>
                </c:pt>
                <c:pt idx="36">
                  <c:v>2.6000000000000068</c:v>
                </c:pt>
                <c:pt idx="37">
                  <c:v>2.9000000000000066</c:v>
                </c:pt>
                <c:pt idx="38">
                  <c:v>3.1000000000000068</c:v>
                </c:pt>
                <c:pt idx="39">
                  <c:v>3.3000000000000069</c:v>
                </c:pt>
                <c:pt idx="40">
                  <c:v>2.6000000000000068</c:v>
                </c:pt>
                <c:pt idx="41">
                  <c:v>2.0000000000000067</c:v>
                </c:pt>
                <c:pt idx="42">
                  <c:v>1.4000000000000066</c:v>
                </c:pt>
                <c:pt idx="43">
                  <c:v>1.2000000000000066</c:v>
                </c:pt>
                <c:pt idx="44">
                  <c:v>1.1000000000000065</c:v>
                </c:pt>
                <c:pt idx="45">
                  <c:v>1.5000000000000067</c:v>
                </c:pt>
                <c:pt idx="46">
                  <c:v>0.70000000000000662</c:v>
                </c:pt>
                <c:pt idx="47">
                  <c:v>0.50000000000000666</c:v>
                </c:pt>
                <c:pt idx="48">
                  <c:v>0.50000000000000666</c:v>
                </c:pt>
                <c:pt idx="49">
                  <c:v>0.40000000000000668</c:v>
                </c:pt>
                <c:pt idx="50">
                  <c:v>1.0000000000000067</c:v>
                </c:pt>
                <c:pt idx="51">
                  <c:v>0.70000000000000662</c:v>
                </c:pt>
                <c:pt idx="52">
                  <c:v>0.80000000000000659</c:v>
                </c:pt>
                <c:pt idx="53">
                  <c:v>0.80000000000000659</c:v>
                </c:pt>
                <c:pt idx="54">
                  <c:v>0.90000000000000657</c:v>
                </c:pt>
                <c:pt idx="55">
                  <c:v>1.1000000000000065</c:v>
                </c:pt>
                <c:pt idx="56">
                  <c:v>1.2000000000000066</c:v>
                </c:pt>
                <c:pt idx="57">
                  <c:v>1.3000000000000067</c:v>
                </c:pt>
                <c:pt idx="58">
                  <c:v>1.1000000000000068</c:v>
                </c:pt>
                <c:pt idx="59">
                  <c:v>1.6000000000000068</c:v>
                </c:pt>
                <c:pt idx="60">
                  <c:v>1.6000000000000068</c:v>
                </c:pt>
                <c:pt idx="61">
                  <c:v>1.6000000000000068</c:v>
                </c:pt>
                <c:pt idx="62">
                  <c:v>2.1000000000000068</c:v>
                </c:pt>
                <c:pt idx="63">
                  <c:v>0.10000000000000675</c:v>
                </c:pt>
                <c:pt idx="64">
                  <c:v>1.3000000000000069</c:v>
                </c:pt>
                <c:pt idx="65">
                  <c:v>-9.9999999999993205E-2</c:v>
                </c:pt>
                <c:pt idx="66">
                  <c:v>1.0000000000000069</c:v>
                </c:pt>
                <c:pt idx="67">
                  <c:v>4.2000000000000073</c:v>
                </c:pt>
                <c:pt idx="68">
                  <c:v>3.2000000000000073</c:v>
                </c:pt>
                <c:pt idx="69">
                  <c:v>5.7000000000000073</c:v>
                </c:pt>
                <c:pt idx="70">
                  <c:v>7.6000000000000076</c:v>
                </c:pt>
                <c:pt idx="71">
                  <c:v>7.4000000000000075</c:v>
                </c:pt>
                <c:pt idx="72">
                  <c:v>6.0000000000000071</c:v>
                </c:pt>
                <c:pt idx="73">
                  <c:v>8.3000000000000078</c:v>
                </c:pt>
                <c:pt idx="74">
                  <c:v>5.8000000000000078</c:v>
                </c:pt>
                <c:pt idx="75">
                  <c:v>4.9000000000000075</c:v>
                </c:pt>
                <c:pt idx="76">
                  <c:v>5.8000000000000078</c:v>
                </c:pt>
                <c:pt idx="77">
                  <c:v>3.6000000000000076</c:v>
                </c:pt>
                <c:pt idx="78">
                  <c:v>3.4000000000000075</c:v>
                </c:pt>
                <c:pt idx="79">
                  <c:v>4.6000000000000076</c:v>
                </c:pt>
                <c:pt idx="80">
                  <c:v>3.8000000000000078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53-4CC3-8389-B34FDD42173F}"/>
            </c:ext>
          </c:extLst>
        </c:ser>
        <c:ser>
          <c:idx val="1"/>
          <c:order val="1"/>
          <c:tx>
            <c:strRef>
              <c:f>CPI!$C$12</c:f>
              <c:strCache>
                <c:ptCount val="1"/>
                <c:pt idx="0">
                  <c:v>Australia(a)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CPI!$A$13:$A$93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CPI!$C$13:$C$93</c:f>
              <c:numCache>
                <c:formatCode>0.0;\-0.0;0.0;@</c:formatCode>
                <c:ptCount val="81"/>
                <c:pt idx="0">
                  <c:v>2.3000000000000025</c:v>
                </c:pt>
                <c:pt idx="1">
                  <c:v>2.5000000000000027</c:v>
                </c:pt>
                <c:pt idx="2">
                  <c:v>2.4000000000000026</c:v>
                </c:pt>
                <c:pt idx="3">
                  <c:v>2.5000000000000027</c:v>
                </c:pt>
                <c:pt idx="4">
                  <c:v>3.1000000000000028</c:v>
                </c:pt>
                <c:pt idx="5">
                  <c:v>2.8000000000000025</c:v>
                </c:pt>
                <c:pt idx="6">
                  <c:v>2.9000000000000026</c:v>
                </c:pt>
                <c:pt idx="7">
                  <c:v>4.0000000000000027</c:v>
                </c:pt>
                <c:pt idx="8">
                  <c:v>4.0000000000000027</c:v>
                </c:pt>
                <c:pt idx="9">
                  <c:v>3.3000000000000025</c:v>
                </c:pt>
                <c:pt idx="10">
                  <c:v>2.5000000000000027</c:v>
                </c:pt>
                <c:pt idx="11">
                  <c:v>2.1000000000000028</c:v>
                </c:pt>
                <c:pt idx="12">
                  <c:v>1.8000000000000027</c:v>
                </c:pt>
                <c:pt idx="13">
                  <c:v>2.900000000000003</c:v>
                </c:pt>
                <c:pt idx="14">
                  <c:v>4.3000000000000034</c:v>
                </c:pt>
                <c:pt idx="15">
                  <c:v>4.400000000000003</c:v>
                </c:pt>
                <c:pt idx="16">
                  <c:v>5.0000000000000036</c:v>
                </c:pt>
                <c:pt idx="17">
                  <c:v>3.7000000000000037</c:v>
                </c:pt>
                <c:pt idx="18">
                  <c:v>2.4000000000000039</c:v>
                </c:pt>
                <c:pt idx="19">
                  <c:v>1.4000000000000039</c:v>
                </c:pt>
                <c:pt idx="20">
                  <c:v>1.200000000000004</c:v>
                </c:pt>
                <c:pt idx="21">
                  <c:v>2.1000000000000041</c:v>
                </c:pt>
                <c:pt idx="22">
                  <c:v>2.9000000000000039</c:v>
                </c:pt>
                <c:pt idx="23">
                  <c:v>3.1000000000000041</c:v>
                </c:pt>
                <c:pt idx="24">
                  <c:v>2.9000000000000039</c:v>
                </c:pt>
                <c:pt idx="25">
                  <c:v>2.8000000000000038</c:v>
                </c:pt>
                <c:pt idx="26">
                  <c:v>3.3000000000000038</c:v>
                </c:pt>
                <c:pt idx="27">
                  <c:v>3.500000000000004</c:v>
                </c:pt>
                <c:pt idx="28">
                  <c:v>3.4000000000000039</c:v>
                </c:pt>
                <c:pt idx="29">
                  <c:v>3.000000000000004</c:v>
                </c:pt>
                <c:pt idx="30">
                  <c:v>1.6000000000000039</c:v>
                </c:pt>
                <c:pt idx="31">
                  <c:v>1.2000000000000037</c:v>
                </c:pt>
                <c:pt idx="32">
                  <c:v>2.0000000000000036</c:v>
                </c:pt>
                <c:pt idx="33">
                  <c:v>2.2000000000000037</c:v>
                </c:pt>
                <c:pt idx="34">
                  <c:v>2.5000000000000036</c:v>
                </c:pt>
                <c:pt idx="35">
                  <c:v>2.4000000000000035</c:v>
                </c:pt>
                <c:pt idx="36">
                  <c:v>2.2000000000000033</c:v>
                </c:pt>
                <c:pt idx="37">
                  <c:v>2.7000000000000033</c:v>
                </c:pt>
                <c:pt idx="38">
                  <c:v>2.9000000000000035</c:v>
                </c:pt>
                <c:pt idx="39">
                  <c:v>3.0000000000000036</c:v>
                </c:pt>
                <c:pt idx="40">
                  <c:v>2.3000000000000034</c:v>
                </c:pt>
                <c:pt idx="41">
                  <c:v>1.7000000000000033</c:v>
                </c:pt>
                <c:pt idx="42">
                  <c:v>1.3000000000000034</c:v>
                </c:pt>
                <c:pt idx="43">
                  <c:v>1.5000000000000033</c:v>
                </c:pt>
                <c:pt idx="44">
                  <c:v>1.5000000000000033</c:v>
                </c:pt>
                <c:pt idx="45">
                  <c:v>1.7000000000000033</c:v>
                </c:pt>
                <c:pt idx="46">
                  <c:v>1.3000000000000034</c:v>
                </c:pt>
                <c:pt idx="47">
                  <c:v>1.0000000000000033</c:v>
                </c:pt>
                <c:pt idx="48">
                  <c:v>1.3000000000000034</c:v>
                </c:pt>
                <c:pt idx="49">
                  <c:v>1.5000000000000033</c:v>
                </c:pt>
                <c:pt idx="50">
                  <c:v>2.1000000000000032</c:v>
                </c:pt>
                <c:pt idx="51">
                  <c:v>1.9000000000000032</c:v>
                </c:pt>
                <c:pt idx="52">
                  <c:v>1.8000000000000032</c:v>
                </c:pt>
                <c:pt idx="53">
                  <c:v>1.9000000000000032</c:v>
                </c:pt>
                <c:pt idx="54">
                  <c:v>1.9000000000000032</c:v>
                </c:pt>
                <c:pt idx="55">
                  <c:v>2.1000000000000032</c:v>
                </c:pt>
                <c:pt idx="56">
                  <c:v>1.9000000000000032</c:v>
                </c:pt>
                <c:pt idx="57">
                  <c:v>1.8000000000000032</c:v>
                </c:pt>
                <c:pt idx="58">
                  <c:v>1.3000000000000032</c:v>
                </c:pt>
                <c:pt idx="59">
                  <c:v>1.6000000000000032</c:v>
                </c:pt>
                <c:pt idx="60">
                  <c:v>1.7000000000000033</c:v>
                </c:pt>
                <c:pt idx="61">
                  <c:v>1.8000000000000034</c:v>
                </c:pt>
                <c:pt idx="62">
                  <c:v>2.2000000000000033</c:v>
                </c:pt>
                <c:pt idx="63">
                  <c:v>-0.29999999999999671</c:v>
                </c:pt>
                <c:pt idx="64">
                  <c:v>0.70000000000000329</c:v>
                </c:pt>
                <c:pt idx="65">
                  <c:v>0.90000000000000324</c:v>
                </c:pt>
                <c:pt idx="66">
                  <c:v>1.1000000000000032</c:v>
                </c:pt>
                <c:pt idx="67">
                  <c:v>3.8000000000000034</c:v>
                </c:pt>
                <c:pt idx="68">
                  <c:v>3.0000000000000036</c:v>
                </c:pt>
                <c:pt idx="69">
                  <c:v>3.5000000000000036</c:v>
                </c:pt>
                <c:pt idx="70">
                  <c:v>5.1000000000000032</c:v>
                </c:pt>
                <c:pt idx="71">
                  <c:v>6.1000000000000032</c:v>
                </c:pt>
                <c:pt idx="72">
                  <c:v>7.3000000000000034</c:v>
                </c:pt>
                <c:pt idx="73">
                  <c:v>7.8000000000000034</c:v>
                </c:pt>
                <c:pt idx="74">
                  <c:v>7.0000000000000036</c:v>
                </c:pt>
                <c:pt idx="75">
                  <c:v>6.0000000000000036</c:v>
                </c:pt>
                <c:pt idx="76">
                  <c:v>5.4000000000000039</c:v>
                </c:pt>
                <c:pt idx="77">
                  <c:v>4.1000000000000041</c:v>
                </c:pt>
                <c:pt idx="78">
                  <c:v>3.6000000000000041</c:v>
                </c:pt>
                <c:pt idx="79">
                  <c:v>3.8000000000000043</c:v>
                </c:pt>
                <c:pt idx="80">
                  <c:v>2.8000000000000043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53-4CC3-8389-B34FDD421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8584864"/>
        <c:axId val="1548358768"/>
      </c:lineChart>
      <c:catAx>
        <c:axId val="69858486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835876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1548358768"/>
        <c:scaling>
          <c:orientation val="minMax"/>
          <c:max val="10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8584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9637904636920382"/>
          <c:y val="5.0155025585830529E-2"/>
          <c:w val="0.45567650918635172"/>
          <c:h val="0.7580309295870389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'CPI components'!$C$12</c:f>
              <c:strCache>
                <c:ptCount val="1"/>
                <c:pt idx="0">
                  <c:v>Australia(a)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'CPI components'!$A$13:$A$23</c:f>
              <c:strCache>
                <c:ptCount val="11"/>
                <c:pt idx="0">
                  <c:v>Housing </c:v>
                </c:pt>
                <c:pt idx="1">
                  <c:v>Transport</c:v>
                </c:pt>
                <c:pt idx="2">
                  <c:v>Clothing &amp; footwear</c:v>
                </c:pt>
                <c:pt idx="3">
                  <c:v>Health</c:v>
                </c:pt>
                <c:pt idx="4">
                  <c:v>Education</c:v>
                </c:pt>
                <c:pt idx="5">
                  <c:v>Communication</c:v>
                </c:pt>
                <c:pt idx="6">
                  <c:v>Food &amp; non-alcoholic beverages</c:v>
                </c:pt>
                <c:pt idx="7">
                  <c:v>Insurance &amp; financial services</c:v>
                </c:pt>
                <c:pt idx="8">
                  <c:v>Furnishings, h/hold equipment &amp; services</c:v>
                </c:pt>
                <c:pt idx="9">
                  <c:v>Alcohol &amp; tobacco</c:v>
                </c:pt>
                <c:pt idx="10">
                  <c:v>Recreation &amp; culture</c:v>
                </c:pt>
              </c:strCache>
            </c:strRef>
          </c:cat>
          <c:val>
            <c:numRef>
              <c:f>'CPI components'!$C$13:$C$23</c:f>
              <c:numCache>
                <c:formatCode>0.0_ ;\-0.0\ </c:formatCode>
                <c:ptCount val="11"/>
                <c:pt idx="0">
                  <c:v>-4.0000000000000181E-2</c:v>
                </c:pt>
                <c:pt idx="1">
                  <c:v>-0.23333333333333378</c:v>
                </c:pt>
                <c:pt idx="2">
                  <c:v>-2.6666666666666713E-2</c:v>
                </c:pt>
                <c:pt idx="3">
                  <c:v>-6.6666666666666853E-3</c:v>
                </c:pt>
                <c:pt idx="4">
                  <c:v>1.3333333333333357E-2</c:v>
                </c:pt>
                <c:pt idx="5">
                  <c:v>6.6666666666666853E-3</c:v>
                </c:pt>
                <c:pt idx="6">
                  <c:v>0.10000000000000017</c:v>
                </c:pt>
                <c:pt idx="7">
                  <c:v>6.0000000000000095E-2</c:v>
                </c:pt>
                <c:pt idx="8">
                  <c:v>6.6666666666666791E-2</c:v>
                </c:pt>
                <c:pt idx="9">
                  <c:v>9.3333333333333532E-2</c:v>
                </c:pt>
                <c:pt idx="10">
                  <c:v>0.15333333333333363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8-4594-B4D3-25EFFF360AD6}"/>
            </c:ext>
          </c:extLst>
        </c:ser>
        <c:ser>
          <c:idx val="1"/>
          <c:order val="1"/>
          <c:tx>
            <c:strRef>
              <c:f>'CPI components'!$B$12</c:f>
              <c:strCache>
                <c:ptCount val="1"/>
                <c:pt idx="0">
                  <c:v>Perth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'CPI components'!$A$13:$A$23</c:f>
              <c:strCache>
                <c:ptCount val="11"/>
                <c:pt idx="0">
                  <c:v>Housing </c:v>
                </c:pt>
                <c:pt idx="1">
                  <c:v>Transport</c:v>
                </c:pt>
                <c:pt idx="2">
                  <c:v>Clothing &amp; footwear</c:v>
                </c:pt>
                <c:pt idx="3">
                  <c:v>Health</c:v>
                </c:pt>
                <c:pt idx="4">
                  <c:v>Education</c:v>
                </c:pt>
                <c:pt idx="5">
                  <c:v>Communication</c:v>
                </c:pt>
                <c:pt idx="6">
                  <c:v>Food &amp; non-alcoholic beverages</c:v>
                </c:pt>
                <c:pt idx="7">
                  <c:v>Insurance &amp; financial services</c:v>
                </c:pt>
                <c:pt idx="8">
                  <c:v>Furnishings, h/hold equipment &amp; services</c:v>
                </c:pt>
                <c:pt idx="9">
                  <c:v>Alcohol &amp; tobacco</c:v>
                </c:pt>
                <c:pt idx="10">
                  <c:v>Recreation &amp; culture</c:v>
                </c:pt>
              </c:strCache>
            </c:strRef>
          </c:cat>
          <c:val>
            <c:numRef>
              <c:f>'CPI components'!$B$13:$B$23</c:f>
              <c:numCache>
                <c:formatCode>0.0_ ;\-0.0\ </c:formatCode>
                <c:ptCount val="11"/>
                <c:pt idx="0">
                  <c:v>-0.66860465116278933</c:v>
                </c:pt>
                <c:pt idx="1">
                  <c:v>-0.17441860465116424</c:v>
                </c:pt>
                <c:pt idx="2">
                  <c:v>-3.6337209302325452E-2</c:v>
                </c:pt>
                <c:pt idx="3">
                  <c:v>-2.1802325581394884E-2</c:v>
                </c:pt>
                <c:pt idx="4">
                  <c:v>0</c:v>
                </c:pt>
                <c:pt idx="5">
                  <c:v>7.2674418604652844E-3</c:v>
                </c:pt>
                <c:pt idx="6">
                  <c:v>7.2674418604649613E-2</c:v>
                </c:pt>
                <c:pt idx="7">
                  <c:v>8.7209302325581481E-2</c:v>
                </c:pt>
                <c:pt idx="8">
                  <c:v>8.7209302325582119E-2</c:v>
                </c:pt>
                <c:pt idx="9">
                  <c:v>0.10901162790697701</c:v>
                </c:pt>
                <c:pt idx="10">
                  <c:v>0.10901162790697572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D8-4594-B4D3-25EFFF360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'Household spending'!$B$12</c:f>
              <c:strCache>
                <c:ptCount val="1"/>
                <c:pt idx="0">
                  <c:v>Goods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'Household spending'!$A$13:$A$61</c:f>
              <c:numCache>
                <c:formatCode>mmm\-yyyy</c:formatCode>
                <c:ptCount val="49"/>
                <c:pt idx="0">
                  <c:v>44075</c:v>
                </c:pt>
                <c:pt idx="1">
                  <c:v>44105</c:v>
                </c:pt>
                <c:pt idx="2">
                  <c:v>44136</c:v>
                </c:pt>
                <c:pt idx="3">
                  <c:v>44166</c:v>
                </c:pt>
                <c:pt idx="4">
                  <c:v>44197</c:v>
                </c:pt>
                <c:pt idx="5">
                  <c:v>44228</c:v>
                </c:pt>
                <c:pt idx="6">
                  <c:v>44256</c:v>
                </c:pt>
                <c:pt idx="7">
                  <c:v>44287</c:v>
                </c:pt>
                <c:pt idx="8">
                  <c:v>44317</c:v>
                </c:pt>
                <c:pt idx="9">
                  <c:v>44348</c:v>
                </c:pt>
                <c:pt idx="10">
                  <c:v>44378</c:v>
                </c:pt>
                <c:pt idx="11">
                  <c:v>44409</c:v>
                </c:pt>
                <c:pt idx="12">
                  <c:v>44440</c:v>
                </c:pt>
                <c:pt idx="13">
                  <c:v>44470</c:v>
                </c:pt>
                <c:pt idx="14">
                  <c:v>44501</c:v>
                </c:pt>
                <c:pt idx="15">
                  <c:v>44531</c:v>
                </c:pt>
                <c:pt idx="16">
                  <c:v>44562</c:v>
                </c:pt>
                <c:pt idx="17">
                  <c:v>44593</c:v>
                </c:pt>
                <c:pt idx="18">
                  <c:v>44621</c:v>
                </c:pt>
                <c:pt idx="19">
                  <c:v>44652</c:v>
                </c:pt>
                <c:pt idx="20">
                  <c:v>44682</c:v>
                </c:pt>
                <c:pt idx="21">
                  <c:v>44713</c:v>
                </c:pt>
                <c:pt idx="22">
                  <c:v>44743</c:v>
                </c:pt>
                <c:pt idx="23">
                  <c:v>44774</c:v>
                </c:pt>
                <c:pt idx="24">
                  <c:v>44805</c:v>
                </c:pt>
                <c:pt idx="25">
                  <c:v>44835</c:v>
                </c:pt>
                <c:pt idx="26">
                  <c:v>44866</c:v>
                </c:pt>
                <c:pt idx="27">
                  <c:v>44896</c:v>
                </c:pt>
                <c:pt idx="28">
                  <c:v>44927</c:v>
                </c:pt>
                <c:pt idx="29">
                  <c:v>44958</c:v>
                </c:pt>
                <c:pt idx="30">
                  <c:v>44986</c:v>
                </c:pt>
                <c:pt idx="31">
                  <c:v>45017</c:v>
                </c:pt>
                <c:pt idx="32">
                  <c:v>45047</c:v>
                </c:pt>
                <c:pt idx="33">
                  <c:v>45078</c:v>
                </c:pt>
                <c:pt idx="34">
                  <c:v>45108</c:v>
                </c:pt>
                <c:pt idx="35">
                  <c:v>45139</c:v>
                </c:pt>
                <c:pt idx="36">
                  <c:v>45170</c:v>
                </c:pt>
                <c:pt idx="37">
                  <c:v>45200</c:v>
                </c:pt>
                <c:pt idx="38">
                  <c:v>45231</c:v>
                </c:pt>
                <c:pt idx="39">
                  <c:v>45261</c:v>
                </c:pt>
                <c:pt idx="40">
                  <c:v>45292</c:v>
                </c:pt>
                <c:pt idx="41">
                  <c:v>45323</c:v>
                </c:pt>
                <c:pt idx="42">
                  <c:v>45352</c:v>
                </c:pt>
                <c:pt idx="43">
                  <c:v>45383</c:v>
                </c:pt>
                <c:pt idx="44">
                  <c:v>45413</c:v>
                </c:pt>
                <c:pt idx="45">
                  <c:v>45444</c:v>
                </c:pt>
                <c:pt idx="46">
                  <c:v>45474</c:v>
                </c:pt>
                <c:pt idx="47">
                  <c:v>45505</c:v>
                </c:pt>
                <c:pt idx="48">
                  <c:v>45536</c:v>
                </c:pt>
              </c:numCache>
            </c:numRef>
          </c:cat>
          <c:val>
            <c:numRef>
              <c:f>'Household spending'!$B$13:$B$61</c:f>
              <c:numCache>
                <c:formatCode>0.0;\-0.0;0.0;@</c:formatCode>
                <c:ptCount val="49"/>
                <c:pt idx="0">
                  <c:v>11.4</c:v>
                </c:pt>
                <c:pt idx="1">
                  <c:v>11</c:v>
                </c:pt>
                <c:pt idx="2">
                  <c:v>10.8</c:v>
                </c:pt>
                <c:pt idx="3">
                  <c:v>11</c:v>
                </c:pt>
                <c:pt idx="4">
                  <c:v>13.6</c:v>
                </c:pt>
                <c:pt idx="5">
                  <c:v>9.1</c:v>
                </c:pt>
                <c:pt idx="6">
                  <c:v>2</c:v>
                </c:pt>
                <c:pt idx="7">
                  <c:v>20.2</c:v>
                </c:pt>
                <c:pt idx="8">
                  <c:v>6.8</c:v>
                </c:pt>
                <c:pt idx="9">
                  <c:v>2.8</c:v>
                </c:pt>
                <c:pt idx="10">
                  <c:v>-0.5</c:v>
                </c:pt>
                <c:pt idx="11">
                  <c:v>4.2</c:v>
                </c:pt>
                <c:pt idx="12">
                  <c:v>7.1</c:v>
                </c:pt>
                <c:pt idx="13">
                  <c:v>6.2</c:v>
                </c:pt>
                <c:pt idx="14">
                  <c:v>10.1</c:v>
                </c:pt>
                <c:pt idx="15">
                  <c:v>9.5</c:v>
                </c:pt>
                <c:pt idx="16">
                  <c:v>11.8</c:v>
                </c:pt>
                <c:pt idx="17">
                  <c:v>15.9</c:v>
                </c:pt>
                <c:pt idx="18">
                  <c:v>9.4</c:v>
                </c:pt>
                <c:pt idx="19">
                  <c:v>11.9</c:v>
                </c:pt>
                <c:pt idx="20">
                  <c:v>8</c:v>
                </c:pt>
                <c:pt idx="21">
                  <c:v>10.3</c:v>
                </c:pt>
                <c:pt idx="22">
                  <c:v>10.3</c:v>
                </c:pt>
                <c:pt idx="23">
                  <c:v>8.3000000000000007</c:v>
                </c:pt>
                <c:pt idx="24">
                  <c:v>9.1999999999999993</c:v>
                </c:pt>
                <c:pt idx="25">
                  <c:v>9.9</c:v>
                </c:pt>
                <c:pt idx="26">
                  <c:v>9.1</c:v>
                </c:pt>
                <c:pt idx="27">
                  <c:v>4.5</c:v>
                </c:pt>
                <c:pt idx="28">
                  <c:v>2.8</c:v>
                </c:pt>
                <c:pt idx="29">
                  <c:v>5.5</c:v>
                </c:pt>
                <c:pt idx="30">
                  <c:v>4.2</c:v>
                </c:pt>
                <c:pt idx="31">
                  <c:v>4.3</c:v>
                </c:pt>
                <c:pt idx="32">
                  <c:v>6.9</c:v>
                </c:pt>
                <c:pt idx="33">
                  <c:v>7.2</c:v>
                </c:pt>
                <c:pt idx="34">
                  <c:v>2.9</c:v>
                </c:pt>
                <c:pt idx="35">
                  <c:v>6.7</c:v>
                </c:pt>
                <c:pt idx="36">
                  <c:v>5.7</c:v>
                </c:pt>
                <c:pt idx="37">
                  <c:v>5.4</c:v>
                </c:pt>
                <c:pt idx="38">
                  <c:v>6.7</c:v>
                </c:pt>
                <c:pt idx="39">
                  <c:v>3.5</c:v>
                </c:pt>
                <c:pt idx="40">
                  <c:v>7.5</c:v>
                </c:pt>
                <c:pt idx="41">
                  <c:v>5.7</c:v>
                </c:pt>
                <c:pt idx="42">
                  <c:v>7.4</c:v>
                </c:pt>
                <c:pt idx="43">
                  <c:v>5.6</c:v>
                </c:pt>
                <c:pt idx="44">
                  <c:v>6.2</c:v>
                </c:pt>
                <c:pt idx="45">
                  <c:v>4.9000000000000004</c:v>
                </c:pt>
                <c:pt idx="46">
                  <c:v>7.4</c:v>
                </c:pt>
                <c:pt idx="47">
                  <c:v>3.9</c:v>
                </c:pt>
                <c:pt idx="48" formatCode="General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B2-461F-9DF6-7C1226266482}"/>
            </c:ext>
          </c:extLst>
        </c:ser>
        <c:ser>
          <c:idx val="1"/>
          <c:order val="1"/>
          <c:tx>
            <c:strRef>
              <c:f>'Household spending'!$C$12</c:f>
              <c:strCache>
                <c:ptCount val="1"/>
                <c:pt idx="0">
                  <c:v>Services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'Household spending'!$A$13:$A$61</c:f>
              <c:numCache>
                <c:formatCode>mmm\-yyyy</c:formatCode>
                <c:ptCount val="49"/>
                <c:pt idx="0">
                  <c:v>44075</c:v>
                </c:pt>
                <c:pt idx="1">
                  <c:v>44105</c:v>
                </c:pt>
                <c:pt idx="2">
                  <c:v>44136</c:v>
                </c:pt>
                <c:pt idx="3">
                  <c:v>44166</c:v>
                </c:pt>
                <c:pt idx="4">
                  <c:v>44197</c:v>
                </c:pt>
                <c:pt idx="5">
                  <c:v>44228</c:v>
                </c:pt>
                <c:pt idx="6">
                  <c:v>44256</c:v>
                </c:pt>
                <c:pt idx="7">
                  <c:v>44287</c:v>
                </c:pt>
                <c:pt idx="8">
                  <c:v>44317</c:v>
                </c:pt>
                <c:pt idx="9">
                  <c:v>44348</c:v>
                </c:pt>
                <c:pt idx="10">
                  <c:v>44378</c:v>
                </c:pt>
                <c:pt idx="11">
                  <c:v>44409</c:v>
                </c:pt>
                <c:pt idx="12">
                  <c:v>44440</c:v>
                </c:pt>
                <c:pt idx="13">
                  <c:v>44470</c:v>
                </c:pt>
                <c:pt idx="14">
                  <c:v>44501</c:v>
                </c:pt>
                <c:pt idx="15">
                  <c:v>44531</c:v>
                </c:pt>
                <c:pt idx="16">
                  <c:v>44562</c:v>
                </c:pt>
                <c:pt idx="17">
                  <c:v>44593</c:v>
                </c:pt>
                <c:pt idx="18">
                  <c:v>44621</c:v>
                </c:pt>
                <c:pt idx="19">
                  <c:v>44652</c:v>
                </c:pt>
                <c:pt idx="20">
                  <c:v>44682</c:v>
                </c:pt>
                <c:pt idx="21">
                  <c:v>44713</c:v>
                </c:pt>
                <c:pt idx="22">
                  <c:v>44743</c:v>
                </c:pt>
                <c:pt idx="23">
                  <c:v>44774</c:v>
                </c:pt>
                <c:pt idx="24">
                  <c:v>44805</c:v>
                </c:pt>
                <c:pt idx="25">
                  <c:v>44835</c:v>
                </c:pt>
                <c:pt idx="26">
                  <c:v>44866</c:v>
                </c:pt>
                <c:pt idx="27">
                  <c:v>44896</c:v>
                </c:pt>
                <c:pt idx="28">
                  <c:v>44927</c:v>
                </c:pt>
                <c:pt idx="29">
                  <c:v>44958</c:v>
                </c:pt>
                <c:pt idx="30">
                  <c:v>44986</c:v>
                </c:pt>
                <c:pt idx="31">
                  <c:v>45017</c:v>
                </c:pt>
                <c:pt idx="32">
                  <c:v>45047</c:v>
                </c:pt>
                <c:pt idx="33">
                  <c:v>45078</c:v>
                </c:pt>
                <c:pt idx="34">
                  <c:v>45108</c:v>
                </c:pt>
                <c:pt idx="35">
                  <c:v>45139</c:v>
                </c:pt>
                <c:pt idx="36">
                  <c:v>45170</c:v>
                </c:pt>
                <c:pt idx="37">
                  <c:v>45200</c:v>
                </c:pt>
                <c:pt idx="38">
                  <c:v>45231</c:v>
                </c:pt>
                <c:pt idx="39">
                  <c:v>45261</c:v>
                </c:pt>
                <c:pt idx="40">
                  <c:v>45292</c:v>
                </c:pt>
                <c:pt idx="41">
                  <c:v>45323</c:v>
                </c:pt>
                <c:pt idx="42">
                  <c:v>45352</c:v>
                </c:pt>
                <c:pt idx="43">
                  <c:v>45383</c:v>
                </c:pt>
                <c:pt idx="44">
                  <c:v>45413</c:v>
                </c:pt>
                <c:pt idx="45">
                  <c:v>45444</c:v>
                </c:pt>
                <c:pt idx="46">
                  <c:v>45474</c:v>
                </c:pt>
                <c:pt idx="47">
                  <c:v>45505</c:v>
                </c:pt>
                <c:pt idx="48">
                  <c:v>45536</c:v>
                </c:pt>
              </c:numCache>
            </c:numRef>
          </c:cat>
          <c:val>
            <c:numRef>
              <c:f>'Household spending'!$C$13:$C$61</c:f>
              <c:numCache>
                <c:formatCode>0.0;\-0.0;0.0;@</c:formatCode>
                <c:ptCount val="49"/>
                <c:pt idx="0">
                  <c:v>-11.2</c:v>
                </c:pt>
                <c:pt idx="1">
                  <c:v>-14.6</c:v>
                </c:pt>
                <c:pt idx="2">
                  <c:v>-15</c:v>
                </c:pt>
                <c:pt idx="3">
                  <c:v>-11.1</c:v>
                </c:pt>
                <c:pt idx="4">
                  <c:v>-13.3</c:v>
                </c:pt>
                <c:pt idx="5">
                  <c:v>-16.5</c:v>
                </c:pt>
                <c:pt idx="6">
                  <c:v>16.7</c:v>
                </c:pt>
                <c:pt idx="7">
                  <c:v>88.2</c:v>
                </c:pt>
                <c:pt idx="8">
                  <c:v>46.8</c:v>
                </c:pt>
                <c:pt idx="9">
                  <c:v>19.3</c:v>
                </c:pt>
                <c:pt idx="10">
                  <c:v>2</c:v>
                </c:pt>
                <c:pt idx="11">
                  <c:v>8.8000000000000007</c:v>
                </c:pt>
                <c:pt idx="12">
                  <c:v>11.1</c:v>
                </c:pt>
                <c:pt idx="13">
                  <c:v>15.8</c:v>
                </c:pt>
                <c:pt idx="14">
                  <c:v>16.8</c:v>
                </c:pt>
                <c:pt idx="15">
                  <c:v>14.8</c:v>
                </c:pt>
                <c:pt idx="16">
                  <c:v>12</c:v>
                </c:pt>
                <c:pt idx="17">
                  <c:v>27</c:v>
                </c:pt>
                <c:pt idx="18">
                  <c:v>18.5</c:v>
                </c:pt>
                <c:pt idx="19">
                  <c:v>21.4</c:v>
                </c:pt>
                <c:pt idx="20">
                  <c:v>21</c:v>
                </c:pt>
                <c:pt idx="21">
                  <c:v>27</c:v>
                </c:pt>
                <c:pt idx="22">
                  <c:v>29.3</c:v>
                </c:pt>
                <c:pt idx="23">
                  <c:v>25.3</c:v>
                </c:pt>
                <c:pt idx="24">
                  <c:v>25.7</c:v>
                </c:pt>
                <c:pt idx="25">
                  <c:v>24.2</c:v>
                </c:pt>
                <c:pt idx="26">
                  <c:v>24.6</c:v>
                </c:pt>
                <c:pt idx="27">
                  <c:v>21.3</c:v>
                </c:pt>
                <c:pt idx="28">
                  <c:v>28.9</c:v>
                </c:pt>
                <c:pt idx="29">
                  <c:v>26.3</c:v>
                </c:pt>
                <c:pt idx="30">
                  <c:v>23.7</c:v>
                </c:pt>
                <c:pt idx="31">
                  <c:v>21</c:v>
                </c:pt>
                <c:pt idx="32">
                  <c:v>15.7</c:v>
                </c:pt>
                <c:pt idx="33">
                  <c:v>12.3</c:v>
                </c:pt>
                <c:pt idx="34">
                  <c:v>10.5</c:v>
                </c:pt>
                <c:pt idx="35">
                  <c:v>13.7</c:v>
                </c:pt>
                <c:pt idx="36">
                  <c:v>8.9</c:v>
                </c:pt>
                <c:pt idx="37">
                  <c:v>8.8000000000000007</c:v>
                </c:pt>
                <c:pt idx="38">
                  <c:v>9.8000000000000007</c:v>
                </c:pt>
                <c:pt idx="39">
                  <c:v>9.8000000000000007</c:v>
                </c:pt>
                <c:pt idx="40">
                  <c:v>7</c:v>
                </c:pt>
                <c:pt idx="41">
                  <c:v>9.4</c:v>
                </c:pt>
                <c:pt idx="42">
                  <c:v>5.4</c:v>
                </c:pt>
                <c:pt idx="43">
                  <c:v>8.9</c:v>
                </c:pt>
                <c:pt idx="44">
                  <c:v>9</c:v>
                </c:pt>
                <c:pt idx="45">
                  <c:v>7.3</c:v>
                </c:pt>
                <c:pt idx="46">
                  <c:v>7</c:v>
                </c:pt>
                <c:pt idx="47">
                  <c:v>5.9</c:v>
                </c:pt>
                <c:pt idx="48" formatCode="General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B2-461F-9DF6-7C1226266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345200"/>
        <c:axId val="548343120"/>
      </c:lineChart>
      <c:catAx>
        <c:axId val="54834520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3431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48343120"/>
        <c:scaling>
          <c:orientation val="minMax"/>
          <c:max val="10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345200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154955494693598"/>
          <c:y val="5.4254007398273733E-2"/>
          <c:w val="0.65881504621704901"/>
          <c:h val="0.73672475897356238"/>
        </c:manualLayout>
      </c:layout>
      <c:lineChart>
        <c:grouping val="standard"/>
        <c:varyColors val="0"/>
        <c:ser>
          <c:idx val="0"/>
          <c:order val="0"/>
          <c:tx>
            <c:strRef>
              <c:f>'Household spending'!$D$12</c:f>
              <c:strCache>
                <c:ptCount val="1"/>
                <c:pt idx="0">
                  <c:v>Discretionary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'Household spending'!$A$13:$A$61</c:f>
              <c:numCache>
                <c:formatCode>mmm\-yyyy</c:formatCode>
                <c:ptCount val="49"/>
                <c:pt idx="0">
                  <c:v>44075</c:v>
                </c:pt>
                <c:pt idx="1">
                  <c:v>44105</c:v>
                </c:pt>
                <c:pt idx="2">
                  <c:v>44136</c:v>
                </c:pt>
                <c:pt idx="3">
                  <c:v>44166</c:v>
                </c:pt>
                <c:pt idx="4">
                  <c:v>44197</c:v>
                </c:pt>
                <c:pt idx="5">
                  <c:v>44228</c:v>
                </c:pt>
                <c:pt idx="6">
                  <c:v>44256</c:v>
                </c:pt>
                <c:pt idx="7">
                  <c:v>44287</c:v>
                </c:pt>
                <c:pt idx="8">
                  <c:v>44317</c:v>
                </c:pt>
                <c:pt idx="9">
                  <c:v>44348</c:v>
                </c:pt>
                <c:pt idx="10">
                  <c:v>44378</c:v>
                </c:pt>
                <c:pt idx="11">
                  <c:v>44409</c:v>
                </c:pt>
                <c:pt idx="12">
                  <c:v>44440</c:v>
                </c:pt>
                <c:pt idx="13">
                  <c:v>44470</c:v>
                </c:pt>
                <c:pt idx="14">
                  <c:v>44501</c:v>
                </c:pt>
                <c:pt idx="15">
                  <c:v>44531</c:v>
                </c:pt>
                <c:pt idx="16">
                  <c:v>44562</c:v>
                </c:pt>
                <c:pt idx="17">
                  <c:v>44593</c:v>
                </c:pt>
                <c:pt idx="18">
                  <c:v>44621</c:v>
                </c:pt>
                <c:pt idx="19">
                  <c:v>44652</c:v>
                </c:pt>
                <c:pt idx="20">
                  <c:v>44682</c:v>
                </c:pt>
                <c:pt idx="21">
                  <c:v>44713</c:v>
                </c:pt>
                <c:pt idx="22">
                  <c:v>44743</c:v>
                </c:pt>
                <c:pt idx="23">
                  <c:v>44774</c:v>
                </c:pt>
                <c:pt idx="24">
                  <c:v>44805</c:v>
                </c:pt>
                <c:pt idx="25">
                  <c:v>44835</c:v>
                </c:pt>
                <c:pt idx="26">
                  <c:v>44866</c:v>
                </c:pt>
                <c:pt idx="27">
                  <c:v>44896</c:v>
                </c:pt>
                <c:pt idx="28">
                  <c:v>44927</c:v>
                </c:pt>
                <c:pt idx="29">
                  <c:v>44958</c:v>
                </c:pt>
                <c:pt idx="30">
                  <c:v>44986</c:v>
                </c:pt>
                <c:pt idx="31">
                  <c:v>45017</c:v>
                </c:pt>
                <c:pt idx="32">
                  <c:v>45047</c:v>
                </c:pt>
                <c:pt idx="33">
                  <c:v>45078</c:v>
                </c:pt>
                <c:pt idx="34">
                  <c:v>45108</c:v>
                </c:pt>
                <c:pt idx="35">
                  <c:v>45139</c:v>
                </c:pt>
                <c:pt idx="36">
                  <c:v>45170</c:v>
                </c:pt>
                <c:pt idx="37">
                  <c:v>45200</c:v>
                </c:pt>
                <c:pt idx="38">
                  <c:v>45231</c:v>
                </c:pt>
                <c:pt idx="39">
                  <c:v>45261</c:v>
                </c:pt>
                <c:pt idx="40">
                  <c:v>45292</c:v>
                </c:pt>
                <c:pt idx="41">
                  <c:v>45323</c:v>
                </c:pt>
                <c:pt idx="42">
                  <c:v>45352</c:v>
                </c:pt>
                <c:pt idx="43">
                  <c:v>45383</c:v>
                </c:pt>
                <c:pt idx="44">
                  <c:v>45413</c:v>
                </c:pt>
                <c:pt idx="45">
                  <c:v>45444</c:v>
                </c:pt>
                <c:pt idx="46">
                  <c:v>45474</c:v>
                </c:pt>
                <c:pt idx="47">
                  <c:v>45505</c:v>
                </c:pt>
                <c:pt idx="48">
                  <c:v>45536</c:v>
                </c:pt>
              </c:numCache>
            </c:numRef>
          </c:cat>
          <c:val>
            <c:numRef>
              <c:f>'Household spending'!$D$13:$D$61</c:f>
              <c:numCache>
                <c:formatCode>0.0;\-0.0;0.0;@</c:formatCode>
                <c:ptCount val="49"/>
                <c:pt idx="0">
                  <c:v>-0.1</c:v>
                </c:pt>
                <c:pt idx="1">
                  <c:v>-0.9</c:v>
                </c:pt>
                <c:pt idx="2">
                  <c:v>0.1</c:v>
                </c:pt>
                <c:pt idx="3">
                  <c:v>2.2000000000000002</c:v>
                </c:pt>
                <c:pt idx="4">
                  <c:v>1.4</c:v>
                </c:pt>
                <c:pt idx="5">
                  <c:v>-2.5</c:v>
                </c:pt>
                <c:pt idx="6">
                  <c:v>14.5</c:v>
                </c:pt>
                <c:pt idx="7">
                  <c:v>46.1</c:v>
                </c:pt>
                <c:pt idx="8">
                  <c:v>21.4</c:v>
                </c:pt>
                <c:pt idx="9">
                  <c:v>11.2</c:v>
                </c:pt>
                <c:pt idx="10">
                  <c:v>0.8</c:v>
                </c:pt>
                <c:pt idx="11">
                  <c:v>7.4</c:v>
                </c:pt>
                <c:pt idx="12">
                  <c:v>9.8000000000000007</c:v>
                </c:pt>
                <c:pt idx="13">
                  <c:v>11.6</c:v>
                </c:pt>
                <c:pt idx="14">
                  <c:v>12.7</c:v>
                </c:pt>
                <c:pt idx="15">
                  <c:v>12</c:v>
                </c:pt>
                <c:pt idx="16">
                  <c:v>11.3</c:v>
                </c:pt>
                <c:pt idx="17">
                  <c:v>20.8</c:v>
                </c:pt>
                <c:pt idx="18">
                  <c:v>16.100000000000001</c:v>
                </c:pt>
                <c:pt idx="19">
                  <c:v>20</c:v>
                </c:pt>
                <c:pt idx="20">
                  <c:v>16.8</c:v>
                </c:pt>
                <c:pt idx="21">
                  <c:v>19.600000000000001</c:v>
                </c:pt>
                <c:pt idx="22">
                  <c:v>23.1</c:v>
                </c:pt>
                <c:pt idx="23">
                  <c:v>18.399999999999999</c:v>
                </c:pt>
                <c:pt idx="24">
                  <c:v>20</c:v>
                </c:pt>
                <c:pt idx="25">
                  <c:v>18</c:v>
                </c:pt>
                <c:pt idx="26">
                  <c:v>18.100000000000001</c:v>
                </c:pt>
                <c:pt idx="27">
                  <c:v>10.8</c:v>
                </c:pt>
                <c:pt idx="28">
                  <c:v>16.5</c:v>
                </c:pt>
                <c:pt idx="29">
                  <c:v>17.100000000000001</c:v>
                </c:pt>
                <c:pt idx="30">
                  <c:v>12.6</c:v>
                </c:pt>
                <c:pt idx="31">
                  <c:v>9.1</c:v>
                </c:pt>
                <c:pt idx="32">
                  <c:v>8.4</c:v>
                </c:pt>
                <c:pt idx="33">
                  <c:v>8.8000000000000007</c:v>
                </c:pt>
                <c:pt idx="34">
                  <c:v>3.8</c:v>
                </c:pt>
                <c:pt idx="35">
                  <c:v>7.8</c:v>
                </c:pt>
                <c:pt idx="36">
                  <c:v>5.3</c:v>
                </c:pt>
                <c:pt idx="37">
                  <c:v>4.4000000000000004</c:v>
                </c:pt>
                <c:pt idx="38">
                  <c:v>6.3</c:v>
                </c:pt>
                <c:pt idx="39">
                  <c:v>5.6</c:v>
                </c:pt>
                <c:pt idx="40">
                  <c:v>7.1</c:v>
                </c:pt>
                <c:pt idx="41">
                  <c:v>6</c:v>
                </c:pt>
                <c:pt idx="42">
                  <c:v>6</c:v>
                </c:pt>
                <c:pt idx="43">
                  <c:v>5.0999999999999996</c:v>
                </c:pt>
                <c:pt idx="44">
                  <c:v>6.6</c:v>
                </c:pt>
                <c:pt idx="45">
                  <c:v>6.2</c:v>
                </c:pt>
                <c:pt idx="46">
                  <c:v>6.7</c:v>
                </c:pt>
                <c:pt idx="47">
                  <c:v>5.0999999999999996</c:v>
                </c:pt>
                <c:pt idx="48" formatCode="General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B1-416C-B17E-11156A1310B8}"/>
            </c:ext>
          </c:extLst>
        </c:ser>
        <c:ser>
          <c:idx val="1"/>
          <c:order val="1"/>
          <c:tx>
            <c:strRef>
              <c:f>'Household spending'!$E$12</c:f>
              <c:strCache>
                <c:ptCount val="1"/>
                <c:pt idx="0">
                  <c:v>Non-discretionary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'Household spending'!$A$13:$A$61</c:f>
              <c:numCache>
                <c:formatCode>mmm\-yyyy</c:formatCode>
                <c:ptCount val="49"/>
                <c:pt idx="0">
                  <c:v>44075</c:v>
                </c:pt>
                <c:pt idx="1">
                  <c:v>44105</c:v>
                </c:pt>
                <c:pt idx="2">
                  <c:v>44136</c:v>
                </c:pt>
                <c:pt idx="3">
                  <c:v>44166</c:v>
                </c:pt>
                <c:pt idx="4">
                  <c:v>44197</c:v>
                </c:pt>
                <c:pt idx="5">
                  <c:v>44228</c:v>
                </c:pt>
                <c:pt idx="6">
                  <c:v>44256</c:v>
                </c:pt>
                <c:pt idx="7">
                  <c:v>44287</c:v>
                </c:pt>
                <c:pt idx="8">
                  <c:v>44317</c:v>
                </c:pt>
                <c:pt idx="9">
                  <c:v>44348</c:v>
                </c:pt>
                <c:pt idx="10">
                  <c:v>44378</c:v>
                </c:pt>
                <c:pt idx="11">
                  <c:v>44409</c:v>
                </c:pt>
                <c:pt idx="12">
                  <c:v>44440</c:v>
                </c:pt>
                <c:pt idx="13">
                  <c:v>44470</c:v>
                </c:pt>
                <c:pt idx="14">
                  <c:v>44501</c:v>
                </c:pt>
                <c:pt idx="15">
                  <c:v>44531</c:v>
                </c:pt>
                <c:pt idx="16">
                  <c:v>44562</c:v>
                </c:pt>
                <c:pt idx="17">
                  <c:v>44593</c:v>
                </c:pt>
                <c:pt idx="18">
                  <c:v>44621</c:v>
                </c:pt>
                <c:pt idx="19">
                  <c:v>44652</c:v>
                </c:pt>
                <c:pt idx="20">
                  <c:v>44682</c:v>
                </c:pt>
                <c:pt idx="21">
                  <c:v>44713</c:v>
                </c:pt>
                <c:pt idx="22">
                  <c:v>44743</c:v>
                </c:pt>
                <c:pt idx="23">
                  <c:v>44774</c:v>
                </c:pt>
                <c:pt idx="24">
                  <c:v>44805</c:v>
                </c:pt>
                <c:pt idx="25">
                  <c:v>44835</c:v>
                </c:pt>
                <c:pt idx="26">
                  <c:v>44866</c:v>
                </c:pt>
                <c:pt idx="27">
                  <c:v>44896</c:v>
                </c:pt>
                <c:pt idx="28">
                  <c:v>44927</c:v>
                </c:pt>
                <c:pt idx="29">
                  <c:v>44958</c:v>
                </c:pt>
                <c:pt idx="30">
                  <c:v>44986</c:v>
                </c:pt>
                <c:pt idx="31">
                  <c:v>45017</c:v>
                </c:pt>
                <c:pt idx="32">
                  <c:v>45047</c:v>
                </c:pt>
                <c:pt idx="33">
                  <c:v>45078</c:v>
                </c:pt>
                <c:pt idx="34">
                  <c:v>45108</c:v>
                </c:pt>
                <c:pt idx="35">
                  <c:v>45139</c:v>
                </c:pt>
                <c:pt idx="36">
                  <c:v>45170</c:v>
                </c:pt>
                <c:pt idx="37">
                  <c:v>45200</c:v>
                </c:pt>
                <c:pt idx="38">
                  <c:v>45231</c:v>
                </c:pt>
                <c:pt idx="39">
                  <c:v>45261</c:v>
                </c:pt>
                <c:pt idx="40">
                  <c:v>45292</c:v>
                </c:pt>
                <c:pt idx="41">
                  <c:v>45323</c:v>
                </c:pt>
                <c:pt idx="42">
                  <c:v>45352</c:v>
                </c:pt>
                <c:pt idx="43">
                  <c:v>45383</c:v>
                </c:pt>
                <c:pt idx="44">
                  <c:v>45413</c:v>
                </c:pt>
                <c:pt idx="45">
                  <c:v>45444</c:v>
                </c:pt>
                <c:pt idx="46">
                  <c:v>45474</c:v>
                </c:pt>
                <c:pt idx="47">
                  <c:v>45505</c:v>
                </c:pt>
                <c:pt idx="48">
                  <c:v>45536</c:v>
                </c:pt>
              </c:numCache>
            </c:numRef>
          </c:cat>
          <c:val>
            <c:numRef>
              <c:f>'Household spending'!$E$13:$E$61</c:f>
              <c:numCache>
                <c:formatCode>0.0;\-0.0;0.0;@</c:formatCode>
                <c:ptCount val="49"/>
                <c:pt idx="0">
                  <c:v>3.6</c:v>
                </c:pt>
                <c:pt idx="1">
                  <c:v>0.1</c:v>
                </c:pt>
                <c:pt idx="2">
                  <c:v>-1.1000000000000001</c:v>
                </c:pt>
                <c:pt idx="3">
                  <c:v>2.1</c:v>
                </c:pt>
                <c:pt idx="4">
                  <c:v>3.1</c:v>
                </c:pt>
                <c:pt idx="5">
                  <c:v>-1.8</c:v>
                </c:pt>
                <c:pt idx="6">
                  <c:v>-2.2000000000000002</c:v>
                </c:pt>
                <c:pt idx="7">
                  <c:v>32.200000000000003</c:v>
                </c:pt>
                <c:pt idx="8">
                  <c:v>14.7</c:v>
                </c:pt>
                <c:pt idx="9">
                  <c:v>6.2</c:v>
                </c:pt>
                <c:pt idx="10">
                  <c:v>-0.2</c:v>
                </c:pt>
                <c:pt idx="11">
                  <c:v>4.7</c:v>
                </c:pt>
                <c:pt idx="12">
                  <c:v>5.9</c:v>
                </c:pt>
                <c:pt idx="13">
                  <c:v>9.1999999999999993</c:v>
                </c:pt>
                <c:pt idx="14">
                  <c:v>11.5</c:v>
                </c:pt>
                <c:pt idx="15">
                  <c:v>10</c:v>
                </c:pt>
                <c:pt idx="16">
                  <c:v>11.1</c:v>
                </c:pt>
                <c:pt idx="17">
                  <c:v>19.2</c:v>
                </c:pt>
                <c:pt idx="18">
                  <c:v>8.9</c:v>
                </c:pt>
                <c:pt idx="19">
                  <c:v>9.6999999999999993</c:v>
                </c:pt>
                <c:pt idx="20">
                  <c:v>8.3000000000000007</c:v>
                </c:pt>
                <c:pt idx="21">
                  <c:v>11.4</c:v>
                </c:pt>
                <c:pt idx="22">
                  <c:v>11.8</c:v>
                </c:pt>
                <c:pt idx="23">
                  <c:v>9.4</c:v>
                </c:pt>
                <c:pt idx="24">
                  <c:v>10.1</c:v>
                </c:pt>
                <c:pt idx="25">
                  <c:v>10.3</c:v>
                </c:pt>
                <c:pt idx="26">
                  <c:v>11.4</c:v>
                </c:pt>
                <c:pt idx="27">
                  <c:v>9.3000000000000007</c:v>
                </c:pt>
                <c:pt idx="28">
                  <c:v>8.1999999999999993</c:v>
                </c:pt>
                <c:pt idx="29">
                  <c:v>9.4</c:v>
                </c:pt>
                <c:pt idx="30">
                  <c:v>12.2</c:v>
                </c:pt>
                <c:pt idx="31">
                  <c:v>14.5</c:v>
                </c:pt>
                <c:pt idx="32">
                  <c:v>13</c:v>
                </c:pt>
                <c:pt idx="33">
                  <c:v>11.1</c:v>
                </c:pt>
                <c:pt idx="34">
                  <c:v>8.6</c:v>
                </c:pt>
                <c:pt idx="35">
                  <c:v>13</c:v>
                </c:pt>
                <c:pt idx="36">
                  <c:v>10.5</c:v>
                </c:pt>
                <c:pt idx="37">
                  <c:v>11.8</c:v>
                </c:pt>
                <c:pt idx="38">
                  <c:v>9.4</c:v>
                </c:pt>
                <c:pt idx="39">
                  <c:v>8.5</c:v>
                </c:pt>
                <c:pt idx="40">
                  <c:v>6.7</c:v>
                </c:pt>
                <c:pt idx="41">
                  <c:v>8.6999999999999993</c:v>
                </c:pt>
                <c:pt idx="42">
                  <c:v>8.4</c:v>
                </c:pt>
                <c:pt idx="43">
                  <c:v>9.1999999999999993</c:v>
                </c:pt>
                <c:pt idx="44">
                  <c:v>9</c:v>
                </c:pt>
                <c:pt idx="45">
                  <c:v>6.1</c:v>
                </c:pt>
                <c:pt idx="46">
                  <c:v>8.1999999999999993</c:v>
                </c:pt>
                <c:pt idx="47">
                  <c:v>4.2</c:v>
                </c:pt>
                <c:pt idx="48" formatCode="General">
                  <c:v>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B1-416C-B17E-11156A131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345200"/>
        <c:axId val="548343120"/>
      </c:lineChart>
      <c:catAx>
        <c:axId val="54834520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3431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48343120"/>
        <c:scaling>
          <c:orientation val="minMax"/>
          <c:max val="50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834520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993067759255126"/>
          <c:w val="1"/>
          <c:h val="0.110476227462935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'Employed &amp; hours worked'!$B$12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'Employed &amp; hours worked'!$A$13:$A$253</c:f>
              <c:numCache>
                <c:formatCode>mmm\-yyyy</c:formatCode>
                <c:ptCount val="241"/>
                <c:pt idx="0">
                  <c:v>38231</c:v>
                </c:pt>
                <c:pt idx="1">
                  <c:v>38261</c:v>
                </c:pt>
                <c:pt idx="2">
                  <c:v>38292</c:v>
                </c:pt>
                <c:pt idx="3">
                  <c:v>38322</c:v>
                </c:pt>
                <c:pt idx="4">
                  <c:v>38353</c:v>
                </c:pt>
                <c:pt idx="5">
                  <c:v>38384</c:v>
                </c:pt>
                <c:pt idx="6">
                  <c:v>38412</c:v>
                </c:pt>
                <c:pt idx="7">
                  <c:v>38443</c:v>
                </c:pt>
                <c:pt idx="8">
                  <c:v>38473</c:v>
                </c:pt>
                <c:pt idx="9">
                  <c:v>38504</c:v>
                </c:pt>
                <c:pt idx="10">
                  <c:v>38534</c:v>
                </c:pt>
                <c:pt idx="11">
                  <c:v>38565</c:v>
                </c:pt>
                <c:pt idx="12">
                  <c:v>38596</c:v>
                </c:pt>
                <c:pt idx="13">
                  <c:v>38626</c:v>
                </c:pt>
                <c:pt idx="14">
                  <c:v>38657</c:v>
                </c:pt>
                <c:pt idx="15">
                  <c:v>38687</c:v>
                </c:pt>
                <c:pt idx="16">
                  <c:v>38718</c:v>
                </c:pt>
                <c:pt idx="17">
                  <c:v>38749</c:v>
                </c:pt>
                <c:pt idx="18">
                  <c:v>38777</c:v>
                </c:pt>
                <c:pt idx="19">
                  <c:v>38808</c:v>
                </c:pt>
                <c:pt idx="20">
                  <c:v>38838</c:v>
                </c:pt>
                <c:pt idx="21">
                  <c:v>38869</c:v>
                </c:pt>
                <c:pt idx="22">
                  <c:v>38899</c:v>
                </c:pt>
                <c:pt idx="23">
                  <c:v>38930</c:v>
                </c:pt>
                <c:pt idx="24">
                  <c:v>38961</c:v>
                </c:pt>
                <c:pt idx="25">
                  <c:v>38991</c:v>
                </c:pt>
                <c:pt idx="26">
                  <c:v>39022</c:v>
                </c:pt>
                <c:pt idx="27">
                  <c:v>39052</c:v>
                </c:pt>
                <c:pt idx="28">
                  <c:v>39083</c:v>
                </c:pt>
                <c:pt idx="29">
                  <c:v>39114</c:v>
                </c:pt>
                <c:pt idx="30">
                  <c:v>39142</c:v>
                </c:pt>
                <c:pt idx="31">
                  <c:v>39173</c:v>
                </c:pt>
                <c:pt idx="32">
                  <c:v>39203</c:v>
                </c:pt>
                <c:pt idx="33">
                  <c:v>39234</c:v>
                </c:pt>
                <c:pt idx="34">
                  <c:v>39264</c:v>
                </c:pt>
                <c:pt idx="35">
                  <c:v>39295</c:v>
                </c:pt>
                <c:pt idx="36">
                  <c:v>39326</c:v>
                </c:pt>
                <c:pt idx="37">
                  <c:v>39356</c:v>
                </c:pt>
                <c:pt idx="38">
                  <c:v>39387</c:v>
                </c:pt>
                <c:pt idx="39">
                  <c:v>39417</c:v>
                </c:pt>
                <c:pt idx="40">
                  <c:v>39448</c:v>
                </c:pt>
                <c:pt idx="41">
                  <c:v>39479</c:v>
                </c:pt>
                <c:pt idx="42">
                  <c:v>39508</c:v>
                </c:pt>
                <c:pt idx="43">
                  <c:v>39539</c:v>
                </c:pt>
                <c:pt idx="44">
                  <c:v>39569</c:v>
                </c:pt>
                <c:pt idx="45">
                  <c:v>39600</c:v>
                </c:pt>
                <c:pt idx="46">
                  <c:v>39630</c:v>
                </c:pt>
                <c:pt idx="47">
                  <c:v>39661</c:v>
                </c:pt>
                <c:pt idx="48">
                  <c:v>39692</c:v>
                </c:pt>
                <c:pt idx="49">
                  <c:v>39722</c:v>
                </c:pt>
                <c:pt idx="50">
                  <c:v>39753</c:v>
                </c:pt>
                <c:pt idx="51">
                  <c:v>39783</c:v>
                </c:pt>
                <c:pt idx="52">
                  <c:v>39814</c:v>
                </c:pt>
                <c:pt idx="53">
                  <c:v>39845</c:v>
                </c:pt>
                <c:pt idx="54">
                  <c:v>39873</c:v>
                </c:pt>
                <c:pt idx="55">
                  <c:v>39904</c:v>
                </c:pt>
                <c:pt idx="56">
                  <c:v>39934</c:v>
                </c:pt>
                <c:pt idx="57">
                  <c:v>39965</c:v>
                </c:pt>
                <c:pt idx="58">
                  <c:v>39995</c:v>
                </c:pt>
                <c:pt idx="59">
                  <c:v>40026</c:v>
                </c:pt>
                <c:pt idx="60">
                  <c:v>40057</c:v>
                </c:pt>
                <c:pt idx="61">
                  <c:v>40087</c:v>
                </c:pt>
                <c:pt idx="62">
                  <c:v>40118</c:v>
                </c:pt>
                <c:pt idx="63">
                  <c:v>40148</c:v>
                </c:pt>
                <c:pt idx="64">
                  <c:v>40179</c:v>
                </c:pt>
                <c:pt idx="65">
                  <c:v>40210</c:v>
                </c:pt>
                <c:pt idx="66">
                  <c:v>40238</c:v>
                </c:pt>
                <c:pt idx="67">
                  <c:v>40269</c:v>
                </c:pt>
                <c:pt idx="68">
                  <c:v>40299</c:v>
                </c:pt>
                <c:pt idx="69">
                  <c:v>40330</c:v>
                </c:pt>
                <c:pt idx="70">
                  <c:v>40360</c:v>
                </c:pt>
                <c:pt idx="71">
                  <c:v>40391</c:v>
                </c:pt>
                <c:pt idx="72">
                  <c:v>40422</c:v>
                </c:pt>
                <c:pt idx="73">
                  <c:v>40452</c:v>
                </c:pt>
                <c:pt idx="74">
                  <c:v>40483</c:v>
                </c:pt>
                <c:pt idx="75">
                  <c:v>40513</c:v>
                </c:pt>
                <c:pt idx="76">
                  <c:v>40544</c:v>
                </c:pt>
                <c:pt idx="77">
                  <c:v>40575</c:v>
                </c:pt>
                <c:pt idx="78">
                  <c:v>40603</c:v>
                </c:pt>
                <c:pt idx="79">
                  <c:v>40634</c:v>
                </c:pt>
                <c:pt idx="80">
                  <c:v>40664</c:v>
                </c:pt>
                <c:pt idx="81">
                  <c:v>40695</c:v>
                </c:pt>
                <c:pt idx="82">
                  <c:v>40725</c:v>
                </c:pt>
                <c:pt idx="83">
                  <c:v>40756</c:v>
                </c:pt>
                <c:pt idx="84">
                  <c:v>40787</c:v>
                </c:pt>
                <c:pt idx="85">
                  <c:v>40817</c:v>
                </c:pt>
                <c:pt idx="86">
                  <c:v>40848</c:v>
                </c:pt>
                <c:pt idx="87">
                  <c:v>40878</c:v>
                </c:pt>
                <c:pt idx="88">
                  <c:v>40909</c:v>
                </c:pt>
                <c:pt idx="89">
                  <c:v>40940</c:v>
                </c:pt>
                <c:pt idx="90">
                  <c:v>40969</c:v>
                </c:pt>
                <c:pt idx="91">
                  <c:v>41000</c:v>
                </c:pt>
                <c:pt idx="92">
                  <c:v>41030</c:v>
                </c:pt>
                <c:pt idx="93">
                  <c:v>41061</c:v>
                </c:pt>
                <c:pt idx="94">
                  <c:v>41091</c:v>
                </c:pt>
                <c:pt idx="95">
                  <c:v>41122</c:v>
                </c:pt>
                <c:pt idx="96">
                  <c:v>41153</c:v>
                </c:pt>
                <c:pt idx="97">
                  <c:v>41183</c:v>
                </c:pt>
                <c:pt idx="98">
                  <c:v>41214</c:v>
                </c:pt>
                <c:pt idx="99">
                  <c:v>41244</c:v>
                </c:pt>
                <c:pt idx="100">
                  <c:v>41275</c:v>
                </c:pt>
                <c:pt idx="101">
                  <c:v>41306</c:v>
                </c:pt>
                <c:pt idx="102">
                  <c:v>41334</c:v>
                </c:pt>
                <c:pt idx="103">
                  <c:v>41365</c:v>
                </c:pt>
                <c:pt idx="104">
                  <c:v>41395</c:v>
                </c:pt>
                <c:pt idx="105">
                  <c:v>41426</c:v>
                </c:pt>
                <c:pt idx="106">
                  <c:v>41456</c:v>
                </c:pt>
                <c:pt idx="107">
                  <c:v>41487</c:v>
                </c:pt>
                <c:pt idx="108">
                  <c:v>41518</c:v>
                </c:pt>
                <c:pt idx="109">
                  <c:v>41548</c:v>
                </c:pt>
                <c:pt idx="110">
                  <c:v>41579</c:v>
                </c:pt>
                <c:pt idx="111">
                  <c:v>41609</c:v>
                </c:pt>
                <c:pt idx="112">
                  <c:v>41640</c:v>
                </c:pt>
                <c:pt idx="113">
                  <c:v>41671</c:v>
                </c:pt>
                <c:pt idx="114">
                  <c:v>41699</c:v>
                </c:pt>
                <c:pt idx="115">
                  <c:v>41730</c:v>
                </c:pt>
                <c:pt idx="116">
                  <c:v>41760</c:v>
                </c:pt>
                <c:pt idx="117">
                  <c:v>41791</c:v>
                </c:pt>
                <c:pt idx="118">
                  <c:v>41821</c:v>
                </c:pt>
                <c:pt idx="119">
                  <c:v>41852</c:v>
                </c:pt>
                <c:pt idx="120">
                  <c:v>41883</c:v>
                </c:pt>
                <c:pt idx="121">
                  <c:v>41913</c:v>
                </c:pt>
                <c:pt idx="122">
                  <c:v>41944</c:v>
                </c:pt>
                <c:pt idx="123">
                  <c:v>41974</c:v>
                </c:pt>
                <c:pt idx="124">
                  <c:v>42005</c:v>
                </c:pt>
                <c:pt idx="125">
                  <c:v>42036</c:v>
                </c:pt>
                <c:pt idx="126">
                  <c:v>42064</c:v>
                </c:pt>
                <c:pt idx="127">
                  <c:v>42095</c:v>
                </c:pt>
                <c:pt idx="128">
                  <c:v>42125</c:v>
                </c:pt>
                <c:pt idx="129">
                  <c:v>42156</c:v>
                </c:pt>
                <c:pt idx="130">
                  <c:v>42186</c:v>
                </c:pt>
                <c:pt idx="131">
                  <c:v>42217</c:v>
                </c:pt>
                <c:pt idx="132">
                  <c:v>42248</c:v>
                </c:pt>
                <c:pt idx="133">
                  <c:v>42278</c:v>
                </c:pt>
                <c:pt idx="134">
                  <c:v>42309</c:v>
                </c:pt>
                <c:pt idx="135">
                  <c:v>42339</c:v>
                </c:pt>
                <c:pt idx="136">
                  <c:v>42370</c:v>
                </c:pt>
                <c:pt idx="137">
                  <c:v>42401</c:v>
                </c:pt>
                <c:pt idx="138">
                  <c:v>42430</c:v>
                </c:pt>
                <c:pt idx="139">
                  <c:v>42461</c:v>
                </c:pt>
                <c:pt idx="140">
                  <c:v>42491</c:v>
                </c:pt>
                <c:pt idx="141">
                  <c:v>42522</c:v>
                </c:pt>
                <c:pt idx="142">
                  <c:v>42552</c:v>
                </c:pt>
                <c:pt idx="143">
                  <c:v>42583</c:v>
                </c:pt>
                <c:pt idx="144">
                  <c:v>42614</c:v>
                </c:pt>
                <c:pt idx="145">
                  <c:v>42644</c:v>
                </c:pt>
                <c:pt idx="146">
                  <c:v>42675</c:v>
                </c:pt>
                <c:pt idx="147">
                  <c:v>42705</c:v>
                </c:pt>
                <c:pt idx="148">
                  <c:v>42736</c:v>
                </c:pt>
                <c:pt idx="149">
                  <c:v>42767</c:v>
                </c:pt>
                <c:pt idx="150">
                  <c:v>42795</c:v>
                </c:pt>
                <c:pt idx="151">
                  <c:v>42826</c:v>
                </c:pt>
                <c:pt idx="152">
                  <c:v>42856</c:v>
                </c:pt>
                <c:pt idx="153">
                  <c:v>42887</c:v>
                </c:pt>
                <c:pt idx="154">
                  <c:v>42917</c:v>
                </c:pt>
                <c:pt idx="155">
                  <c:v>42948</c:v>
                </c:pt>
                <c:pt idx="156">
                  <c:v>42979</c:v>
                </c:pt>
                <c:pt idx="157">
                  <c:v>43009</c:v>
                </c:pt>
                <c:pt idx="158">
                  <c:v>43040</c:v>
                </c:pt>
                <c:pt idx="159">
                  <c:v>43070</c:v>
                </c:pt>
                <c:pt idx="160">
                  <c:v>43101</c:v>
                </c:pt>
                <c:pt idx="161">
                  <c:v>43132</c:v>
                </c:pt>
                <c:pt idx="162">
                  <c:v>43160</c:v>
                </c:pt>
                <c:pt idx="163">
                  <c:v>43191</c:v>
                </c:pt>
                <c:pt idx="164">
                  <c:v>43221</c:v>
                </c:pt>
                <c:pt idx="165">
                  <c:v>43252</c:v>
                </c:pt>
                <c:pt idx="166">
                  <c:v>43282</c:v>
                </c:pt>
                <c:pt idx="167">
                  <c:v>43313</c:v>
                </c:pt>
                <c:pt idx="168">
                  <c:v>43344</c:v>
                </c:pt>
                <c:pt idx="169">
                  <c:v>43374</c:v>
                </c:pt>
                <c:pt idx="170">
                  <c:v>43405</c:v>
                </c:pt>
                <c:pt idx="171">
                  <c:v>43435</c:v>
                </c:pt>
                <c:pt idx="172">
                  <c:v>43466</c:v>
                </c:pt>
                <c:pt idx="173">
                  <c:v>43497</c:v>
                </c:pt>
                <c:pt idx="174">
                  <c:v>43525</c:v>
                </c:pt>
                <c:pt idx="175">
                  <c:v>43556</c:v>
                </c:pt>
                <c:pt idx="176">
                  <c:v>43586</c:v>
                </c:pt>
                <c:pt idx="177">
                  <c:v>43617</c:v>
                </c:pt>
                <c:pt idx="178">
                  <c:v>43647</c:v>
                </c:pt>
                <c:pt idx="179">
                  <c:v>43678</c:v>
                </c:pt>
                <c:pt idx="180">
                  <c:v>43709</c:v>
                </c:pt>
                <c:pt idx="181">
                  <c:v>43739</c:v>
                </c:pt>
                <c:pt idx="182">
                  <c:v>43770</c:v>
                </c:pt>
                <c:pt idx="183">
                  <c:v>43800</c:v>
                </c:pt>
                <c:pt idx="184">
                  <c:v>43831</c:v>
                </c:pt>
                <c:pt idx="185">
                  <c:v>43862</c:v>
                </c:pt>
                <c:pt idx="186">
                  <c:v>43891</c:v>
                </c:pt>
                <c:pt idx="187">
                  <c:v>43922</c:v>
                </c:pt>
                <c:pt idx="188">
                  <c:v>43952</c:v>
                </c:pt>
                <c:pt idx="189">
                  <c:v>43983</c:v>
                </c:pt>
                <c:pt idx="190">
                  <c:v>44013</c:v>
                </c:pt>
                <c:pt idx="191">
                  <c:v>44044</c:v>
                </c:pt>
                <c:pt idx="192">
                  <c:v>44075</c:v>
                </c:pt>
                <c:pt idx="193">
                  <c:v>44105</c:v>
                </c:pt>
                <c:pt idx="194">
                  <c:v>44136</c:v>
                </c:pt>
                <c:pt idx="195">
                  <c:v>44166</c:v>
                </c:pt>
                <c:pt idx="196">
                  <c:v>44197</c:v>
                </c:pt>
                <c:pt idx="197">
                  <c:v>44228</c:v>
                </c:pt>
                <c:pt idx="198">
                  <c:v>44256</c:v>
                </c:pt>
                <c:pt idx="199">
                  <c:v>44287</c:v>
                </c:pt>
                <c:pt idx="200">
                  <c:v>44317</c:v>
                </c:pt>
                <c:pt idx="201">
                  <c:v>44348</c:v>
                </c:pt>
                <c:pt idx="202">
                  <c:v>44378</c:v>
                </c:pt>
                <c:pt idx="203">
                  <c:v>44409</c:v>
                </c:pt>
                <c:pt idx="204">
                  <c:v>44440</c:v>
                </c:pt>
                <c:pt idx="205">
                  <c:v>44470</c:v>
                </c:pt>
                <c:pt idx="206">
                  <c:v>44501</c:v>
                </c:pt>
                <c:pt idx="207">
                  <c:v>44531</c:v>
                </c:pt>
                <c:pt idx="208">
                  <c:v>44562</c:v>
                </c:pt>
                <c:pt idx="209">
                  <c:v>44593</c:v>
                </c:pt>
                <c:pt idx="210">
                  <c:v>44621</c:v>
                </c:pt>
                <c:pt idx="211">
                  <c:v>44652</c:v>
                </c:pt>
                <c:pt idx="212">
                  <c:v>44682</c:v>
                </c:pt>
                <c:pt idx="213">
                  <c:v>44713</c:v>
                </c:pt>
                <c:pt idx="214">
                  <c:v>44743</c:v>
                </c:pt>
                <c:pt idx="215">
                  <c:v>44774</c:v>
                </c:pt>
                <c:pt idx="216">
                  <c:v>44805</c:v>
                </c:pt>
                <c:pt idx="217">
                  <c:v>44835</c:v>
                </c:pt>
                <c:pt idx="218">
                  <c:v>44866</c:v>
                </c:pt>
                <c:pt idx="219">
                  <c:v>44896</c:v>
                </c:pt>
                <c:pt idx="220">
                  <c:v>44927</c:v>
                </c:pt>
                <c:pt idx="221">
                  <c:v>44958</c:v>
                </c:pt>
                <c:pt idx="222">
                  <c:v>44986</c:v>
                </c:pt>
                <c:pt idx="223">
                  <c:v>45017</c:v>
                </c:pt>
                <c:pt idx="224">
                  <c:v>45047</c:v>
                </c:pt>
                <c:pt idx="225">
                  <c:v>45078</c:v>
                </c:pt>
                <c:pt idx="226">
                  <c:v>45108</c:v>
                </c:pt>
                <c:pt idx="227">
                  <c:v>45139</c:v>
                </c:pt>
                <c:pt idx="228">
                  <c:v>45170</c:v>
                </c:pt>
                <c:pt idx="229">
                  <c:v>45200</c:v>
                </c:pt>
                <c:pt idx="230">
                  <c:v>45231</c:v>
                </c:pt>
                <c:pt idx="231">
                  <c:v>45261</c:v>
                </c:pt>
                <c:pt idx="232">
                  <c:v>45292</c:v>
                </c:pt>
                <c:pt idx="233">
                  <c:v>45323</c:v>
                </c:pt>
                <c:pt idx="234">
                  <c:v>45352</c:v>
                </c:pt>
                <c:pt idx="235">
                  <c:v>45383</c:v>
                </c:pt>
                <c:pt idx="236">
                  <c:v>45413</c:v>
                </c:pt>
                <c:pt idx="237">
                  <c:v>45444</c:v>
                </c:pt>
                <c:pt idx="238">
                  <c:v>45474</c:v>
                </c:pt>
                <c:pt idx="239">
                  <c:v>45505</c:v>
                </c:pt>
                <c:pt idx="240">
                  <c:v>45536</c:v>
                </c:pt>
              </c:numCache>
            </c:numRef>
          </c:cat>
          <c:val>
            <c:numRef>
              <c:f>'Employed &amp; hours worked'!$B$13:$B$253</c:f>
              <c:numCache>
                <c:formatCode>0.0</c:formatCode>
                <c:ptCount val="241"/>
                <c:pt idx="0">
                  <c:v>1.3388460157207405</c:v>
                </c:pt>
                <c:pt idx="1">
                  <c:v>1.557967155101081</c:v>
                </c:pt>
                <c:pt idx="2">
                  <c:v>1.8145738941254708</c:v>
                </c:pt>
                <c:pt idx="3">
                  <c:v>1.9732864459887756</c:v>
                </c:pt>
                <c:pt idx="4">
                  <c:v>2.3108518442572779</c:v>
                </c:pt>
                <c:pt idx="5">
                  <c:v>2.6461800924920897</c:v>
                </c:pt>
                <c:pt idx="6">
                  <c:v>2.9207315849947513</c:v>
                </c:pt>
                <c:pt idx="7">
                  <c:v>3.2241677179274619</c:v>
                </c:pt>
                <c:pt idx="8">
                  <c:v>3.5204874389783258</c:v>
                </c:pt>
                <c:pt idx="9">
                  <c:v>3.9593286484233658</c:v>
                </c:pt>
                <c:pt idx="10">
                  <c:v>4.4030436669932005</c:v>
                </c:pt>
                <c:pt idx="11">
                  <c:v>4.8626112143176359</c:v>
                </c:pt>
                <c:pt idx="12">
                  <c:v>5.290470182654361</c:v>
                </c:pt>
                <c:pt idx="13">
                  <c:v>5.4383754104795567</c:v>
                </c:pt>
                <c:pt idx="14">
                  <c:v>5.4753542284820655</c:v>
                </c:pt>
                <c:pt idx="15">
                  <c:v>5.6779816816170836</c:v>
                </c:pt>
                <c:pt idx="16">
                  <c:v>5.7952926265962157</c:v>
                </c:pt>
                <c:pt idx="17">
                  <c:v>5.7617771524633987</c:v>
                </c:pt>
                <c:pt idx="18">
                  <c:v>5.7519690050522598</c:v>
                </c:pt>
                <c:pt idx="19">
                  <c:v>5.6821551767768153</c:v>
                </c:pt>
                <c:pt idx="20">
                  <c:v>5.5010293826826429</c:v>
                </c:pt>
                <c:pt idx="21">
                  <c:v>5.3144785675636852</c:v>
                </c:pt>
                <c:pt idx="22">
                  <c:v>5.0490633921806083</c:v>
                </c:pt>
                <c:pt idx="23">
                  <c:v>4.6642377116083988</c:v>
                </c:pt>
                <c:pt idx="24">
                  <c:v>4.2481993885946645</c:v>
                </c:pt>
                <c:pt idx="25">
                  <c:v>3.9630081620816604</c:v>
                </c:pt>
                <c:pt idx="26">
                  <c:v>3.8312643529282653</c:v>
                </c:pt>
                <c:pt idx="27">
                  <c:v>3.5825046799415228</c:v>
                </c:pt>
                <c:pt idx="28">
                  <c:v>3.3721088069498917</c:v>
                </c:pt>
                <c:pt idx="29">
                  <c:v>3.3276361910762331</c:v>
                </c:pt>
                <c:pt idx="30">
                  <c:v>3.2063478999092565</c:v>
                </c:pt>
                <c:pt idx="31">
                  <c:v>3.0467290237474298</c:v>
                </c:pt>
                <c:pt idx="32">
                  <c:v>3.029381044362256</c:v>
                </c:pt>
                <c:pt idx="33">
                  <c:v>3.0509776658288468</c:v>
                </c:pt>
                <c:pt idx="34">
                  <c:v>3.1265813112293595</c:v>
                </c:pt>
                <c:pt idx="35">
                  <c:v>3.3164626663200414</c:v>
                </c:pt>
                <c:pt idx="36">
                  <c:v>3.4378622695926175</c:v>
                </c:pt>
                <c:pt idx="37">
                  <c:v>3.6948435561549253</c:v>
                </c:pt>
                <c:pt idx="38">
                  <c:v>3.7383927661090555</c:v>
                </c:pt>
                <c:pt idx="39">
                  <c:v>3.9307266376637173</c:v>
                </c:pt>
                <c:pt idx="40">
                  <c:v>4.1179099374534678</c:v>
                </c:pt>
                <c:pt idx="41">
                  <c:v>4.1693514599460801</c:v>
                </c:pt>
                <c:pt idx="42">
                  <c:v>4.2251028573434546</c:v>
                </c:pt>
                <c:pt idx="43">
                  <c:v>4.381008434978706</c:v>
                </c:pt>
                <c:pt idx="44">
                  <c:v>4.3545599320489847</c:v>
                </c:pt>
                <c:pt idx="45">
                  <c:v>4.2929455269976602</c:v>
                </c:pt>
                <c:pt idx="46">
                  <c:v>4.2654841095214779</c:v>
                </c:pt>
                <c:pt idx="47">
                  <c:v>4.2855846113653229</c:v>
                </c:pt>
                <c:pt idx="48">
                  <c:v>4.3685720670485484</c:v>
                </c:pt>
                <c:pt idx="49">
                  <c:v>4.4391077114046107</c:v>
                </c:pt>
                <c:pt idx="50">
                  <c:v>4.5344590595433054</c:v>
                </c:pt>
                <c:pt idx="51">
                  <c:v>4.6173261650324759</c:v>
                </c:pt>
                <c:pt idx="52">
                  <c:v>4.420381320622746</c:v>
                </c:pt>
                <c:pt idx="53">
                  <c:v>4.3134809125055629</c:v>
                </c:pt>
                <c:pt idx="54">
                  <c:v>4.2587407696324853</c:v>
                </c:pt>
                <c:pt idx="55">
                  <c:v>4.1333272006402577</c:v>
                </c:pt>
                <c:pt idx="56">
                  <c:v>4.1693491046248532</c:v>
                </c:pt>
                <c:pt idx="57">
                  <c:v>3.9997572439546047</c:v>
                </c:pt>
                <c:pt idx="58">
                  <c:v>3.5772733447961391</c:v>
                </c:pt>
                <c:pt idx="59">
                  <c:v>3.0660508447595269</c:v>
                </c:pt>
                <c:pt idx="60">
                  <c:v>2.5380421954435572</c:v>
                </c:pt>
                <c:pt idx="61">
                  <c:v>1.8956567209650554</c:v>
                </c:pt>
                <c:pt idx="62">
                  <c:v>1.4291590940026966</c:v>
                </c:pt>
                <c:pt idx="63">
                  <c:v>0.84637145381110113</c:v>
                </c:pt>
                <c:pt idx="64">
                  <c:v>0.64685366353027796</c:v>
                </c:pt>
                <c:pt idx="65">
                  <c:v>0.44867901269733945</c:v>
                </c:pt>
                <c:pt idx="66">
                  <c:v>0.22894804680799741</c:v>
                </c:pt>
                <c:pt idx="67">
                  <c:v>-1.328619372964468E-3</c:v>
                </c:pt>
                <c:pt idx="68">
                  <c:v>-0.23783466861350133</c:v>
                </c:pt>
                <c:pt idx="69">
                  <c:v>-4.0074156547409423E-2</c:v>
                </c:pt>
                <c:pt idx="70">
                  <c:v>0.40337933034551021</c:v>
                </c:pt>
                <c:pt idx="71">
                  <c:v>0.76245467290221303</c:v>
                </c:pt>
                <c:pt idx="72">
                  <c:v>1.2102363368278413</c:v>
                </c:pt>
                <c:pt idx="73">
                  <c:v>1.6004703021425426</c:v>
                </c:pt>
                <c:pt idx="74">
                  <c:v>1.9783960671064804</c:v>
                </c:pt>
                <c:pt idx="75">
                  <c:v>2.3375911347057299</c:v>
                </c:pt>
                <c:pt idx="76">
                  <c:v>2.5594360755502032</c:v>
                </c:pt>
                <c:pt idx="77">
                  <c:v>2.6589760187956335</c:v>
                </c:pt>
                <c:pt idx="78">
                  <c:v>2.8742587087279503</c:v>
                </c:pt>
                <c:pt idx="79">
                  <c:v>3.2470475459120074</c:v>
                </c:pt>
                <c:pt idx="80">
                  <c:v>3.5383823157525862</c:v>
                </c:pt>
                <c:pt idx="81">
                  <c:v>3.443519827160646</c:v>
                </c:pt>
                <c:pt idx="82">
                  <c:v>3.3292779070380085</c:v>
                </c:pt>
                <c:pt idx="83">
                  <c:v>3.2689814789875093</c:v>
                </c:pt>
                <c:pt idx="84">
                  <c:v>3.1880343340397799</c:v>
                </c:pt>
                <c:pt idx="85">
                  <c:v>3.1590517440446941</c:v>
                </c:pt>
                <c:pt idx="86">
                  <c:v>3.0959422179164253</c:v>
                </c:pt>
                <c:pt idx="87">
                  <c:v>3.1016238657295858</c:v>
                </c:pt>
                <c:pt idx="88">
                  <c:v>3.2392779116698023</c:v>
                </c:pt>
                <c:pt idx="89">
                  <c:v>3.5895706380197456</c:v>
                </c:pt>
                <c:pt idx="90">
                  <c:v>3.7368956578673673</c:v>
                </c:pt>
                <c:pt idx="91">
                  <c:v>3.7774523075760458</c:v>
                </c:pt>
                <c:pt idx="92">
                  <c:v>3.8383986683860005</c:v>
                </c:pt>
                <c:pt idx="93">
                  <c:v>3.9981235533000259</c:v>
                </c:pt>
                <c:pt idx="94">
                  <c:v>4.036803979178516</c:v>
                </c:pt>
                <c:pt idx="95">
                  <c:v>4.1978498079454862</c:v>
                </c:pt>
                <c:pt idx="96">
                  <c:v>4.3349115199242449</c:v>
                </c:pt>
                <c:pt idx="97">
                  <c:v>4.5565699605834009</c:v>
                </c:pt>
                <c:pt idx="98">
                  <c:v>4.6592186653357848</c:v>
                </c:pt>
                <c:pt idx="99">
                  <c:v>4.7624561178487568</c:v>
                </c:pt>
                <c:pt idx="100">
                  <c:v>4.6289064222861498</c:v>
                </c:pt>
                <c:pt idx="101">
                  <c:v>4.2849271512046094</c:v>
                </c:pt>
                <c:pt idx="102">
                  <c:v>3.9448895524704986</c:v>
                </c:pt>
                <c:pt idx="103">
                  <c:v>3.5689706915372321</c:v>
                </c:pt>
                <c:pt idx="104">
                  <c:v>3.15167445209108</c:v>
                </c:pt>
                <c:pt idx="105">
                  <c:v>2.7899747649519302</c:v>
                </c:pt>
                <c:pt idx="106">
                  <c:v>2.5129811591513951</c:v>
                </c:pt>
                <c:pt idx="107">
                  <c:v>2.1081879034924089</c:v>
                </c:pt>
                <c:pt idx="108">
                  <c:v>1.6867974254441087</c:v>
                </c:pt>
                <c:pt idx="109">
                  <c:v>1.2633207509403332</c:v>
                </c:pt>
                <c:pt idx="110">
                  <c:v>0.85503972092380032</c:v>
                </c:pt>
                <c:pt idx="111">
                  <c:v>0.47933938275881438</c:v>
                </c:pt>
                <c:pt idx="112">
                  <c:v>0.1298725934146594</c:v>
                </c:pt>
                <c:pt idx="113">
                  <c:v>-0.10093956691377137</c:v>
                </c:pt>
                <c:pt idx="114">
                  <c:v>-0.16514331163216545</c:v>
                </c:pt>
                <c:pt idx="115">
                  <c:v>-0.21344715823156113</c:v>
                </c:pt>
                <c:pt idx="116">
                  <c:v>-0.15079601506164941</c:v>
                </c:pt>
                <c:pt idx="117">
                  <c:v>-0.13208315080437405</c:v>
                </c:pt>
                <c:pt idx="118">
                  <c:v>-8.5080657278002736E-2</c:v>
                </c:pt>
                <c:pt idx="119">
                  <c:v>-2.4724915417606574E-2</c:v>
                </c:pt>
                <c:pt idx="120">
                  <c:v>3.6837821998170206E-2</c:v>
                </c:pt>
                <c:pt idx="121">
                  <c:v>8.3842292431413057E-2</c:v>
                </c:pt>
                <c:pt idx="122">
                  <c:v>0.24519498365875858</c:v>
                </c:pt>
                <c:pt idx="123">
                  <c:v>0.30303150033827997</c:v>
                </c:pt>
                <c:pt idx="124">
                  <c:v>0.49367818280501297</c:v>
                </c:pt>
                <c:pt idx="125">
                  <c:v>0.72930558152159985</c:v>
                </c:pt>
                <c:pt idx="126">
                  <c:v>0.83696823281023125</c:v>
                </c:pt>
                <c:pt idx="127">
                  <c:v>0.87718654433470711</c:v>
                </c:pt>
                <c:pt idx="128">
                  <c:v>1.0102165415886155</c:v>
                </c:pt>
                <c:pt idx="129">
                  <c:v>1.034175844454932</c:v>
                </c:pt>
                <c:pt idx="130">
                  <c:v>0.99074275376633825</c:v>
                </c:pt>
                <c:pt idx="131">
                  <c:v>1.0144244386142143</c:v>
                </c:pt>
                <c:pt idx="132">
                  <c:v>0.95001998467183491</c:v>
                </c:pt>
                <c:pt idx="133">
                  <c:v>0.91665055828737962</c:v>
                </c:pt>
                <c:pt idx="134">
                  <c:v>0.71448964353566513</c:v>
                </c:pt>
                <c:pt idx="135">
                  <c:v>0.70740671816866829</c:v>
                </c:pt>
                <c:pt idx="136">
                  <c:v>0.60346773376585006</c:v>
                </c:pt>
                <c:pt idx="137">
                  <c:v>0.29865509838362669</c:v>
                </c:pt>
                <c:pt idx="138">
                  <c:v>0.14096765851407955</c:v>
                </c:pt>
                <c:pt idx="139">
                  <c:v>0.10860312504448189</c:v>
                </c:pt>
                <c:pt idx="140">
                  <c:v>-0.21188898537876089</c:v>
                </c:pt>
                <c:pt idx="141">
                  <c:v>-0.39241555454068155</c:v>
                </c:pt>
                <c:pt idx="142">
                  <c:v>-0.50408932178105381</c:v>
                </c:pt>
                <c:pt idx="143">
                  <c:v>-0.76207754544285189</c:v>
                </c:pt>
                <c:pt idx="144">
                  <c:v>-0.9290779703508778</c:v>
                </c:pt>
                <c:pt idx="145">
                  <c:v>-1.1955469564276067</c:v>
                </c:pt>
                <c:pt idx="146">
                  <c:v>-1.2099458266366492</c:v>
                </c:pt>
                <c:pt idx="147">
                  <c:v>-1.4145404670846462</c:v>
                </c:pt>
                <c:pt idx="148">
                  <c:v>-1.4672656606572465</c:v>
                </c:pt>
                <c:pt idx="149">
                  <c:v>-1.3760051593954659</c:v>
                </c:pt>
                <c:pt idx="150">
                  <c:v>-1.465799867541806</c:v>
                </c:pt>
                <c:pt idx="151">
                  <c:v>-1.4867214199580148</c:v>
                </c:pt>
                <c:pt idx="152">
                  <c:v>-1.3146697187642387</c:v>
                </c:pt>
                <c:pt idx="153">
                  <c:v>-1.0518524225820336</c:v>
                </c:pt>
                <c:pt idx="154">
                  <c:v>-0.86894619775321758</c:v>
                </c:pt>
                <c:pt idx="155">
                  <c:v>-0.52200443093828319</c:v>
                </c:pt>
                <c:pt idx="156">
                  <c:v>-3.9423408618066702E-2</c:v>
                </c:pt>
                <c:pt idx="157">
                  <c:v>0.38810781995142207</c:v>
                </c:pt>
                <c:pt idx="158">
                  <c:v>0.70290628201568062</c:v>
                </c:pt>
                <c:pt idx="159">
                  <c:v>1.1604302091467344</c:v>
                </c:pt>
                <c:pt idx="160">
                  <c:v>1.3738696786073756</c:v>
                </c:pt>
                <c:pt idx="161">
                  <c:v>1.6230062828570757</c:v>
                </c:pt>
                <c:pt idx="162">
                  <c:v>1.9821009392494426</c:v>
                </c:pt>
                <c:pt idx="163">
                  <c:v>2.2052923475175623</c:v>
                </c:pt>
                <c:pt idx="164">
                  <c:v>2.3269876233709352</c:v>
                </c:pt>
                <c:pt idx="165">
                  <c:v>2.332385132764947</c:v>
                </c:pt>
                <c:pt idx="166">
                  <c:v>2.3744668688845172</c:v>
                </c:pt>
                <c:pt idx="167">
                  <c:v>2.4148297553133746</c:v>
                </c:pt>
                <c:pt idx="168">
                  <c:v>2.2922484650457431</c:v>
                </c:pt>
                <c:pt idx="169">
                  <c:v>2.330068994985468</c:v>
                </c:pt>
                <c:pt idx="170">
                  <c:v>2.3218985478103749</c:v>
                </c:pt>
                <c:pt idx="171">
                  <c:v>2.0995990581852642</c:v>
                </c:pt>
                <c:pt idx="172">
                  <c:v>2.0661662862482055</c:v>
                </c:pt>
                <c:pt idx="173">
                  <c:v>2.0133988309968043</c:v>
                </c:pt>
                <c:pt idx="174">
                  <c:v>1.9214821649434999</c:v>
                </c:pt>
                <c:pt idx="175">
                  <c:v>1.8503746111171671</c:v>
                </c:pt>
                <c:pt idx="176">
                  <c:v>1.832532509615814</c:v>
                </c:pt>
                <c:pt idx="177">
                  <c:v>1.8852128131094048</c:v>
                </c:pt>
                <c:pt idx="178">
                  <c:v>1.9219952113986638</c:v>
                </c:pt>
                <c:pt idx="179">
                  <c:v>1.9011910249809416</c:v>
                </c:pt>
                <c:pt idx="180">
                  <c:v>1.852366732504529</c:v>
                </c:pt>
                <c:pt idx="181">
                  <c:v>1.8039563598180042</c:v>
                </c:pt>
                <c:pt idx="182">
                  <c:v>1.7627470435674475</c:v>
                </c:pt>
                <c:pt idx="183">
                  <c:v>1.9098396002894757</c:v>
                </c:pt>
                <c:pt idx="184">
                  <c:v>2.0003778746647827</c:v>
                </c:pt>
                <c:pt idx="185">
                  <c:v>2.1287790719409561</c:v>
                </c:pt>
                <c:pt idx="186">
                  <c:v>2.2387603787731525</c:v>
                </c:pt>
                <c:pt idx="187">
                  <c:v>1.9055869435559591</c:v>
                </c:pt>
                <c:pt idx="188">
                  <c:v>1.3863892845961789</c:v>
                </c:pt>
                <c:pt idx="189">
                  <c:v>0.83960912538663113</c:v>
                </c:pt>
                <c:pt idx="190">
                  <c:v>0.45847602212214511</c:v>
                </c:pt>
                <c:pt idx="191">
                  <c:v>0.25561003970289153</c:v>
                </c:pt>
                <c:pt idx="192">
                  <c:v>0.14112267587371718</c:v>
                </c:pt>
                <c:pt idx="193">
                  <c:v>-5.0278579329821049E-3</c:v>
                </c:pt>
                <c:pt idx="194">
                  <c:v>-7.7563936790148169E-2</c:v>
                </c:pt>
                <c:pt idx="195">
                  <c:v>-0.16202654657532234</c:v>
                </c:pt>
                <c:pt idx="196">
                  <c:v>-0.34812450939004647</c:v>
                </c:pt>
                <c:pt idx="197">
                  <c:v>-0.69363044788448569</c:v>
                </c:pt>
                <c:pt idx="198">
                  <c:v>-0.76214378062426924</c:v>
                </c:pt>
                <c:pt idx="199">
                  <c:v>-6.4375215402989738E-2</c:v>
                </c:pt>
                <c:pt idx="200">
                  <c:v>1.0564434656332722</c:v>
                </c:pt>
                <c:pt idx="201">
                  <c:v>2.0575394285184068</c:v>
                </c:pt>
                <c:pt idx="202">
                  <c:v>2.840503435357089</c:v>
                </c:pt>
                <c:pt idx="203">
                  <c:v>3.3465426337812465</c:v>
                </c:pt>
                <c:pt idx="204">
                  <c:v>3.8258358103442136</c:v>
                </c:pt>
                <c:pt idx="205">
                  <c:v>4.2116773600465951</c:v>
                </c:pt>
                <c:pt idx="206">
                  <c:v>4.5749410457055051</c:v>
                </c:pt>
                <c:pt idx="207">
                  <c:v>4.9473877541276856</c:v>
                </c:pt>
                <c:pt idx="208">
                  <c:v>5.5499914275221496</c:v>
                </c:pt>
                <c:pt idx="209">
                  <c:v>6.224588796368935</c:v>
                </c:pt>
                <c:pt idx="210">
                  <c:v>6.4629014315630062</c:v>
                </c:pt>
                <c:pt idx="211">
                  <c:v>6.4215536711095478</c:v>
                </c:pt>
                <c:pt idx="212">
                  <c:v>6.0951198255693617</c:v>
                </c:pt>
                <c:pt idx="213">
                  <c:v>5.8230767697473373</c:v>
                </c:pt>
                <c:pt idx="214">
                  <c:v>5.6334964151318889</c:v>
                </c:pt>
                <c:pt idx="215">
                  <c:v>5.4995892232062804</c:v>
                </c:pt>
                <c:pt idx="216">
                  <c:v>5.3164054506138037</c:v>
                </c:pt>
                <c:pt idx="217">
                  <c:v>5.1934852822060895</c:v>
                </c:pt>
                <c:pt idx="218">
                  <c:v>4.995773210902188</c:v>
                </c:pt>
                <c:pt idx="219">
                  <c:v>4.777118036664918</c:v>
                </c:pt>
                <c:pt idx="220">
                  <c:v>4.3459985488188524</c:v>
                </c:pt>
                <c:pt idx="221">
                  <c:v>3.9784326411496984</c:v>
                </c:pt>
                <c:pt idx="222">
                  <c:v>3.8398392693446137</c:v>
                </c:pt>
                <c:pt idx="223">
                  <c:v>3.6156181612630345</c:v>
                </c:pt>
                <c:pt idx="224">
                  <c:v>3.3999546841803285</c:v>
                </c:pt>
                <c:pt idx="225">
                  <c:v>3.154355133929676</c:v>
                </c:pt>
                <c:pt idx="226">
                  <c:v>3.0014430646720935</c:v>
                </c:pt>
                <c:pt idx="227">
                  <c:v>2.9527625402226532</c:v>
                </c:pt>
                <c:pt idx="228">
                  <c:v>2.956948492077438</c:v>
                </c:pt>
                <c:pt idx="229">
                  <c:v>3.0449791973466533</c:v>
                </c:pt>
                <c:pt idx="230">
                  <c:v>3.1494830477417413</c:v>
                </c:pt>
                <c:pt idx="231">
                  <c:v>3.1404659807265478</c:v>
                </c:pt>
                <c:pt idx="232">
                  <c:v>3.2320903853611416</c:v>
                </c:pt>
                <c:pt idx="233">
                  <c:v>3.4164580288716495</c:v>
                </c:pt>
                <c:pt idx="234">
                  <c:v>3.4769435229399459</c:v>
                </c:pt>
                <c:pt idx="235">
                  <c:v>3.4350358942951909</c:v>
                </c:pt>
                <c:pt idx="236">
                  <c:v>3.5842509786056409</c:v>
                </c:pt>
                <c:pt idx="237">
                  <c:v>3.8141146932955561</c:v>
                </c:pt>
                <c:pt idx="238">
                  <c:v>3.9266407061660402</c:v>
                </c:pt>
                <c:pt idx="239">
                  <c:v>3.8895065721407329</c:v>
                </c:pt>
                <c:pt idx="240">
                  <c:v>3.8736415828764192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4-430B-975E-4DA71BAEDBED}"/>
            </c:ext>
          </c:extLst>
        </c:ser>
        <c:ser>
          <c:idx val="1"/>
          <c:order val="1"/>
          <c:tx>
            <c:strRef>
              <c:f>'Employed &amp; hours worked'!$C$12</c:f>
              <c:strCache>
                <c:ptCount val="1"/>
                <c:pt idx="0">
                  <c:v>Total monthly hours worked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'Employed &amp; hours worked'!$A$13:$A$253</c:f>
              <c:numCache>
                <c:formatCode>mmm\-yyyy</c:formatCode>
                <c:ptCount val="241"/>
                <c:pt idx="0">
                  <c:v>38231</c:v>
                </c:pt>
                <c:pt idx="1">
                  <c:v>38261</c:v>
                </c:pt>
                <c:pt idx="2">
                  <c:v>38292</c:v>
                </c:pt>
                <c:pt idx="3">
                  <c:v>38322</c:v>
                </c:pt>
                <c:pt idx="4">
                  <c:v>38353</c:v>
                </c:pt>
                <c:pt idx="5">
                  <c:v>38384</c:v>
                </c:pt>
                <c:pt idx="6">
                  <c:v>38412</c:v>
                </c:pt>
                <c:pt idx="7">
                  <c:v>38443</c:v>
                </c:pt>
                <c:pt idx="8">
                  <c:v>38473</c:v>
                </c:pt>
                <c:pt idx="9">
                  <c:v>38504</c:v>
                </c:pt>
                <c:pt idx="10">
                  <c:v>38534</c:v>
                </c:pt>
                <c:pt idx="11">
                  <c:v>38565</c:v>
                </c:pt>
                <c:pt idx="12">
                  <c:v>38596</c:v>
                </c:pt>
                <c:pt idx="13">
                  <c:v>38626</c:v>
                </c:pt>
                <c:pt idx="14">
                  <c:v>38657</c:v>
                </c:pt>
                <c:pt idx="15">
                  <c:v>38687</c:v>
                </c:pt>
                <c:pt idx="16">
                  <c:v>38718</c:v>
                </c:pt>
                <c:pt idx="17">
                  <c:v>38749</c:v>
                </c:pt>
                <c:pt idx="18">
                  <c:v>38777</c:v>
                </c:pt>
                <c:pt idx="19">
                  <c:v>38808</c:v>
                </c:pt>
                <c:pt idx="20">
                  <c:v>38838</c:v>
                </c:pt>
                <c:pt idx="21">
                  <c:v>38869</c:v>
                </c:pt>
                <c:pt idx="22">
                  <c:v>38899</c:v>
                </c:pt>
                <c:pt idx="23">
                  <c:v>38930</c:v>
                </c:pt>
                <c:pt idx="24">
                  <c:v>38961</c:v>
                </c:pt>
                <c:pt idx="25">
                  <c:v>38991</c:v>
                </c:pt>
                <c:pt idx="26">
                  <c:v>39022</c:v>
                </c:pt>
                <c:pt idx="27">
                  <c:v>39052</c:v>
                </c:pt>
                <c:pt idx="28">
                  <c:v>39083</c:v>
                </c:pt>
                <c:pt idx="29">
                  <c:v>39114</c:v>
                </c:pt>
                <c:pt idx="30">
                  <c:v>39142</c:v>
                </c:pt>
                <c:pt idx="31">
                  <c:v>39173</c:v>
                </c:pt>
                <c:pt idx="32">
                  <c:v>39203</c:v>
                </c:pt>
                <c:pt idx="33">
                  <c:v>39234</c:v>
                </c:pt>
                <c:pt idx="34">
                  <c:v>39264</c:v>
                </c:pt>
                <c:pt idx="35">
                  <c:v>39295</c:v>
                </c:pt>
                <c:pt idx="36">
                  <c:v>39326</c:v>
                </c:pt>
                <c:pt idx="37">
                  <c:v>39356</c:v>
                </c:pt>
                <c:pt idx="38">
                  <c:v>39387</c:v>
                </c:pt>
                <c:pt idx="39">
                  <c:v>39417</c:v>
                </c:pt>
                <c:pt idx="40">
                  <c:v>39448</c:v>
                </c:pt>
                <c:pt idx="41">
                  <c:v>39479</c:v>
                </c:pt>
                <c:pt idx="42">
                  <c:v>39508</c:v>
                </c:pt>
                <c:pt idx="43">
                  <c:v>39539</c:v>
                </c:pt>
                <c:pt idx="44">
                  <c:v>39569</c:v>
                </c:pt>
                <c:pt idx="45">
                  <c:v>39600</c:v>
                </c:pt>
                <c:pt idx="46">
                  <c:v>39630</c:v>
                </c:pt>
                <c:pt idx="47">
                  <c:v>39661</c:v>
                </c:pt>
                <c:pt idx="48">
                  <c:v>39692</c:v>
                </c:pt>
                <c:pt idx="49">
                  <c:v>39722</c:v>
                </c:pt>
                <c:pt idx="50">
                  <c:v>39753</c:v>
                </c:pt>
                <c:pt idx="51">
                  <c:v>39783</c:v>
                </c:pt>
                <c:pt idx="52">
                  <c:v>39814</c:v>
                </c:pt>
                <c:pt idx="53">
                  <c:v>39845</c:v>
                </c:pt>
                <c:pt idx="54">
                  <c:v>39873</c:v>
                </c:pt>
                <c:pt idx="55">
                  <c:v>39904</c:v>
                </c:pt>
                <c:pt idx="56">
                  <c:v>39934</c:v>
                </c:pt>
                <c:pt idx="57">
                  <c:v>39965</c:v>
                </c:pt>
                <c:pt idx="58">
                  <c:v>39995</c:v>
                </c:pt>
                <c:pt idx="59">
                  <c:v>40026</c:v>
                </c:pt>
                <c:pt idx="60">
                  <c:v>40057</c:v>
                </c:pt>
                <c:pt idx="61">
                  <c:v>40087</c:v>
                </c:pt>
                <c:pt idx="62">
                  <c:v>40118</c:v>
                </c:pt>
                <c:pt idx="63">
                  <c:v>40148</c:v>
                </c:pt>
                <c:pt idx="64">
                  <c:v>40179</c:v>
                </c:pt>
                <c:pt idx="65">
                  <c:v>40210</c:v>
                </c:pt>
                <c:pt idx="66">
                  <c:v>40238</c:v>
                </c:pt>
                <c:pt idx="67">
                  <c:v>40269</c:v>
                </c:pt>
                <c:pt idx="68">
                  <c:v>40299</c:v>
                </c:pt>
                <c:pt idx="69">
                  <c:v>40330</c:v>
                </c:pt>
                <c:pt idx="70">
                  <c:v>40360</c:v>
                </c:pt>
                <c:pt idx="71">
                  <c:v>40391</c:v>
                </c:pt>
                <c:pt idx="72">
                  <c:v>40422</c:v>
                </c:pt>
                <c:pt idx="73">
                  <c:v>40452</c:v>
                </c:pt>
                <c:pt idx="74">
                  <c:v>40483</c:v>
                </c:pt>
                <c:pt idx="75">
                  <c:v>40513</c:v>
                </c:pt>
                <c:pt idx="76">
                  <c:v>40544</c:v>
                </c:pt>
                <c:pt idx="77">
                  <c:v>40575</c:v>
                </c:pt>
                <c:pt idx="78">
                  <c:v>40603</c:v>
                </c:pt>
                <c:pt idx="79">
                  <c:v>40634</c:v>
                </c:pt>
                <c:pt idx="80">
                  <c:v>40664</c:v>
                </c:pt>
                <c:pt idx="81">
                  <c:v>40695</c:v>
                </c:pt>
                <c:pt idx="82">
                  <c:v>40725</c:v>
                </c:pt>
                <c:pt idx="83">
                  <c:v>40756</c:v>
                </c:pt>
                <c:pt idx="84">
                  <c:v>40787</c:v>
                </c:pt>
                <c:pt idx="85">
                  <c:v>40817</c:v>
                </c:pt>
                <c:pt idx="86">
                  <c:v>40848</c:v>
                </c:pt>
                <c:pt idx="87">
                  <c:v>40878</c:v>
                </c:pt>
                <c:pt idx="88">
                  <c:v>40909</c:v>
                </c:pt>
                <c:pt idx="89">
                  <c:v>40940</c:v>
                </c:pt>
                <c:pt idx="90">
                  <c:v>40969</c:v>
                </c:pt>
                <c:pt idx="91">
                  <c:v>41000</c:v>
                </c:pt>
                <c:pt idx="92">
                  <c:v>41030</c:v>
                </c:pt>
                <c:pt idx="93">
                  <c:v>41061</c:v>
                </c:pt>
                <c:pt idx="94">
                  <c:v>41091</c:v>
                </c:pt>
                <c:pt idx="95">
                  <c:v>41122</c:v>
                </c:pt>
                <c:pt idx="96">
                  <c:v>41153</c:v>
                </c:pt>
                <c:pt idx="97">
                  <c:v>41183</c:v>
                </c:pt>
                <c:pt idx="98">
                  <c:v>41214</c:v>
                </c:pt>
                <c:pt idx="99">
                  <c:v>41244</c:v>
                </c:pt>
                <c:pt idx="100">
                  <c:v>41275</c:v>
                </c:pt>
                <c:pt idx="101">
                  <c:v>41306</c:v>
                </c:pt>
                <c:pt idx="102">
                  <c:v>41334</c:v>
                </c:pt>
                <c:pt idx="103">
                  <c:v>41365</c:v>
                </c:pt>
                <c:pt idx="104">
                  <c:v>41395</c:v>
                </c:pt>
                <c:pt idx="105">
                  <c:v>41426</c:v>
                </c:pt>
                <c:pt idx="106">
                  <c:v>41456</c:v>
                </c:pt>
                <c:pt idx="107">
                  <c:v>41487</c:v>
                </c:pt>
                <c:pt idx="108">
                  <c:v>41518</c:v>
                </c:pt>
                <c:pt idx="109">
                  <c:v>41548</c:v>
                </c:pt>
                <c:pt idx="110">
                  <c:v>41579</c:v>
                </c:pt>
                <c:pt idx="111">
                  <c:v>41609</c:v>
                </c:pt>
                <c:pt idx="112">
                  <c:v>41640</c:v>
                </c:pt>
                <c:pt idx="113">
                  <c:v>41671</c:v>
                </c:pt>
                <c:pt idx="114">
                  <c:v>41699</c:v>
                </c:pt>
                <c:pt idx="115">
                  <c:v>41730</c:v>
                </c:pt>
                <c:pt idx="116">
                  <c:v>41760</c:v>
                </c:pt>
                <c:pt idx="117">
                  <c:v>41791</c:v>
                </c:pt>
                <c:pt idx="118">
                  <c:v>41821</c:v>
                </c:pt>
                <c:pt idx="119">
                  <c:v>41852</c:v>
                </c:pt>
                <c:pt idx="120">
                  <c:v>41883</c:v>
                </c:pt>
                <c:pt idx="121">
                  <c:v>41913</c:v>
                </c:pt>
                <c:pt idx="122">
                  <c:v>41944</c:v>
                </c:pt>
                <c:pt idx="123">
                  <c:v>41974</c:v>
                </c:pt>
                <c:pt idx="124">
                  <c:v>42005</c:v>
                </c:pt>
                <c:pt idx="125">
                  <c:v>42036</c:v>
                </c:pt>
                <c:pt idx="126">
                  <c:v>42064</c:v>
                </c:pt>
                <c:pt idx="127">
                  <c:v>42095</c:v>
                </c:pt>
                <c:pt idx="128">
                  <c:v>42125</c:v>
                </c:pt>
                <c:pt idx="129">
                  <c:v>42156</c:v>
                </c:pt>
                <c:pt idx="130">
                  <c:v>42186</c:v>
                </c:pt>
                <c:pt idx="131">
                  <c:v>42217</c:v>
                </c:pt>
                <c:pt idx="132">
                  <c:v>42248</c:v>
                </c:pt>
                <c:pt idx="133">
                  <c:v>42278</c:v>
                </c:pt>
                <c:pt idx="134">
                  <c:v>42309</c:v>
                </c:pt>
                <c:pt idx="135">
                  <c:v>42339</c:v>
                </c:pt>
                <c:pt idx="136">
                  <c:v>42370</c:v>
                </c:pt>
                <c:pt idx="137">
                  <c:v>42401</c:v>
                </c:pt>
                <c:pt idx="138">
                  <c:v>42430</c:v>
                </c:pt>
                <c:pt idx="139">
                  <c:v>42461</c:v>
                </c:pt>
                <c:pt idx="140">
                  <c:v>42491</c:v>
                </c:pt>
                <c:pt idx="141">
                  <c:v>42522</c:v>
                </c:pt>
                <c:pt idx="142">
                  <c:v>42552</c:v>
                </c:pt>
                <c:pt idx="143">
                  <c:v>42583</c:v>
                </c:pt>
                <c:pt idx="144">
                  <c:v>42614</c:v>
                </c:pt>
                <c:pt idx="145">
                  <c:v>42644</c:v>
                </c:pt>
                <c:pt idx="146">
                  <c:v>42675</c:v>
                </c:pt>
                <c:pt idx="147">
                  <c:v>42705</c:v>
                </c:pt>
                <c:pt idx="148">
                  <c:v>42736</c:v>
                </c:pt>
                <c:pt idx="149">
                  <c:v>42767</c:v>
                </c:pt>
                <c:pt idx="150">
                  <c:v>42795</c:v>
                </c:pt>
                <c:pt idx="151">
                  <c:v>42826</c:v>
                </c:pt>
                <c:pt idx="152">
                  <c:v>42856</c:v>
                </c:pt>
                <c:pt idx="153">
                  <c:v>42887</c:v>
                </c:pt>
                <c:pt idx="154">
                  <c:v>42917</c:v>
                </c:pt>
                <c:pt idx="155">
                  <c:v>42948</c:v>
                </c:pt>
                <c:pt idx="156">
                  <c:v>42979</c:v>
                </c:pt>
                <c:pt idx="157">
                  <c:v>43009</c:v>
                </c:pt>
                <c:pt idx="158">
                  <c:v>43040</c:v>
                </c:pt>
                <c:pt idx="159">
                  <c:v>43070</c:v>
                </c:pt>
                <c:pt idx="160">
                  <c:v>43101</c:v>
                </c:pt>
                <c:pt idx="161">
                  <c:v>43132</c:v>
                </c:pt>
                <c:pt idx="162">
                  <c:v>43160</c:v>
                </c:pt>
                <c:pt idx="163">
                  <c:v>43191</c:v>
                </c:pt>
                <c:pt idx="164">
                  <c:v>43221</c:v>
                </c:pt>
                <c:pt idx="165">
                  <c:v>43252</c:v>
                </c:pt>
                <c:pt idx="166">
                  <c:v>43282</c:v>
                </c:pt>
                <c:pt idx="167">
                  <c:v>43313</c:v>
                </c:pt>
                <c:pt idx="168">
                  <c:v>43344</c:v>
                </c:pt>
                <c:pt idx="169">
                  <c:v>43374</c:v>
                </c:pt>
                <c:pt idx="170">
                  <c:v>43405</c:v>
                </c:pt>
                <c:pt idx="171">
                  <c:v>43435</c:v>
                </c:pt>
                <c:pt idx="172">
                  <c:v>43466</c:v>
                </c:pt>
                <c:pt idx="173">
                  <c:v>43497</c:v>
                </c:pt>
                <c:pt idx="174">
                  <c:v>43525</c:v>
                </c:pt>
                <c:pt idx="175">
                  <c:v>43556</c:v>
                </c:pt>
                <c:pt idx="176">
                  <c:v>43586</c:v>
                </c:pt>
                <c:pt idx="177">
                  <c:v>43617</c:v>
                </c:pt>
                <c:pt idx="178">
                  <c:v>43647</c:v>
                </c:pt>
                <c:pt idx="179">
                  <c:v>43678</c:v>
                </c:pt>
                <c:pt idx="180">
                  <c:v>43709</c:v>
                </c:pt>
                <c:pt idx="181">
                  <c:v>43739</c:v>
                </c:pt>
                <c:pt idx="182">
                  <c:v>43770</c:v>
                </c:pt>
                <c:pt idx="183">
                  <c:v>43800</c:v>
                </c:pt>
                <c:pt idx="184">
                  <c:v>43831</c:v>
                </c:pt>
                <c:pt idx="185">
                  <c:v>43862</c:v>
                </c:pt>
                <c:pt idx="186">
                  <c:v>43891</c:v>
                </c:pt>
                <c:pt idx="187">
                  <c:v>43922</c:v>
                </c:pt>
                <c:pt idx="188">
                  <c:v>43952</c:v>
                </c:pt>
                <c:pt idx="189">
                  <c:v>43983</c:v>
                </c:pt>
                <c:pt idx="190">
                  <c:v>44013</c:v>
                </c:pt>
                <c:pt idx="191">
                  <c:v>44044</c:v>
                </c:pt>
                <c:pt idx="192">
                  <c:v>44075</c:v>
                </c:pt>
                <c:pt idx="193">
                  <c:v>44105</c:v>
                </c:pt>
                <c:pt idx="194">
                  <c:v>44136</c:v>
                </c:pt>
                <c:pt idx="195">
                  <c:v>44166</c:v>
                </c:pt>
                <c:pt idx="196">
                  <c:v>44197</c:v>
                </c:pt>
                <c:pt idx="197">
                  <c:v>44228</c:v>
                </c:pt>
                <c:pt idx="198">
                  <c:v>44256</c:v>
                </c:pt>
                <c:pt idx="199">
                  <c:v>44287</c:v>
                </c:pt>
                <c:pt idx="200">
                  <c:v>44317</c:v>
                </c:pt>
                <c:pt idx="201">
                  <c:v>44348</c:v>
                </c:pt>
                <c:pt idx="202">
                  <c:v>44378</c:v>
                </c:pt>
                <c:pt idx="203">
                  <c:v>44409</c:v>
                </c:pt>
                <c:pt idx="204">
                  <c:v>44440</c:v>
                </c:pt>
                <c:pt idx="205">
                  <c:v>44470</c:v>
                </c:pt>
                <c:pt idx="206">
                  <c:v>44501</c:v>
                </c:pt>
                <c:pt idx="207">
                  <c:v>44531</c:v>
                </c:pt>
                <c:pt idx="208">
                  <c:v>44562</c:v>
                </c:pt>
                <c:pt idx="209">
                  <c:v>44593</c:v>
                </c:pt>
                <c:pt idx="210">
                  <c:v>44621</c:v>
                </c:pt>
                <c:pt idx="211">
                  <c:v>44652</c:v>
                </c:pt>
                <c:pt idx="212">
                  <c:v>44682</c:v>
                </c:pt>
                <c:pt idx="213">
                  <c:v>44713</c:v>
                </c:pt>
                <c:pt idx="214">
                  <c:v>44743</c:v>
                </c:pt>
                <c:pt idx="215">
                  <c:v>44774</c:v>
                </c:pt>
                <c:pt idx="216">
                  <c:v>44805</c:v>
                </c:pt>
                <c:pt idx="217">
                  <c:v>44835</c:v>
                </c:pt>
                <c:pt idx="218">
                  <c:v>44866</c:v>
                </c:pt>
                <c:pt idx="219">
                  <c:v>44896</c:v>
                </c:pt>
                <c:pt idx="220">
                  <c:v>44927</c:v>
                </c:pt>
                <c:pt idx="221">
                  <c:v>44958</c:v>
                </c:pt>
                <c:pt idx="222">
                  <c:v>44986</c:v>
                </c:pt>
                <c:pt idx="223">
                  <c:v>45017</c:v>
                </c:pt>
                <c:pt idx="224">
                  <c:v>45047</c:v>
                </c:pt>
                <c:pt idx="225">
                  <c:v>45078</c:v>
                </c:pt>
                <c:pt idx="226">
                  <c:v>45108</c:v>
                </c:pt>
                <c:pt idx="227">
                  <c:v>45139</c:v>
                </c:pt>
                <c:pt idx="228">
                  <c:v>45170</c:v>
                </c:pt>
                <c:pt idx="229">
                  <c:v>45200</c:v>
                </c:pt>
                <c:pt idx="230">
                  <c:v>45231</c:v>
                </c:pt>
                <c:pt idx="231">
                  <c:v>45261</c:v>
                </c:pt>
                <c:pt idx="232">
                  <c:v>45292</c:v>
                </c:pt>
                <c:pt idx="233">
                  <c:v>45323</c:v>
                </c:pt>
                <c:pt idx="234">
                  <c:v>45352</c:v>
                </c:pt>
                <c:pt idx="235">
                  <c:v>45383</c:v>
                </c:pt>
                <c:pt idx="236">
                  <c:v>45413</c:v>
                </c:pt>
                <c:pt idx="237">
                  <c:v>45444</c:v>
                </c:pt>
                <c:pt idx="238">
                  <c:v>45474</c:v>
                </c:pt>
                <c:pt idx="239">
                  <c:v>45505</c:v>
                </c:pt>
                <c:pt idx="240">
                  <c:v>45536</c:v>
                </c:pt>
              </c:numCache>
            </c:numRef>
          </c:cat>
          <c:val>
            <c:numRef>
              <c:f>'Employed &amp; hours worked'!$C$13:$C$253</c:f>
              <c:numCache>
                <c:formatCode>0.0</c:formatCode>
                <c:ptCount val="241"/>
                <c:pt idx="0">
                  <c:v>1.1905525041964404</c:v>
                </c:pt>
                <c:pt idx="1">
                  <c:v>0.85767920591828251</c:v>
                </c:pt>
                <c:pt idx="2">
                  <c:v>0.88019306306590384</c:v>
                </c:pt>
                <c:pt idx="3">
                  <c:v>0.94573279758358719</c:v>
                </c:pt>
                <c:pt idx="4">
                  <c:v>1.7069113967473015</c:v>
                </c:pt>
                <c:pt idx="5">
                  <c:v>2.3918475525955829</c:v>
                </c:pt>
                <c:pt idx="6">
                  <c:v>3.0685759212726982</c:v>
                </c:pt>
                <c:pt idx="7">
                  <c:v>3.3941003772546274</c:v>
                </c:pt>
                <c:pt idx="8">
                  <c:v>3.7963597423980033</c:v>
                </c:pt>
                <c:pt idx="9">
                  <c:v>4.3516482164933645</c:v>
                </c:pt>
                <c:pt idx="10">
                  <c:v>5.1375954276201341</c:v>
                </c:pt>
                <c:pt idx="11">
                  <c:v>5.6634323800269781</c:v>
                </c:pt>
                <c:pt idx="12">
                  <c:v>6.1822092587217936</c:v>
                </c:pt>
                <c:pt idx="13">
                  <c:v>6.9943446964645384</c:v>
                </c:pt>
                <c:pt idx="14">
                  <c:v>7.0798339663967758</c:v>
                </c:pt>
                <c:pt idx="15">
                  <c:v>7.3049508159090726</c:v>
                </c:pt>
                <c:pt idx="16">
                  <c:v>6.9844574706407148</c:v>
                </c:pt>
                <c:pt idx="17">
                  <c:v>6.5819577949049357</c:v>
                </c:pt>
                <c:pt idx="18">
                  <c:v>6.0565137329376073</c:v>
                </c:pt>
                <c:pt idx="19">
                  <c:v>5.843021516653879</c:v>
                </c:pt>
                <c:pt idx="20">
                  <c:v>5.5204621649705521</c:v>
                </c:pt>
                <c:pt idx="21">
                  <c:v>5.452934793902986</c:v>
                </c:pt>
                <c:pt idx="22">
                  <c:v>4.939140784695728</c:v>
                </c:pt>
                <c:pt idx="23">
                  <c:v>4.4521966930785473</c:v>
                </c:pt>
                <c:pt idx="24">
                  <c:v>3.9491750215420618</c:v>
                </c:pt>
                <c:pt idx="25">
                  <c:v>3.0777549729369635</c:v>
                </c:pt>
                <c:pt idx="26">
                  <c:v>3.034857657483836</c:v>
                </c:pt>
                <c:pt idx="27">
                  <c:v>2.6269351062166768</c:v>
                </c:pt>
                <c:pt idx="28">
                  <c:v>2.2761528833720179</c:v>
                </c:pt>
                <c:pt idx="29">
                  <c:v>2.2291885178592041</c:v>
                </c:pt>
                <c:pt idx="30">
                  <c:v>2.474362178079037</c:v>
                </c:pt>
                <c:pt idx="31">
                  <c:v>2.702321828596399</c:v>
                </c:pt>
                <c:pt idx="32">
                  <c:v>2.7401518858134022</c:v>
                </c:pt>
                <c:pt idx="33">
                  <c:v>2.5391105796410018</c:v>
                </c:pt>
                <c:pt idx="34">
                  <c:v>2.8821103102683043</c:v>
                </c:pt>
                <c:pt idx="35">
                  <c:v>3.1299728907522306</c:v>
                </c:pt>
                <c:pt idx="36">
                  <c:v>3.3900261321655467</c:v>
                </c:pt>
                <c:pt idx="37">
                  <c:v>3.9613836014155135</c:v>
                </c:pt>
                <c:pt idx="38">
                  <c:v>4.0925097411587119</c:v>
                </c:pt>
                <c:pt idx="39">
                  <c:v>4.3441887777749377</c:v>
                </c:pt>
                <c:pt idx="40">
                  <c:v>4.892151093698538</c:v>
                </c:pt>
                <c:pt idx="41">
                  <c:v>5.1078866172356685</c:v>
                </c:pt>
                <c:pt idx="42">
                  <c:v>5.0142269959600139</c:v>
                </c:pt>
                <c:pt idx="43">
                  <c:v>4.8520758993741309</c:v>
                </c:pt>
                <c:pt idx="44">
                  <c:v>4.9456156220103908</c:v>
                </c:pt>
                <c:pt idx="45">
                  <c:v>5.0880623643364764</c:v>
                </c:pt>
                <c:pt idx="46">
                  <c:v>4.9343829663526462</c:v>
                </c:pt>
                <c:pt idx="47">
                  <c:v>5.0011816738693149</c:v>
                </c:pt>
                <c:pt idx="48">
                  <c:v>5.0141900370853643</c:v>
                </c:pt>
                <c:pt idx="49">
                  <c:v>5.0345257652523845</c:v>
                </c:pt>
                <c:pt idx="50">
                  <c:v>4.8073292606905627</c:v>
                </c:pt>
                <c:pt idx="51">
                  <c:v>4.9381004130855999</c:v>
                </c:pt>
                <c:pt idx="52">
                  <c:v>4.8238563140761137</c:v>
                </c:pt>
                <c:pt idx="53">
                  <c:v>4.5781929440269264</c:v>
                </c:pt>
                <c:pt idx="54">
                  <c:v>4.3291748580524203</c:v>
                </c:pt>
                <c:pt idx="55">
                  <c:v>4.0386609717572908</c:v>
                </c:pt>
                <c:pt idx="56">
                  <c:v>3.6819781090452697</c:v>
                </c:pt>
                <c:pt idx="57">
                  <c:v>3.1474311421624268</c:v>
                </c:pt>
                <c:pt idx="58">
                  <c:v>2.2487719910139647</c:v>
                </c:pt>
                <c:pt idx="59">
                  <c:v>1.3367042970293674</c:v>
                </c:pt>
                <c:pt idx="60">
                  <c:v>0.71549716453735979</c:v>
                </c:pt>
                <c:pt idx="61">
                  <c:v>-0.26169476980602013</c:v>
                </c:pt>
                <c:pt idx="62">
                  <c:v>-0.63835715443461005</c:v>
                </c:pt>
                <c:pt idx="63">
                  <c:v>-1.4351643993486984</c:v>
                </c:pt>
                <c:pt idx="64">
                  <c:v>-2.1977911624544211</c:v>
                </c:pt>
                <c:pt idx="65">
                  <c:v>-2.4742584241896015</c:v>
                </c:pt>
                <c:pt idx="66">
                  <c:v>-2.6318642276888293</c:v>
                </c:pt>
                <c:pt idx="67">
                  <c:v>-2.6810683309254846</c:v>
                </c:pt>
                <c:pt idx="68">
                  <c:v>-2.5408228488273066</c:v>
                </c:pt>
                <c:pt idx="69">
                  <c:v>-2.1522715680827753</c:v>
                </c:pt>
                <c:pt idx="70">
                  <c:v>-1.3031781373745166</c:v>
                </c:pt>
                <c:pt idx="71">
                  <c:v>-0.27793127568587206</c:v>
                </c:pt>
                <c:pt idx="72">
                  <c:v>0.21425590940264971</c:v>
                </c:pt>
                <c:pt idx="73">
                  <c:v>1.1221570964489169</c:v>
                </c:pt>
                <c:pt idx="74">
                  <c:v>1.7731868250352667</c:v>
                </c:pt>
                <c:pt idx="75">
                  <c:v>2.5752772682195557</c:v>
                </c:pt>
                <c:pt idx="76">
                  <c:v>3.5223725684065288</c:v>
                </c:pt>
                <c:pt idx="77">
                  <c:v>4.063726270956991</c:v>
                </c:pt>
                <c:pt idx="78">
                  <c:v>4.5822938823048665</c:v>
                </c:pt>
                <c:pt idx="79">
                  <c:v>4.9184311910344558</c:v>
                </c:pt>
                <c:pt idx="80">
                  <c:v>5.1335638204592859</c:v>
                </c:pt>
                <c:pt idx="81">
                  <c:v>5.3083153386026982</c:v>
                </c:pt>
                <c:pt idx="82">
                  <c:v>5.2797442520060134</c:v>
                </c:pt>
                <c:pt idx="83">
                  <c:v>4.8537510854319343</c:v>
                </c:pt>
                <c:pt idx="84">
                  <c:v>4.8317988018601099</c:v>
                </c:pt>
                <c:pt idx="85">
                  <c:v>4.7358120203831344</c:v>
                </c:pt>
                <c:pt idx="86">
                  <c:v>4.470618597840792</c:v>
                </c:pt>
                <c:pt idx="87">
                  <c:v>4.4052757922462327</c:v>
                </c:pt>
                <c:pt idx="88">
                  <c:v>4.1756191507940743</c:v>
                </c:pt>
                <c:pt idx="89">
                  <c:v>4.2912069132146957</c:v>
                </c:pt>
                <c:pt idx="90">
                  <c:v>4.2778134658959299</c:v>
                </c:pt>
                <c:pt idx="91">
                  <c:v>4.8512084204511918</c:v>
                </c:pt>
                <c:pt idx="92">
                  <c:v>5.1127113368253818</c:v>
                </c:pt>
                <c:pt idx="93">
                  <c:v>5.048252570795464</c:v>
                </c:pt>
                <c:pt idx="94">
                  <c:v>5.0798166755934959</c:v>
                </c:pt>
                <c:pt idx="95">
                  <c:v>5.2697671921044797</c:v>
                </c:pt>
                <c:pt idx="96">
                  <c:v>5.6194174805094921</c:v>
                </c:pt>
                <c:pt idx="97">
                  <c:v>5.4810132269214717</c:v>
                </c:pt>
                <c:pt idx="98">
                  <c:v>5.6861335714522232</c:v>
                </c:pt>
                <c:pt idx="99">
                  <c:v>5.456860660527818</c:v>
                </c:pt>
                <c:pt idx="100">
                  <c:v>5.2428276238231097</c:v>
                </c:pt>
                <c:pt idx="101">
                  <c:v>4.5923994646649868</c:v>
                </c:pt>
                <c:pt idx="102">
                  <c:v>4.2897519428679365</c:v>
                </c:pt>
                <c:pt idx="103">
                  <c:v>3.2577888612134176</c:v>
                </c:pt>
                <c:pt idx="104">
                  <c:v>2.3904060988683362</c:v>
                </c:pt>
                <c:pt idx="105">
                  <c:v>1.9284692714252927</c:v>
                </c:pt>
                <c:pt idx="106">
                  <c:v>1.4774330643599898</c:v>
                </c:pt>
                <c:pt idx="107">
                  <c:v>1.1569674424590781</c:v>
                </c:pt>
                <c:pt idx="108">
                  <c:v>0.28796594952342769</c:v>
                </c:pt>
                <c:pt idx="109">
                  <c:v>-4.8608607798628078E-2</c:v>
                </c:pt>
                <c:pt idx="110">
                  <c:v>-0.65122187102290008</c:v>
                </c:pt>
                <c:pt idx="111">
                  <c:v>-0.94483459860184027</c:v>
                </c:pt>
                <c:pt idx="112">
                  <c:v>-1.2292808478701289</c:v>
                </c:pt>
                <c:pt idx="113">
                  <c:v>-1.0189393145835113</c:v>
                </c:pt>
                <c:pt idx="114">
                  <c:v>-1.1373844611490935</c:v>
                </c:pt>
                <c:pt idx="115">
                  <c:v>-1.1295921209434789</c:v>
                </c:pt>
                <c:pt idx="116">
                  <c:v>-0.94691527013006649</c:v>
                </c:pt>
                <c:pt idx="117">
                  <c:v>-0.71539296887004333</c:v>
                </c:pt>
                <c:pt idx="118">
                  <c:v>-0.63357188587662705</c:v>
                </c:pt>
                <c:pt idx="119">
                  <c:v>-0.72031963043051039</c:v>
                </c:pt>
                <c:pt idx="120">
                  <c:v>-0.43890860923716524</c:v>
                </c:pt>
                <c:pt idx="121">
                  <c:v>-0.18587313920648274</c:v>
                </c:pt>
                <c:pt idx="122">
                  <c:v>0.19460007269020974</c:v>
                </c:pt>
                <c:pt idx="123">
                  <c:v>0.46170297127547943</c:v>
                </c:pt>
                <c:pt idx="124">
                  <c:v>0.80735790277888242</c:v>
                </c:pt>
                <c:pt idx="125">
                  <c:v>0.67853010094514055</c:v>
                </c:pt>
                <c:pt idx="126">
                  <c:v>0.65534822148938243</c:v>
                </c:pt>
                <c:pt idx="127">
                  <c:v>1.0105672156886625</c:v>
                </c:pt>
                <c:pt idx="128">
                  <c:v>1.3168614614370577</c:v>
                </c:pt>
                <c:pt idx="129">
                  <c:v>1.0903632599773116</c:v>
                </c:pt>
                <c:pt idx="130">
                  <c:v>0.9804723586624986</c:v>
                </c:pt>
                <c:pt idx="131">
                  <c:v>0.8403654265992877</c:v>
                </c:pt>
                <c:pt idx="132">
                  <c:v>0.65973378685832973</c:v>
                </c:pt>
                <c:pt idx="133">
                  <c:v>0.47684909947220966</c:v>
                </c:pt>
                <c:pt idx="134">
                  <c:v>-6.7533243552442279E-2</c:v>
                </c:pt>
                <c:pt idx="135">
                  <c:v>-0.48933278765157517</c:v>
                </c:pt>
                <c:pt idx="136">
                  <c:v>-0.95836076079333088</c:v>
                </c:pt>
                <c:pt idx="137">
                  <c:v>-1.2237496109179236</c:v>
                </c:pt>
                <c:pt idx="138">
                  <c:v>-1.4175705726263033</c:v>
                </c:pt>
                <c:pt idx="139">
                  <c:v>-2.1317250580533575</c:v>
                </c:pt>
                <c:pt idx="140">
                  <c:v>-2.89085049220692</c:v>
                </c:pt>
                <c:pt idx="141">
                  <c:v>-3.1644779179150762</c:v>
                </c:pt>
                <c:pt idx="142">
                  <c:v>-3.4752538000625721</c:v>
                </c:pt>
                <c:pt idx="143">
                  <c:v>-3.5762612382234438</c:v>
                </c:pt>
                <c:pt idx="144">
                  <c:v>-3.7680797958943524</c:v>
                </c:pt>
                <c:pt idx="145">
                  <c:v>-4.0845992374785371</c:v>
                </c:pt>
                <c:pt idx="146">
                  <c:v>-3.8371099742564585</c:v>
                </c:pt>
                <c:pt idx="147">
                  <c:v>-3.5753645482924479</c:v>
                </c:pt>
                <c:pt idx="148">
                  <c:v>-2.9087665662834494</c:v>
                </c:pt>
                <c:pt idx="149">
                  <c:v>-2.6007572541636437</c:v>
                </c:pt>
                <c:pt idx="150">
                  <c:v>-2.1853435741070903</c:v>
                </c:pt>
                <c:pt idx="151">
                  <c:v>-1.426835691906525</c:v>
                </c:pt>
                <c:pt idx="152">
                  <c:v>-0.63267217136836473</c:v>
                </c:pt>
                <c:pt idx="153">
                  <c:v>9.1291761055845022E-2</c:v>
                </c:pt>
                <c:pt idx="154">
                  <c:v>0.94133374531544245</c:v>
                </c:pt>
                <c:pt idx="155">
                  <c:v>1.6097992015311702</c:v>
                </c:pt>
                <c:pt idx="156">
                  <c:v>2.5334764278106769</c:v>
                </c:pt>
                <c:pt idx="157">
                  <c:v>3.0927958319291404</c:v>
                </c:pt>
                <c:pt idx="158">
                  <c:v>3.5532201272521879</c:v>
                </c:pt>
                <c:pt idx="159">
                  <c:v>3.7642461259542515</c:v>
                </c:pt>
                <c:pt idx="160">
                  <c:v>2.9380993569972702</c:v>
                </c:pt>
                <c:pt idx="161">
                  <c:v>2.975566060513235</c:v>
                </c:pt>
                <c:pt idx="162">
                  <c:v>2.6694242108752375</c:v>
                </c:pt>
                <c:pt idx="163">
                  <c:v>2.6112074728853907</c:v>
                </c:pt>
                <c:pt idx="164">
                  <c:v>2.4855785548631548</c:v>
                </c:pt>
                <c:pt idx="165">
                  <c:v>2.2778761964331817</c:v>
                </c:pt>
                <c:pt idx="166">
                  <c:v>1.8914237349451968</c:v>
                </c:pt>
                <c:pt idx="167">
                  <c:v>1.5818616965144416</c:v>
                </c:pt>
                <c:pt idx="168">
                  <c:v>1.0895666561087092</c:v>
                </c:pt>
                <c:pt idx="169">
                  <c:v>1.2746133258026315</c:v>
                </c:pt>
                <c:pt idx="170">
                  <c:v>1.1095944055310225</c:v>
                </c:pt>
                <c:pt idx="171">
                  <c:v>1.0792482324900599</c:v>
                </c:pt>
                <c:pt idx="172">
                  <c:v>1.796251749948552</c:v>
                </c:pt>
                <c:pt idx="173">
                  <c:v>1.9543292946108348</c:v>
                </c:pt>
                <c:pt idx="174">
                  <c:v>2.5305610311012305</c:v>
                </c:pt>
                <c:pt idx="175">
                  <c:v>2.6600693540550058</c:v>
                </c:pt>
                <c:pt idx="176">
                  <c:v>2.7312659833175879</c:v>
                </c:pt>
                <c:pt idx="177">
                  <c:v>2.6591167874731703</c:v>
                </c:pt>
                <c:pt idx="178">
                  <c:v>2.8832531489771274</c:v>
                </c:pt>
                <c:pt idx="179">
                  <c:v>3.086526765153641</c:v>
                </c:pt>
                <c:pt idx="180">
                  <c:v>3.165187795301061</c:v>
                </c:pt>
                <c:pt idx="181">
                  <c:v>3.0097834856476213</c:v>
                </c:pt>
                <c:pt idx="182">
                  <c:v>2.8369646002490256</c:v>
                </c:pt>
                <c:pt idx="183">
                  <c:v>2.7796777641087012</c:v>
                </c:pt>
                <c:pt idx="184">
                  <c:v>2.7522374389497672</c:v>
                </c:pt>
                <c:pt idx="185">
                  <c:v>2.6485158371001738</c:v>
                </c:pt>
                <c:pt idx="186">
                  <c:v>2.2821674828391147</c:v>
                </c:pt>
                <c:pt idx="187">
                  <c:v>0.97624267761871053</c:v>
                </c:pt>
                <c:pt idx="188">
                  <c:v>7.7223346930077597E-2</c:v>
                </c:pt>
                <c:pt idx="189">
                  <c:v>-0.3239902438615494</c:v>
                </c:pt>
                <c:pt idx="190">
                  <c:v>-1.0326140893877289</c:v>
                </c:pt>
                <c:pt idx="191">
                  <c:v>-1.427684799731721</c:v>
                </c:pt>
                <c:pt idx="192">
                  <c:v>-1.6774400245701648</c:v>
                </c:pt>
                <c:pt idx="193">
                  <c:v>-2.0823481527975862</c:v>
                </c:pt>
                <c:pt idx="194">
                  <c:v>-1.9745796979137031</c:v>
                </c:pt>
                <c:pt idx="195">
                  <c:v>-2.0140797459355153</c:v>
                </c:pt>
                <c:pt idx="196">
                  <c:v>-2.4128847619904192</c:v>
                </c:pt>
                <c:pt idx="197">
                  <c:v>-3.0264857593747196</c:v>
                </c:pt>
                <c:pt idx="198">
                  <c:v>-2.8579511309554384</c:v>
                </c:pt>
                <c:pt idx="199">
                  <c:v>-0.95566272711791189</c:v>
                </c:pt>
                <c:pt idx="200">
                  <c:v>0.64789979082950921</c:v>
                </c:pt>
                <c:pt idx="201">
                  <c:v>1.6489160978127249</c:v>
                </c:pt>
                <c:pt idx="202">
                  <c:v>2.7149986607378107</c:v>
                </c:pt>
                <c:pt idx="203">
                  <c:v>3.3059568106221127</c:v>
                </c:pt>
                <c:pt idx="204">
                  <c:v>3.9834179972602302</c:v>
                </c:pt>
                <c:pt idx="205">
                  <c:v>4.711536455642884</c:v>
                </c:pt>
                <c:pt idx="206">
                  <c:v>4.9071062080961569</c:v>
                </c:pt>
                <c:pt idx="207">
                  <c:v>5.3555947219564359</c:v>
                </c:pt>
                <c:pt idx="208">
                  <c:v>6.2329479875572247</c:v>
                </c:pt>
                <c:pt idx="209">
                  <c:v>7.7744247926019749</c:v>
                </c:pt>
                <c:pt idx="210">
                  <c:v>7.6532530273513144</c:v>
                </c:pt>
                <c:pt idx="211">
                  <c:v>7.1249902163443624</c:v>
                </c:pt>
                <c:pt idx="212">
                  <c:v>6.3808927404588767</c:v>
                </c:pt>
                <c:pt idx="213">
                  <c:v>5.8540609202947236</c:v>
                </c:pt>
                <c:pt idx="214">
                  <c:v>5.5444069311212374</c:v>
                </c:pt>
                <c:pt idx="215">
                  <c:v>5.2688817709055868</c:v>
                </c:pt>
                <c:pt idx="216">
                  <c:v>4.9363072361493954</c:v>
                </c:pt>
                <c:pt idx="217">
                  <c:v>4.8332102635966656</c:v>
                </c:pt>
                <c:pt idx="218">
                  <c:v>4.8960979196336352</c:v>
                </c:pt>
                <c:pt idx="219">
                  <c:v>4.6718712706813159</c:v>
                </c:pt>
                <c:pt idx="220">
                  <c:v>4.1909146874787639</c:v>
                </c:pt>
                <c:pt idx="221">
                  <c:v>3.8523081748498056</c:v>
                </c:pt>
                <c:pt idx="222">
                  <c:v>4.1006631717448894</c:v>
                </c:pt>
                <c:pt idx="223">
                  <c:v>4.244663800737758</c:v>
                </c:pt>
                <c:pt idx="224">
                  <c:v>4.3945973874866873</c:v>
                </c:pt>
                <c:pt idx="225">
                  <c:v>4.7725788212455988</c:v>
                </c:pt>
                <c:pt idx="226">
                  <c:v>4.8667007710806454</c:v>
                </c:pt>
                <c:pt idx="227">
                  <c:v>5.0978218834489608</c:v>
                </c:pt>
                <c:pt idx="228">
                  <c:v>5.2340812504451106</c:v>
                </c:pt>
                <c:pt idx="229">
                  <c:v>4.9867466591120957</c:v>
                </c:pt>
                <c:pt idx="230">
                  <c:v>4.8396019573093696</c:v>
                </c:pt>
                <c:pt idx="231">
                  <c:v>4.7068070010738206</c:v>
                </c:pt>
                <c:pt idx="232">
                  <c:v>4.2435907426522146</c:v>
                </c:pt>
                <c:pt idx="233">
                  <c:v>3.5290242411551764</c:v>
                </c:pt>
                <c:pt idx="234">
                  <c:v>3.3854150756956303</c:v>
                </c:pt>
                <c:pt idx="235">
                  <c:v>2.6597097323797669</c:v>
                </c:pt>
                <c:pt idx="236">
                  <c:v>2.4785526265464819</c:v>
                </c:pt>
                <c:pt idx="237">
                  <c:v>2.0837137130949701</c:v>
                </c:pt>
                <c:pt idx="238">
                  <c:v>1.810724484351689</c:v>
                </c:pt>
                <c:pt idx="239">
                  <c:v>1.6845244856819264</c:v>
                </c:pt>
                <c:pt idx="240">
                  <c:v>1.4720325592033623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74-430B-975E-4DA71BAED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367632"/>
        <c:axId val="2143379696"/>
      </c:lineChart>
      <c:catAx>
        <c:axId val="21433676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3379696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2143379696"/>
        <c:scaling>
          <c:orientation val="minMax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336763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793503937007874"/>
          <c:y val="6.1636045494313209E-2"/>
          <c:w val="0.46328018372703411"/>
          <c:h val="0.8597528433945756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'Employed by industry'!$A$12:$A$30</c:f>
              <c:strCache>
                <c:ptCount val="19"/>
                <c:pt idx="0">
                  <c:v>Mining</c:v>
                </c:pt>
                <c:pt idx="1">
                  <c:v>Manufacturing</c:v>
                </c:pt>
                <c:pt idx="2">
                  <c:v>Other services</c:v>
                </c:pt>
                <c:pt idx="3">
                  <c:v>Rental, hiring &amp; real estate services</c:v>
                </c:pt>
                <c:pt idx="4">
                  <c:v>Arts &amp; recreation services</c:v>
                </c:pt>
                <c:pt idx="5">
                  <c:v>Finance &amp; insurance services</c:v>
                </c:pt>
                <c:pt idx="6">
                  <c:v>Agriculture, forestry &amp; fishing</c:v>
                </c:pt>
                <c:pt idx="7">
                  <c:v>Information media &amp; telecommunications</c:v>
                </c:pt>
                <c:pt idx="8">
                  <c:v>Accommodation &amp; food services</c:v>
                </c:pt>
                <c:pt idx="9">
                  <c:v>Wholesale trade</c:v>
                </c:pt>
                <c:pt idx="10">
                  <c:v>Administrative &amp; support services</c:v>
                </c:pt>
                <c:pt idx="11">
                  <c:v>Retail trade</c:v>
                </c:pt>
                <c:pt idx="12">
                  <c:v>Transport, postal &amp; warehousing</c:v>
                </c:pt>
                <c:pt idx="13">
                  <c:v>Construction</c:v>
                </c:pt>
                <c:pt idx="14">
                  <c:v>Electricity, gas, water &amp; waste services</c:v>
                </c:pt>
                <c:pt idx="15">
                  <c:v>Public administration &amp; safety</c:v>
                </c:pt>
                <c:pt idx="16">
                  <c:v>Professional, scientific &amp; technical services</c:v>
                </c:pt>
                <c:pt idx="17">
                  <c:v>Education &amp; training</c:v>
                </c:pt>
                <c:pt idx="18">
                  <c:v>Health care &amp; social assistance</c:v>
                </c:pt>
              </c:strCache>
            </c:strRef>
          </c:cat>
          <c:val>
            <c:numRef>
              <c:f>'Employed by industry'!$B$12:$B$30</c:f>
              <c:numCache>
                <c:formatCode>#,##0</c:formatCode>
                <c:ptCount val="19"/>
                <c:pt idx="0">
                  <c:v>-15567.5</c:v>
                </c:pt>
                <c:pt idx="1">
                  <c:v>-8219.25</c:v>
                </c:pt>
                <c:pt idx="2">
                  <c:v>-2936</c:v>
                </c:pt>
                <c:pt idx="3">
                  <c:v>-2452.25</c:v>
                </c:pt>
                <c:pt idx="4">
                  <c:v>-1119.75</c:v>
                </c:pt>
                <c:pt idx="5">
                  <c:v>-61.25</c:v>
                </c:pt>
                <c:pt idx="6">
                  <c:v>61.499999999996362</c:v>
                </c:pt>
                <c:pt idx="7">
                  <c:v>78.5</c:v>
                </c:pt>
                <c:pt idx="8">
                  <c:v>169.25</c:v>
                </c:pt>
                <c:pt idx="9">
                  <c:v>1511.75</c:v>
                </c:pt>
                <c:pt idx="10">
                  <c:v>2949</c:v>
                </c:pt>
                <c:pt idx="11">
                  <c:v>3671.75</c:v>
                </c:pt>
                <c:pt idx="12">
                  <c:v>4356.75</c:v>
                </c:pt>
                <c:pt idx="13">
                  <c:v>4810.5</c:v>
                </c:pt>
                <c:pt idx="14">
                  <c:v>7619.7500000000018</c:v>
                </c:pt>
                <c:pt idx="15">
                  <c:v>11452.25</c:v>
                </c:pt>
                <c:pt idx="16">
                  <c:v>11911.000000000029</c:v>
                </c:pt>
                <c:pt idx="17">
                  <c:v>12646.75</c:v>
                </c:pt>
                <c:pt idx="18">
                  <c:v>33996.5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2-4A8F-91AA-4FF422714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in val="-2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'Participation rate'!$B$12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'Participation rate'!$A$13:$A$253</c:f>
              <c:numCache>
                <c:formatCode>mmm\-yyyy</c:formatCode>
                <c:ptCount val="241"/>
                <c:pt idx="0">
                  <c:v>38231</c:v>
                </c:pt>
                <c:pt idx="1">
                  <c:v>38261</c:v>
                </c:pt>
                <c:pt idx="2">
                  <c:v>38292</c:v>
                </c:pt>
                <c:pt idx="3">
                  <c:v>38322</c:v>
                </c:pt>
                <c:pt idx="4">
                  <c:v>38353</c:v>
                </c:pt>
                <c:pt idx="5">
                  <c:v>38384</c:v>
                </c:pt>
                <c:pt idx="6">
                  <c:v>38412</c:v>
                </c:pt>
                <c:pt idx="7">
                  <c:v>38443</c:v>
                </c:pt>
                <c:pt idx="8">
                  <c:v>38473</c:v>
                </c:pt>
                <c:pt idx="9">
                  <c:v>38504</c:v>
                </c:pt>
                <c:pt idx="10">
                  <c:v>38534</c:v>
                </c:pt>
                <c:pt idx="11">
                  <c:v>38565</c:v>
                </c:pt>
                <c:pt idx="12">
                  <c:v>38596</c:v>
                </c:pt>
                <c:pt idx="13">
                  <c:v>38626</c:v>
                </c:pt>
                <c:pt idx="14">
                  <c:v>38657</c:v>
                </c:pt>
                <c:pt idx="15">
                  <c:v>38687</c:v>
                </c:pt>
                <c:pt idx="16">
                  <c:v>38718</c:v>
                </c:pt>
                <c:pt idx="17">
                  <c:v>38749</c:v>
                </c:pt>
                <c:pt idx="18">
                  <c:v>38777</c:v>
                </c:pt>
                <c:pt idx="19">
                  <c:v>38808</c:v>
                </c:pt>
                <c:pt idx="20">
                  <c:v>38838</c:v>
                </c:pt>
                <c:pt idx="21">
                  <c:v>38869</c:v>
                </c:pt>
                <c:pt idx="22">
                  <c:v>38899</c:v>
                </c:pt>
                <c:pt idx="23">
                  <c:v>38930</c:v>
                </c:pt>
                <c:pt idx="24">
                  <c:v>38961</c:v>
                </c:pt>
                <c:pt idx="25">
                  <c:v>38991</c:v>
                </c:pt>
                <c:pt idx="26">
                  <c:v>39022</c:v>
                </c:pt>
                <c:pt idx="27">
                  <c:v>39052</c:v>
                </c:pt>
                <c:pt idx="28">
                  <c:v>39083</c:v>
                </c:pt>
                <c:pt idx="29">
                  <c:v>39114</c:v>
                </c:pt>
                <c:pt idx="30">
                  <c:v>39142</c:v>
                </c:pt>
                <c:pt idx="31">
                  <c:v>39173</c:v>
                </c:pt>
                <c:pt idx="32">
                  <c:v>39203</c:v>
                </c:pt>
                <c:pt idx="33">
                  <c:v>39234</c:v>
                </c:pt>
                <c:pt idx="34">
                  <c:v>39264</c:v>
                </c:pt>
                <c:pt idx="35">
                  <c:v>39295</c:v>
                </c:pt>
                <c:pt idx="36">
                  <c:v>39326</c:v>
                </c:pt>
                <c:pt idx="37">
                  <c:v>39356</c:v>
                </c:pt>
                <c:pt idx="38">
                  <c:v>39387</c:v>
                </c:pt>
                <c:pt idx="39">
                  <c:v>39417</c:v>
                </c:pt>
                <c:pt idx="40">
                  <c:v>39448</c:v>
                </c:pt>
                <c:pt idx="41">
                  <c:v>39479</c:v>
                </c:pt>
                <c:pt idx="42">
                  <c:v>39508</c:v>
                </c:pt>
                <c:pt idx="43">
                  <c:v>39539</c:v>
                </c:pt>
                <c:pt idx="44">
                  <c:v>39569</c:v>
                </c:pt>
                <c:pt idx="45">
                  <c:v>39600</c:v>
                </c:pt>
                <c:pt idx="46">
                  <c:v>39630</c:v>
                </c:pt>
                <c:pt idx="47">
                  <c:v>39661</c:v>
                </c:pt>
                <c:pt idx="48">
                  <c:v>39692</c:v>
                </c:pt>
                <c:pt idx="49">
                  <c:v>39722</c:v>
                </c:pt>
                <c:pt idx="50">
                  <c:v>39753</c:v>
                </c:pt>
                <c:pt idx="51">
                  <c:v>39783</c:v>
                </c:pt>
                <c:pt idx="52">
                  <c:v>39814</c:v>
                </c:pt>
                <c:pt idx="53">
                  <c:v>39845</c:v>
                </c:pt>
                <c:pt idx="54">
                  <c:v>39873</c:v>
                </c:pt>
                <c:pt idx="55">
                  <c:v>39904</c:v>
                </c:pt>
                <c:pt idx="56">
                  <c:v>39934</c:v>
                </c:pt>
                <c:pt idx="57">
                  <c:v>39965</c:v>
                </c:pt>
                <c:pt idx="58">
                  <c:v>39995</c:v>
                </c:pt>
                <c:pt idx="59">
                  <c:v>40026</c:v>
                </c:pt>
                <c:pt idx="60">
                  <c:v>40057</c:v>
                </c:pt>
                <c:pt idx="61">
                  <c:v>40087</c:v>
                </c:pt>
                <c:pt idx="62">
                  <c:v>40118</c:v>
                </c:pt>
                <c:pt idx="63">
                  <c:v>40148</c:v>
                </c:pt>
                <c:pt idx="64">
                  <c:v>40179</c:v>
                </c:pt>
                <c:pt idx="65">
                  <c:v>40210</c:v>
                </c:pt>
                <c:pt idx="66">
                  <c:v>40238</c:v>
                </c:pt>
                <c:pt idx="67">
                  <c:v>40269</c:v>
                </c:pt>
                <c:pt idx="68">
                  <c:v>40299</c:v>
                </c:pt>
                <c:pt idx="69">
                  <c:v>40330</c:v>
                </c:pt>
                <c:pt idx="70">
                  <c:v>40360</c:v>
                </c:pt>
                <c:pt idx="71">
                  <c:v>40391</c:v>
                </c:pt>
                <c:pt idx="72">
                  <c:v>40422</c:v>
                </c:pt>
                <c:pt idx="73">
                  <c:v>40452</c:v>
                </c:pt>
                <c:pt idx="74">
                  <c:v>40483</c:v>
                </c:pt>
                <c:pt idx="75">
                  <c:v>40513</c:v>
                </c:pt>
                <c:pt idx="76">
                  <c:v>40544</c:v>
                </c:pt>
                <c:pt idx="77">
                  <c:v>40575</c:v>
                </c:pt>
                <c:pt idx="78">
                  <c:v>40603</c:v>
                </c:pt>
                <c:pt idx="79">
                  <c:v>40634</c:v>
                </c:pt>
                <c:pt idx="80">
                  <c:v>40664</c:v>
                </c:pt>
                <c:pt idx="81">
                  <c:v>40695</c:v>
                </c:pt>
                <c:pt idx="82">
                  <c:v>40725</c:v>
                </c:pt>
                <c:pt idx="83">
                  <c:v>40756</c:v>
                </c:pt>
                <c:pt idx="84">
                  <c:v>40787</c:v>
                </c:pt>
                <c:pt idx="85">
                  <c:v>40817</c:v>
                </c:pt>
                <c:pt idx="86">
                  <c:v>40848</c:v>
                </c:pt>
                <c:pt idx="87">
                  <c:v>40878</c:v>
                </c:pt>
                <c:pt idx="88">
                  <c:v>40909</c:v>
                </c:pt>
                <c:pt idx="89">
                  <c:v>40940</c:v>
                </c:pt>
                <c:pt idx="90">
                  <c:v>40969</c:v>
                </c:pt>
                <c:pt idx="91">
                  <c:v>41000</c:v>
                </c:pt>
                <c:pt idx="92">
                  <c:v>41030</c:v>
                </c:pt>
                <c:pt idx="93">
                  <c:v>41061</c:v>
                </c:pt>
                <c:pt idx="94">
                  <c:v>41091</c:v>
                </c:pt>
                <c:pt idx="95">
                  <c:v>41122</c:v>
                </c:pt>
                <c:pt idx="96">
                  <c:v>41153</c:v>
                </c:pt>
                <c:pt idx="97">
                  <c:v>41183</c:v>
                </c:pt>
                <c:pt idx="98">
                  <c:v>41214</c:v>
                </c:pt>
                <c:pt idx="99">
                  <c:v>41244</c:v>
                </c:pt>
                <c:pt idx="100">
                  <c:v>41275</c:v>
                </c:pt>
                <c:pt idx="101">
                  <c:v>41306</c:v>
                </c:pt>
                <c:pt idx="102">
                  <c:v>41334</c:v>
                </c:pt>
                <c:pt idx="103">
                  <c:v>41365</c:v>
                </c:pt>
                <c:pt idx="104">
                  <c:v>41395</c:v>
                </c:pt>
                <c:pt idx="105">
                  <c:v>41426</c:v>
                </c:pt>
                <c:pt idx="106">
                  <c:v>41456</c:v>
                </c:pt>
                <c:pt idx="107">
                  <c:v>41487</c:v>
                </c:pt>
                <c:pt idx="108">
                  <c:v>41518</c:v>
                </c:pt>
                <c:pt idx="109">
                  <c:v>41548</c:v>
                </c:pt>
                <c:pt idx="110">
                  <c:v>41579</c:v>
                </c:pt>
                <c:pt idx="111">
                  <c:v>41609</c:v>
                </c:pt>
                <c:pt idx="112">
                  <c:v>41640</c:v>
                </c:pt>
                <c:pt idx="113">
                  <c:v>41671</c:v>
                </c:pt>
                <c:pt idx="114">
                  <c:v>41699</c:v>
                </c:pt>
                <c:pt idx="115">
                  <c:v>41730</c:v>
                </c:pt>
                <c:pt idx="116">
                  <c:v>41760</c:v>
                </c:pt>
                <c:pt idx="117">
                  <c:v>41791</c:v>
                </c:pt>
                <c:pt idx="118">
                  <c:v>41821</c:v>
                </c:pt>
                <c:pt idx="119">
                  <c:v>41852</c:v>
                </c:pt>
                <c:pt idx="120">
                  <c:v>41883</c:v>
                </c:pt>
                <c:pt idx="121">
                  <c:v>41913</c:v>
                </c:pt>
                <c:pt idx="122">
                  <c:v>41944</c:v>
                </c:pt>
                <c:pt idx="123">
                  <c:v>41974</c:v>
                </c:pt>
                <c:pt idx="124">
                  <c:v>42005</c:v>
                </c:pt>
                <c:pt idx="125">
                  <c:v>42036</c:v>
                </c:pt>
                <c:pt idx="126">
                  <c:v>42064</c:v>
                </c:pt>
                <c:pt idx="127">
                  <c:v>42095</c:v>
                </c:pt>
                <c:pt idx="128">
                  <c:v>42125</c:v>
                </c:pt>
                <c:pt idx="129">
                  <c:v>42156</c:v>
                </c:pt>
                <c:pt idx="130">
                  <c:v>42186</c:v>
                </c:pt>
                <c:pt idx="131">
                  <c:v>42217</c:v>
                </c:pt>
                <c:pt idx="132">
                  <c:v>42248</c:v>
                </c:pt>
                <c:pt idx="133">
                  <c:v>42278</c:v>
                </c:pt>
                <c:pt idx="134">
                  <c:v>42309</c:v>
                </c:pt>
                <c:pt idx="135">
                  <c:v>42339</c:v>
                </c:pt>
                <c:pt idx="136">
                  <c:v>42370</c:v>
                </c:pt>
                <c:pt idx="137">
                  <c:v>42401</c:v>
                </c:pt>
                <c:pt idx="138">
                  <c:v>42430</c:v>
                </c:pt>
                <c:pt idx="139">
                  <c:v>42461</c:v>
                </c:pt>
                <c:pt idx="140">
                  <c:v>42491</c:v>
                </c:pt>
                <c:pt idx="141">
                  <c:v>42522</c:v>
                </c:pt>
                <c:pt idx="142">
                  <c:v>42552</c:v>
                </c:pt>
                <c:pt idx="143">
                  <c:v>42583</c:v>
                </c:pt>
                <c:pt idx="144">
                  <c:v>42614</c:v>
                </c:pt>
                <c:pt idx="145">
                  <c:v>42644</c:v>
                </c:pt>
                <c:pt idx="146">
                  <c:v>42675</c:v>
                </c:pt>
                <c:pt idx="147">
                  <c:v>42705</c:v>
                </c:pt>
                <c:pt idx="148">
                  <c:v>42736</c:v>
                </c:pt>
                <c:pt idx="149">
                  <c:v>42767</c:v>
                </c:pt>
                <c:pt idx="150">
                  <c:v>42795</c:v>
                </c:pt>
                <c:pt idx="151">
                  <c:v>42826</c:v>
                </c:pt>
                <c:pt idx="152">
                  <c:v>42856</c:v>
                </c:pt>
                <c:pt idx="153">
                  <c:v>42887</c:v>
                </c:pt>
                <c:pt idx="154">
                  <c:v>42917</c:v>
                </c:pt>
                <c:pt idx="155">
                  <c:v>42948</c:v>
                </c:pt>
                <c:pt idx="156">
                  <c:v>42979</c:v>
                </c:pt>
                <c:pt idx="157">
                  <c:v>43009</c:v>
                </c:pt>
                <c:pt idx="158">
                  <c:v>43040</c:v>
                </c:pt>
                <c:pt idx="159">
                  <c:v>43070</c:v>
                </c:pt>
                <c:pt idx="160">
                  <c:v>43101</c:v>
                </c:pt>
                <c:pt idx="161">
                  <c:v>43132</c:v>
                </c:pt>
                <c:pt idx="162">
                  <c:v>43160</c:v>
                </c:pt>
                <c:pt idx="163">
                  <c:v>43191</c:v>
                </c:pt>
                <c:pt idx="164">
                  <c:v>43221</c:v>
                </c:pt>
                <c:pt idx="165">
                  <c:v>43252</c:v>
                </c:pt>
                <c:pt idx="166">
                  <c:v>43282</c:v>
                </c:pt>
                <c:pt idx="167">
                  <c:v>43313</c:v>
                </c:pt>
                <c:pt idx="168">
                  <c:v>43344</c:v>
                </c:pt>
                <c:pt idx="169">
                  <c:v>43374</c:v>
                </c:pt>
                <c:pt idx="170">
                  <c:v>43405</c:v>
                </c:pt>
                <c:pt idx="171">
                  <c:v>43435</c:v>
                </c:pt>
                <c:pt idx="172">
                  <c:v>43466</c:v>
                </c:pt>
                <c:pt idx="173">
                  <c:v>43497</c:v>
                </c:pt>
                <c:pt idx="174">
                  <c:v>43525</c:v>
                </c:pt>
                <c:pt idx="175">
                  <c:v>43556</c:v>
                </c:pt>
                <c:pt idx="176">
                  <c:v>43586</c:v>
                </c:pt>
                <c:pt idx="177">
                  <c:v>43617</c:v>
                </c:pt>
                <c:pt idx="178">
                  <c:v>43647</c:v>
                </c:pt>
                <c:pt idx="179">
                  <c:v>43678</c:v>
                </c:pt>
                <c:pt idx="180">
                  <c:v>43709</c:v>
                </c:pt>
                <c:pt idx="181">
                  <c:v>43739</c:v>
                </c:pt>
                <c:pt idx="182">
                  <c:v>43770</c:v>
                </c:pt>
                <c:pt idx="183">
                  <c:v>43800</c:v>
                </c:pt>
                <c:pt idx="184">
                  <c:v>43831</c:v>
                </c:pt>
                <c:pt idx="185">
                  <c:v>43862</c:v>
                </c:pt>
                <c:pt idx="186">
                  <c:v>43891</c:v>
                </c:pt>
                <c:pt idx="187">
                  <c:v>43922</c:v>
                </c:pt>
                <c:pt idx="188">
                  <c:v>43952</c:v>
                </c:pt>
                <c:pt idx="189">
                  <c:v>43983</c:v>
                </c:pt>
                <c:pt idx="190">
                  <c:v>44013</c:v>
                </c:pt>
                <c:pt idx="191">
                  <c:v>44044</c:v>
                </c:pt>
                <c:pt idx="192">
                  <c:v>44075</c:v>
                </c:pt>
                <c:pt idx="193">
                  <c:v>44105</c:v>
                </c:pt>
                <c:pt idx="194">
                  <c:v>44136</c:v>
                </c:pt>
                <c:pt idx="195">
                  <c:v>44166</c:v>
                </c:pt>
                <c:pt idx="196">
                  <c:v>44197</c:v>
                </c:pt>
                <c:pt idx="197">
                  <c:v>44228</c:v>
                </c:pt>
                <c:pt idx="198">
                  <c:v>44256</c:v>
                </c:pt>
                <c:pt idx="199">
                  <c:v>44287</c:v>
                </c:pt>
                <c:pt idx="200">
                  <c:v>44317</c:v>
                </c:pt>
                <c:pt idx="201">
                  <c:v>44348</c:v>
                </c:pt>
                <c:pt idx="202">
                  <c:v>44378</c:v>
                </c:pt>
                <c:pt idx="203">
                  <c:v>44409</c:v>
                </c:pt>
                <c:pt idx="204">
                  <c:v>44440</c:v>
                </c:pt>
                <c:pt idx="205">
                  <c:v>44470</c:v>
                </c:pt>
                <c:pt idx="206">
                  <c:v>44501</c:v>
                </c:pt>
                <c:pt idx="207">
                  <c:v>44531</c:v>
                </c:pt>
                <c:pt idx="208">
                  <c:v>44562</c:v>
                </c:pt>
                <c:pt idx="209">
                  <c:v>44593</c:v>
                </c:pt>
                <c:pt idx="210">
                  <c:v>44621</c:v>
                </c:pt>
                <c:pt idx="211">
                  <c:v>44652</c:v>
                </c:pt>
                <c:pt idx="212">
                  <c:v>44682</c:v>
                </c:pt>
                <c:pt idx="213">
                  <c:v>44713</c:v>
                </c:pt>
                <c:pt idx="214">
                  <c:v>44743</c:v>
                </c:pt>
                <c:pt idx="215">
                  <c:v>44774</c:v>
                </c:pt>
                <c:pt idx="216">
                  <c:v>44805</c:v>
                </c:pt>
                <c:pt idx="217">
                  <c:v>44835</c:v>
                </c:pt>
                <c:pt idx="218">
                  <c:v>44866</c:v>
                </c:pt>
                <c:pt idx="219">
                  <c:v>44896</c:v>
                </c:pt>
                <c:pt idx="220">
                  <c:v>44927</c:v>
                </c:pt>
                <c:pt idx="221">
                  <c:v>44958</c:v>
                </c:pt>
                <c:pt idx="222">
                  <c:v>44986</c:v>
                </c:pt>
                <c:pt idx="223">
                  <c:v>45017</c:v>
                </c:pt>
                <c:pt idx="224">
                  <c:v>45047</c:v>
                </c:pt>
                <c:pt idx="225">
                  <c:v>45078</c:v>
                </c:pt>
                <c:pt idx="226">
                  <c:v>45108</c:v>
                </c:pt>
                <c:pt idx="227">
                  <c:v>45139</c:v>
                </c:pt>
                <c:pt idx="228">
                  <c:v>45170</c:v>
                </c:pt>
                <c:pt idx="229">
                  <c:v>45200</c:v>
                </c:pt>
                <c:pt idx="230">
                  <c:v>45231</c:v>
                </c:pt>
                <c:pt idx="231">
                  <c:v>45261</c:v>
                </c:pt>
                <c:pt idx="232">
                  <c:v>45292</c:v>
                </c:pt>
                <c:pt idx="233">
                  <c:v>45323</c:v>
                </c:pt>
                <c:pt idx="234">
                  <c:v>45352</c:v>
                </c:pt>
                <c:pt idx="235">
                  <c:v>45383</c:v>
                </c:pt>
                <c:pt idx="236">
                  <c:v>45413</c:v>
                </c:pt>
                <c:pt idx="237">
                  <c:v>45444</c:v>
                </c:pt>
                <c:pt idx="238">
                  <c:v>45474</c:v>
                </c:pt>
                <c:pt idx="239">
                  <c:v>45505</c:v>
                </c:pt>
                <c:pt idx="240">
                  <c:v>45536</c:v>
                </c:pt>
              </c:numCache>
            </c:numRef>
          </c:cat>
          <c:val>
            <c:numRef>
              <c:f>'Participation rate'!$B$13:$B$253</c:f>
              <c:numCache>
                <c:formatCode>0.0;\-0.0;0.0;@</c:formatCode>
                <c:ptCount val="241"/>
                <c:pt idx="0">
                  <c:v>65.218000000000004</c:v>
                </c:pt>
                <c:pt idx="1">
                  <c:v>66.025999999999996</c:v>
                </c:pt>
                <c:pt idx="2">
                  <c:v>66.082999999999998</c:v>
                </c:pt>
                <c:pt idx="3">
                  <c:v>65.927000000000007</c:v>
                </c:pt>
                <c:pt idx="4">
                  <c:v>66.320000000000007</c:v>
                </c:pt>
                <c:pt idx="5">
                  <c:v>66.521000000000001</c:v>
                </c:pt>
                <c:pt idx="6">
                  <c:v>66.933000000000007</c:v>
                </c:pt>
                <c:pt idx="7">
                  <c:v>67.253</c:v>
                </c:pt>
                <c:pt idx="8">
                  <c:v>67.852999999999994</c:v>
                </c:pt>
                <c:pt idx="9">
                  <c:v>67.691000000000003</c:v>
                </c:pt>
                <c:pt idx="10">
                  <c:v>67.725999999999999</c:v>
                </c:pt>
                <c:pt idx="11">
                  <c:v>68.010000000000005</c:v>
                </c:pt>
                <c:pt idx="12">
                  <c:v>68.066000000000003</c:v>
                </c:pt>
                <c:pt idx="13">
                  <c:v>67.75</c:v>
                </c:pt>
                <c:pt idx="14">
                  <c:v>67.778999999999996</c:v>
                </c:pt>
                <c:pt idx="15">
                  <c:v>68.156000000000006</c:v>
                </c:pt>
                <c:pt idx="16">
                  <c:v>68.192999999999998</c:v>
                </c:pt>
                <c:pt idx="17">
                  <c:v>67.835999999999999</c:v>
                </c:pt>
                <c:pt idx="18">
                  <c:v>68.105000000000004</c:v>
                </c:pt>
                <c:pt idx="19">
                  <c:v>68.135000000000005</c:v>
                </c:pt>
                <c:pt idx="20">
                  <c:v>67.915999999999997</c:v>
                </c:pt>
                <c:pt idx="21">
                  <c:v>67.852000000000004</c:v>
                </c:pt>
                <c:pt idx="22">
                  <c:v>67.430999999999997</c:v>
                </c:pt>
                <c:pt idx="23">
                  <c:v>67.703000000000003</c:v>
                </c:pt>
                <c:pt idx="24">
                  <c:v>67.808000000000007</c:v>
                </c:pt>
                <c:pt idx="25">
                  <c:v>67.433000000000007</c:v>
                </c:pt>
                <c:pt idx="26">
                  <c:v>67.695999999999998</c:v>
                </c:pt>
                <c:pt idx="27">
                  <c:v>67.480999999999995</c:v>
                </c:pt>
                <c:pt idx="28">
                  <c:v>67.802999999999997</c:v>
                </c:pt>
                <c:pt idx="29">
                  <c:v>67.858999999999995</c:v>
                </c:pt>
                <c:pt idx="30">
                  <c:v>67.647000000000006</c:v>
                </c:pt>
                <c:pt idx="31">
                  <c:v>67.311999999999998</c:v>
                </c:pt>
                <c:pt idx="32">
                  <c:v>68.203000000000003</c:v>
                </c:pt>
                <c:pt idx="33">
                  <c:v>68.856999999999999</c:v>
                </c:pt>
                <c:pt idx="34">
                  <c:v>68.644999999999996</c:v>
                </c:pt>
                <c:pt idx="35">
                  <c:v>68.725999999999999</c:v>
                </c:pt>
                <c:pt idx="36">
                  <c:v>68.614000000000004</c:v>
                </c:pt>
                <c:pt idx="37">
                  <c:v>68.850000000000009</c:v>
                </c:pt>
                <c:pt idx="38">
                  <c:v>68.39</c:v>
                </c:pt>
                <c:pt idx="39">
                  <c:v>68.668000000000006</c:v>
                </c:pt>
                <c:pt idx="40">
                  <c:v>69.355999999999995</c:v>
                </c:pt>
                <c:pt idx="41">
                  <c:v>68.525000000000006</c:v>
                </c:pt>
                <c:pt idx="42">
                  <c:v>68.513999999999996</c:v>
                </c:pt>
                <c:pt idx="43">
                  <c:v>68.519000000000005</c:v>
                </c:pt>
                <c:pt idx="44">
                  <c:v>68.391000000000005</c:v>
                </c:pt>
                <c:pt idx="45">
                  <c:v>68.495000000000005</c:v>
                </c:pt>
                <c:pt idx="46">
                  <c:v>68.989000000000004</c:v>
                </c:pt>
                <c:pt idx="47">
                  <c:v>69.501999999999995</c:v>
                </c:pt>
                <c:pt idx="48">
                  <c:v>69.219000000000008</c:v>
                </c:pt>
                <c:pt idx="49">
                  <c:v>69.540000000000006</c:v>
                </c:pt>
                <c:pt idx="50">
                  <c:v>69.141000000000005</c:v>
                </c:pt>
                <c:pt idx="51">
                  <c:v>69.885999999999996</c:v>
                </c:pt>
                <c:pt idx="52">
                  <c:v>68.846000000000004</c:v>
                </c:pt>
                <c:pt idx="53">
                  <c:v>69.295000000000002</c:v>
                </c:pt>
                <c:pt idx="54">
                  <c:v>69.638000000000005</c:v>
                </c:pt>
                <c:pt idx="55">
                  <c:v>69.158000000000001</c:v>
                </c:pt>
                <c:pt idx="56">
                  <c:v>69.622</c:v>
                </c:pt>
                <c:pt idx="57">
                  <c:v>68.801000000000002</c:v>
                </c:pt>
                <c:pt idx="58">
                  <c:v>68.150999999999996</c:v>
                </c:pt>
                <c:pt idx="59">
                  <c:v>68.685000000000002</c:v>
                </c:pt>
                <c:pt idx="60">
                  <c:v>68.307000000000002</c:v>
                </c:pt>
                <c:pt idx="61">
                  <c:v>68.248000000000005</c:v>
                </c:pt>
                <c:pt idx="62">
                  <c:v>68.317999999999998</c:v>
                </c:pt>
                <c:pt idx="63">
                  <c:v>68.694000000000003</c:v>
                </c:pt>
                <c:pt idx="64">
                  <c:v>68.367000000000004</c:v>
                </c:pt>
                <c:pt idx="65">
                  <c:v>68.674000000000007</c:v>
                </c:pt>
                <c:pt idx="66">
                  <c:v>68.501000000000005</c:v>
                </c:pt>
                <c:pt idx="67">
                  <c:v>67.667000000000002</c:v>
                </c:pt>
                <c:pt idx="68">
                  <c:v>67.712000000000003</c:v>
                </c:pt>
                <c:pt idx="69">
                  <c:v>68.736000000000004</c:v>
                </c:pt>
                <c:pt idx="70">
                  <c:v>68.716000000000008</c:v>
                </c:pt>
                <c:pt idx="71">
                  <c:v>68.759</c:v>
                </c:pt>
                <c:pt idx="72">
                  <c:v>68.61</c:v>
                </c:pt>
                <c:pt idx="73">
                  <c:v>68.355999999999995</c:v>
                </c:pt>
                <c:pt idx="74">
                  <c:v>68.701000000000008</c:v>
                </c:pt>
                <c:pt idx="75">
                  <c:v>68.397999999999996</c:v>
                </c:pt>
                <c:pt idx="76">
                  <c:v>68.460000000000008</c:v>
                </c:pt>
                <c:pt idx="77">
                  <c:v>67.445999999999998</c:v>
                </c:pt>
                <c:pt idx="78">
                  <c:v>68.227999999999994</c:v>
                </c:pt>
                <c:pt idx="79">
                  <c:v>68.307000000000002</c:v>
                </c:pt>
                <c:pt idx="80">
                  <c:v>68.528999999999996</c:v>
                </c:pt>
                <c:pt idx="81">
                  <c:v>68.683999999999997</c:v>
                </c:pt>
                <c:pt idx="82">
                  <c:v>68.463999999999999</c:v>
                </c:pt>
                <c:pt idx="83">
                  <c:v>68.536000000000001</c:v>
                </c:pt>
                <c:pt idx="84">
                  <c:v>68.581000000000003</c:v>
                </c:pt>
                <c:pt idx="85">
                  <c:v>67.891000000000005</c:v>
                </c:pt>
                <c:pt idx="86">
                  <c:v>68.653999999999996</c:v>
                </c:pt>
                <c:pt idx="87">
                  <c:v>68.34</c:v>
                </c:pt>
                <c:pt idx="88">
                  <c:v>69.171000000000006</c:v>
                </c:pt>
                <c:pt idx="89">
                  <c:v>69.08</c:v>
                </c:pt>
                <c:pt idx="90">
                  <c:v>69.210000000000008</c:v>
                </c:pt>
                <c:pt idx="91">
                  <c:v>69.320000000000007</c:v>
                </c:pt>
                <c:pt idx="92">
                  <c:v>69.317000000000007</c:v>
                </c:pt>
                <c:pt idx="93">
                  <c:v>69.058999999999997</c:v>
                </c:pt>
                <c:pt idx="94">
                  <c:v>68.570000000000007</c:v>
                </c:pt>
                <c:pt idx="95">
                  <c:v>69.228999999999999</c:v>
                </c:pt>
                <c:pt idx="96">
                  <c:v>69.491</c:v>
                </c:pt>
                <c:pt idx="97">
                  <c:v>69.721000000000004</c:v>
                </c:pt>
                <c:pt idx="98">
                  <c:v>69.438000000000002</c:v>
                </c:pt>
                <c:pt idx="99">
                  <c:v>69.304000000000002</c:v>
                </c:pt>
                <c:pt idx="100">
                  <c:v>69.238</c:v>
                </c:pt>
                <c:pt idx="101">
                  <c:v>69.018000000000001</c:v>
                </c:pt>
                <c:pt idx="102">
                  <c:v>68.56</c:v>
                </c:pt>
                <c:pt idx="103">
                  <c:v>69.013000000000005</c:v>
                </c:pt>
                <c:pt idx="104">
                  <c:v>68.236000000000004</c:v>
                </c:pt>
                <c:pt idx="105">
                  <c:v>68.332999999999998</c:v>
                </c:pt>
                <c:pt idx="106">
                  <c:v>67.802000000000007</c:v>
                </c:pt>
                <c:pt idx="107">
                  <c:v>68.287000000000006</c:v>
                </c:pt>
                <c:pt idx="108">
                  <c:v>68.236999999999995</c:v>
                </c:pt>
                <c:pt idx="109">
                  <c:v>68.078000000000003</c:v>
                </c:pt>
                <c:pt idx="110">
                  <c:v>67.671999999999997</c:v>
                </c:pt>
                <c:pt idx="111">
                  <c:v>68.03</c:v>
                </c:pt>
                <c:pt idx="112">
                  <c:v>68.117999999999995</c:v>
                </c:pt>
                <c:pt idx="113">
                  <c:v>68.185000000000002</c:v>
                </c:pt>
                <c:pt idx="114">
                  <c:v>67.760000000000005</c:v>
                </c:pt>
                <c:pt idx="115">
                  <c:v>67.831000000000003</c:v>
                </c:pt>
                <c:pt idx="116">
                  <c:v>67.882000000000005</c:v>
                </c:pt>
                <c:pt idx="117">
                  <c:v>68.125</c:v>
                </c:pt>
                <c:pt idx="118">
                  <c:v>67.997</c:v>
                </c:pt>
                <c:pt idx="119">
                  <c:v>67.876000000000005</c:v>
                </c:pt>
                <c:pt idx="120">
                  <c:v>68.144999999999996</c:v>
                </c:pt>
                <c:pt idx="121">
                  <c:v>68.561000000000007</c:v>
                </c:pt>
                <c:pt idx="122">
                  <c:v>68.504000000000005</c:v>
                </c:pt>
                <c:pt idx="123">
                  <c:v>68.558000000000007</c:v>
                </c:pt>
                <c:pt idx="124">
                  <c:v>68.53</c:v>
                </c:pt>
                <c:pt idx="125">
                  <c:v>69.097000000000008</c:v>
                </c:pt>
                <c:pt idx="126">
                  <c:v>68.635000000000005</c:v>
                </c:pt>
                <c:pt idx="127">
                  <c:v>68.183999999999997</c:v>
                </c:pt>
                <c:pt idx="128">
                  <c:v>68.802000000000007</c:v>
                </c:pt>
                <c:pt idx="129">
                  <c:v>68.721000000000004</c:v>
                </c:pt>
                <c:pt idx="130">
                  <c:v>68.775999999999996</c:v>
                </c:pt>
                <c:pt idx="131">
                  <c:v>68.623000000000005</c:v>
                </c:pt>
                <c:pt idx="132">
                  <c:v>68.085000000000008</c:v>
                </c:pt>
                <c:pt idx="133">
                  <c:v>69.087000000000003</c:v>
                </c:pt>
                <c:pt idx="134">
                  <c:v>68.108999999999995</c:v>
                </c:pt>
                <c:pt idx="135">
                  <c:v>68.625</c:v>
                </c:pt>
                <c:pt idx="136">
                  <c:v>68.167000000000002</c:v>
                </c:pt>
                <c:pt idx="137">
                  <c:v>67.760000000000005</c:v>
                </c:pt>
                <c:pt idx="138">
                  <c:v>67.856999999999999</c:v>
                </c:pt>
                <c:pt idx="139">
                  <c:v>67.697000000000003</c:v>
                </c:pt>
                <c:pt idx="140">
                  <c:v>67.825000000000003</c:v>
                </c:pt>
                <c:pt idx="141">
                  <c:v>67.298000000000002</c:v>
                </c:pt>
                <c:pt idx="142">
                  <c:v>67.802000000000007</c:v>
                </c:pt>
                <c:pt idx="143">
                  <c:v>66.834000000000003</c:v>
                </c:pt>
                <c:pt idx="144">
                  <c:v>66.17</c:v>
                </c:pt>
                <c:pt idx="145">
                  <c:v>66.757000000000005</c:v>
                </c:pt>
                <c:pt idx="146">
                  <c:v>67.058000000000007</c:v>
                </c:pt>
                <c:pt idx="147">
                  <c:v>67.019000000000005</c:v>
                </c:pt>
                <c:pt idx="148">
                  <c:v>67.576999999999998</c:v>
                </c:pt>
                <c:pt idx="149">
                  <c:v>66.92</c:v>
                </c:pt>
                <c:pt idx="150">
                  <c:v>66.95</c:v>
                </c:pt>
                <c:pt idx="151">
                  <c:v>67.088000000000008</c:v>
                </c:pt>
                <c:pt idx="152">
                  <c:v>67.150999999999996</c:v>
                </c:pt>
                <c:pt idx="153">
                  <c:v>67.64</c:v>
                </c:pt>
                <c:pt idx="154">
                  <c:v>67.180000000000007</c:v>
                </c:pt>
                <c:pt idx="155">
                  <c:v>67.085999999999999</c:v>
                </c:pt>
                <c:pt idx="156">
                  <c:v>67.581000000000003</c:v>
                </c:pt>
                <c:pt idx="157">
                  <c:v>67.307000000000002</c:v>
                </c:pt>
                <c:pt idx="158">
                  <c:v>67.945000000000007</c:v>
                </c:pt>
                <c:pt idx="159">
                  <c:v>67.927000000000007</c:v>
                </c:pt>
                <c:pt idx="160">
                  <c:v>67.503</c:v>
                </c:pt>
                <c:pt idx="161">
                  <c:v>67.844999999999999</c:v>
                </c:pt>
                <c:pt idx="162">
                  <c:v>68.391999999999996</c:v>
                </c:pt>
                <c:pt idx="163">
                  <c:v>68.376999999999995</c:v>
                </c:pt>
                <c:pt idx="164">
                  <c:v>68.150000000000006</c:v>
                </c:pt>
                <c:pt idx="165">
                  <c:v>68.254999999999995</c:v>
                </c:pt>
                <c:pt idx="166">
                  <c:v>67.962000000000003</c:v>
                </c:pt>
                <c:pt idx="167">
                  <c:v>68.155000000000001</c:v>
                </c:pt>
                <c:pt idx="168">
                  <c:v>68.304000000000002</c:v>
                </c:pt>
                <c:pt idx="169">
                  <c:v>67.927999999999997</c:v>
                </c:pt>
                <c:pt idx="170">
                  <c:v>68.619</c:v>
                </c:pt>
                <c:pt idx="171">
                  <c:v>67.882999999999996</c:v>
                </c:pt>
                <c:pt idx="172">
                  <c:v>68.352000000000004</c:v>
                </c:pt>
                <c:pt idx="173">
                  <c:v>67.852999999999994</c:v>
                </c:pt>
                <c:pt idx="174">
                  <c:v>67.838000000000008</c:v>
                </c:pt>
                <c:pt idx="175">
                  <c:v>68.102999999999994</c:v>
                </c:pt>
                <c:pt idx="176">
                  <c:v>68.052000000000007</c:v>
                </c:pt>
                <c:pt idx="177">
                  <c:v>68.491</c:v>
                </c:pt>
                <c:pt idx="178">
                  <c:v>68.203000000000003</c:v>
                </c:pt>
                <c:pt idx="179">
                  <c:v>67.88</c:v>
                </c:pt>
                <c:pt idx="180">
                  <c:v>67.838999999999999</c:v>
                </c:pt>
                <c:pt idx="181">
                  <c:v>67.936999999999998</c:v>
                </c:pt>
                <c:pt idx="182">
                  <c:v>67.957000000000008</c:v>
                </c:pt>
                <c:pt idx="183">
                  <c:v>67.352999999999994</c:v>
                </c:pt>
                <c:pt idx="184">
                  <c:v>67.893000000000001</c:v>
                </c:pt>
                <c:pt idx="185">
                  <c:v>68.075000000000003</c:v>
                </c:pt>
                <c:pt idx="186">
                  <c:v>67.876000000000005</c:v>
                </c:pt>
                <c:pt idx="187">
                  <c:v>65.116</c:v>
                </c:pt>
                <c:pt idx="188">
                  <c:v>64.822000000000003</c:v>
                </c:pt>
                <c:pt idx="189">
                  <c:v>66.281999999999996</c:v>
                </c:pt>
                <c:pt idx="190">
                  <c:v>66.998000000000005</c:v>
                </c:pt>
                <c:pt idx="191">
                  <c:v>67.106999999999999</c:v>
                </c:pt>
                <c:pt idx="192">
                  <c:v>67.379000000000005</c:v>
                </c:pt>
                <c:pt idx="193">
                  <c:v>67.741</c:v>
                </c:pt>
                <c:pt idx="194">
                  <c:v>68.063000000000002</c:v>
                </c:pt>
                <c:pt idx="195">
                  <c:v>67.875</c:v>
                </c:pt>
                <c:pt idx="196">
                  <c:v>67.415000000000006</c:v>
                </c:pt>
                <c:pt idx="197">
                  <c:v>67.254999999999995</c:v>
                </c:pt>
                <c:pt idx="198">
                  <c:v>67.944000000000003</c:v>
                </c:pt>
                <c:pt idx="199">
                  <c:v>67.531000000000006</c:v>
                </c:pt>
                <c:pt idx="200">
                  <c:v>67.638000000000005</c:v>
                </c:pt>
                <c:pt idx="201">
                  <c:v>68.218000000000004</c:v>
                </c:pt>
                <c:pt idx="202">
                  <c:v>68.135000000000005</c:v>
                </c:pt>
                <c:pt idx="203">
                  <c:v>68.369</c:v>
                </c:pt>
                <c:pt idx="204">
                  <c:v>68.512</c:v>
                </c:pt>
                <c:pt idx="205">
                  <c:v>68.204999999999998</c:v>
                </c:pt>
                <c:pt idx="206">
                  <c:v>68.884</c:v>
                </c:pt>
                <c:pt idx="207">
                  <c:v>68.760999999999996</c:v>
                </c:pt>
                <c:pt idx="208">
                  <c:v>69.491</c:v>
                </c:pt>
                <c:pt idx="209">
                  <c:v>69.369</c:v>
                </c:pt>
                <c:pt idx="210">
                  <c:v>69.025999999999996</c:v>
                </c:pt>
                <c:pt idx="211">
                  <c:v>68.847999999999999</c:v>
                </c:pt>
                <c:pt idx="212">
                  <c:v>68.957000000000008</c:v>
                </c:pt>
                <c:pt idx="213">
                  <c:v>69.09</c:v>
                </c:pt>
                <c:pt idx="214">
                  <c:v>69.007999999999996</c:v>
                </c:pt>
                <c:pt idx="215">
                  <c:v>68.73</c:v>
                </c:pt>
                <c:pt idx="216">
                  <c:v>68.804000000000002</c:v>
                </c:pt>
                <c:pt idx="217">
                  <c:v>68.495999999999995</c:v>
                </c:pt>
                <c:pt idx="218">
                  <c:v>68.777000000000001</c:v>
                </c:pt>
                <c:pt idx="219">
                  <c:v>68.926000000000002</c:v>
                </c:pt>
                <c:pt idx="220">
                  <c:v>68.641999999999996</c:v>
                </c:pt>
                <c:pt idx="221">
                  <c:v>68.817000000000007</c:v>
                </c:pt>
                <c:pt idx="222">
                  <c:v>68.748000000000005</c:v>
                </c:pt>
                <c:pt idx="223">
                  <c:v>68.891000000000005</c:v>
                </c:pt>
                <c:pt idx="224">
                  <c:v>68.536000000000001</c:v>
                </c:pt>
                <c:pt idx="225">
                  <c:v>67.900999999999996</c:v>
                </c:pt>
                <c:pt idx="226">
                  <c:v>68.33</c:v>
                </c:pt>
                <c:pt idx="227">
                  <c:v>68.849000000000004</c:v>
                </c:pt>
                <c:pt idx="228">
                  <c:v>68.512</c:v>
                </c:pt>
                <c:pt idx="229">
                  <c:v>69.004999999999995</c:v>
                </c:pt>
                <c:pt idx="230">
                  <c:v>69.14</c:v>
                </c:pt>
                <c:pt idx="231">
                  <c:v>68.796999999999997</c:v>
                </c:pt>
                <c:pt idx="232">
                  <c:v>68.894000000000005</c:v>
                </c:pt>
                <c:pt idx="233">
                  <c:v>69.274000000000001</c:v>
                </c:pt>
                <c:pt idx="234">
                  <c:v>68.960000000000008</c:v>
                </c:pt>
                <c:pt idx="235">
                  <c:v>68.503</c:v>
                </c:pt>
                <c:pt idx="236">
                  <c:v>69.227999999999994</c:v>
                </c:pt>
                <c:pt idx="237">
                  <c:v>68.796999999999997</c:v>
                </c:pt>
                <c:pt idx="238">
                  <c:v>69.117000000000004</c:v>
                </c:pt>
                <c:pt idx="239">
                  <c:v>68.844999999999999</c:v>
                </c:pt>
                <c:pt idx="240">
                  <c:v>68.8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81-4FCA-A8A0-576E1AD2AE95}"/>
            </c:ext>
          </c:extLst>
        </c:ser>
        <c:ser>
          <c:idx val="1"/>
          <c:order val="1"/>
          <c:tx>
            <c:strRef>
              <c:f>'Participation rate'!$C$12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'Participation rate'!$A$13:$A$253</c:f>
              <c:numCache>
                <c:formatCode>mmm\-yyyy</c:formatCode>
                <c:ptCount val="241"/>
                <c:pt idx="0">
                  <c:v>38231</c:v>
                </c:pt>
                <c:pt idx="1">
                  <c:v>38261</c:v>
                </c:pt>
                <c:pt idx="2">
                  <c:v>38292</c:v>
                </c:pt>
                <c:pt idx="3">
                  <c:v>38322</c:v>
                </c:pt>
                <c:pt idx="4">
                  <c:v>38353</c:v>
                </c:pt>
                <c:pt idx="5">
                  <c:v>38384</c:v>
                </c:pt>
                <c:pt idx="6">
                  <c:v>38412</c:v>
                </c:pt>
                <c:pt idx="7">
                  <c:v>38443</c:v>
                </c:pt>
                <c:pt idx="8">
                  <c:v>38473</c:v>
                </c:pt>
                <c:pt idx="9">
                  <c:v>38504</c:v>
                </c:pt>
                <c:pt idx="10">
                  <c:v>38534</c:v>
                </c:pt>
                <c:pt idx="11">
                  <c:v>38565</c:v>
                </c:pt>
                <c:pt idx="12">
                  <c:v>38596</c:v>
                </c:pt>
                <c:pt idx="13">
                  <c:v>38626</c:v>
                </c:pt>
                <c:pt idx="14">
                  <c:v>38657</c:v>
                </c:pt>
                <c:pt idx="15">
                  <c:v>38687</c:v>
                </c:pt>
                <c:pt idx="16">
                  <c:v>38718</c:v>
                </c:pt>
                <c:pt idx="17">
                  <c:v>38749</c:v>
                </c:pt>
                <c:pt idx="18">
                  <c:v>38777</c:v>
                </c:pt>
                <c:pt idx="19">
                  <c:v>38808</c:v>
                </c:pt>
                <c:pt idx="20">
                  <c:v>38838</c:v>
                </c:pt>
                <c:pt idx="21">
                  <c:v>38869</c:v>
                </c:pt>
                <c:pt idx="22">
                  <c:v>38899</c:v>
                </c:pt>
                <c:pt idx="23">
                  <c:v>38930</c:v>
                </c:pt>
                <c:pt idx="24">
                  <c:v>38961</c:v>
                </c:pt>
                <c:pt idx="25">
                  <c:v>38991</c:v>
                </c:pt>
                <c:pt idx="26">
                  <c:v>39022</c:v>
                </c:pt>
                <c:pt idx="27">
                  <c:v>39052</c:v>
                </c:pt>
                <c:pt idx="28">
                  <c:v>39083</c:v>
                </c:pt>
                <c:pt idx="29">
                  <c:v>39114</c:v>
                </c:pt>
                <c:pt idx="30">
                  <c:v>39142</c:v>
                </c:pt>
                <c:pt idx="31">
                  <c:v>39173</c:v>
                </c:pt>
                <c:pt idx="32">
                  <c:v>39203</c:v>
                </c:pt>
                <c:pt idx="33">
                  <c:v>39234</c:v>
                </c:pt>
                <c:pt idx="34">
                  <c:v>39264</c:v>
                </c:pt>
                <c:pt idx="35">
                  <c:v>39295</c:v>
                </c:pt>
                <c:pt idx="36">
                  <c:v>39326</c:v>
                </c:pt>
                <c:pt idx="37">
                  <c:v>39356</c:v>
                </c:pt>
                <c:pt idx="38">
                  <c:v>39387</c:v>
                </c:pt>
                <c:pt idx="39">
                  <c:v>39417</c:v>
                </c:pt>
                <c:pt idx="40">
                  <c:v>39448</c:v>
                </c:pt>
                <c:pt idx="41">
                  <c:v>39479</c:v>
                </c:pt>
                <c:pt idx="42">
                  <c:v>39508</c:v>
                </c:pt>
                <c:pt idx="43">
                  <c:v>39539</c:v>
                </c:pt>
                <c:pt idx="44">
                  <c:v>39569</c:v>
                </c:pt>
                <c:pt idx="45">
                  <c:v>39600</c:v>
                </c:pt>
                <c:pt idx="46">
                  <c:v>39630</c:v>
                </c:pt>
                <c:pt idx="47">
                  <c:v>39661</c:v>
                </c:pt>
                <c:pt idx="48">
                  <c:v>39692</c:v>
                </c:pt>
                <c:pt idx="49">
                  <c:v>39722</c:v>
                </c:pt>
                <c:pt idx="50">
                  <c:v>39753</c:v>
                </c:pt>
                <c:pt idx="51">
                  <c:v>39783</c:v>
                </c:pt>
                <c:pt idx="52">
                  <c:v>39814</c:v>
                </c:pt>
                <c:pt idx="53">
                  <c:v>39845</c:v>
                </c:pt>
                <c:pt idx="54">
                  <c:v>39873</c:v>
                </c:pt>
                <c:pt idx="55">
                  <c:v>39904</c:v>
                </c:pt>
                <c:pt idx="56">
                  <c:v>39934</c:v>
                </c:pt>
                <c:pt idx="57">
                  <c:v>39965</c:v>
                </c:pt>
                <c:pt idx="58">
                  <c:v>39995</c:v>
                </c:pt>
                <c:pt idx="59">
                  <c:v>40026</c:v>
                </c:pt>
                <c:pt idx="60">
                  <c:v>40057</c:v>
                </c:pt>
                <c:pt idx="61">
                  <c:v>40087</c:v>
                </c:pt>
                <c:pt idx="62">
                  <c:v>40118</c:v>
                </c:pt>
                <c:pt idx="63">
                  <c:v>40148</c:v>
                </c:pt>
                <c:pt idx="64">
                  <c:v>40179</c:v>
                </c:pt>
                <c:pt idx="65">
                  <c:v>40210</c:v>
                </c:pt>
                <c:pt idx="66">
                  <c:v>40238</c:v>
                </c:pt>
                <c:pt idx="67">
                  <c:v>40269</c:v>
                </c:pt>
                <c:pt idx="68">
                  <c:v>40299</c:v>
                </c:pt>
                <c:pt idx="69">
                  <c:v>40330</c:v>
                </c:pt>
                <c:pt idx="70">
                  <c:v>40360</c:v>
                </c:pt>
                <c:pt idx="71">
                  <c:v>40391</c:v>
                </c:pt>
                <c:pt idx="72">
                  <c:v>40422</c:v>
                </c:pt>
                <c:pt idx="73">
                  <c:v>40452</c:v>
                </c:pt>
                <c:pt idx="74">
                  <c:v>40483</c:v>
                </c:pt>
                <c:pt idx="75">
                  <c:v>40513</c:v>
                </c:pt>
                <c:pt idx="76">
                  <c:v>40544</c:v>
                </c:pt>
                <c:pt idx="77">
                  <c:v>40575</c:v>
                </c:pt>
                <c:pt idx="78">
                  <c:v>40603</c:v>
                </c:pt>
                <c:pt idx="79">
                  <c:v>40634</c:v>
                </c:pt>
                <c:pt idx="80">
                  <c:v>40664</c:v>
                </c:pt>
                <c:pt idx="81">
                  <c:v>40695</c:v>
                </c:pt>
                <c:pt idx="82">
                  <c:v>40725</c:v>
                </c:pt>
                <c:pt idx="83">
                  <c:v>40756</c:v>
                </c:pt>
                <c:pt idx="84">
                  <c:v>40787</c:v>
                </c:pt>
                <c:pt idx="85">
                  <c:v>40817</c:v>
                </c:pt>
                <c:pt idx="86">
                  <c:v>40848</c:v>
                </c:pt>
                <c:pt idx="87">
                  <c:v>40878</c:v>
                </c:pt>
                <c:pt idx="88">
                  <c:v>40909</c:v>
                </c:pt>
                <c:pt idx="89">
                  <c:v>40940</c:v>
                </c:pt>
                <c:pt idx="90">
                  <c:v>40969</c:v>
                </c:pt>
                <c:pt idx="91">
                  <c:v>41000</c:v>
                </c:pt>
                <c:pt idx="92">
                  <c:v>41030</c:v>
                </c:pt>
                <c:pt idx="93">
                  <c:v>41061</c:v>
                </c:pt>
                <c:pt idx="94">
                  <c:v>41091</c:v>
                </c:pt>
                <c:pt idx="95">
                  <c:v>41122</c:v>
                </c:pt>
                <c:pt idx="96">
                  <c:v>41153</c:v>
                </c:pt>
                <c:pt idx="97">
                  <c:v>41183</c:v>
                </c:pt>
                <c:pt idx="98">
                  <c:v>41214</c:v>
                </c:pt>
                <c:pt idx="99">
                  <c:v>41244</c:v>
                </c:pt>
                <c:pt idx="100">
                  <c:v>41275</c:v>
                </c:pt>
                <c:pt idx="101">
                  <c:v>41306</c:v>
                </c:pt>
                <c:pt idx="102">
                  <c:v>41334</c:v>
                </c:pt>
                <c:pt idx="103">
                  <c:v>41365</c:v>
                </c:pt>
                <c:pt idx="104">
                  <c:v>41395</c:v>
                </c:pt>
                <c:pt idx="105">
                  <c:v>41426</c:v>
                </c:pt>
                <c:pt idx="106">
                  <c:v>41456</c:v>
                </c:pt>
                <c:pt idx="107">
                  <c:v>41487</c:v>
                </c:pt>
                <c:pt idx="108">
                  <c:v>41518</c:v>
                </c:pt>
                <c:pt idx="109">
                  <c:v>41548</c:v>
                </c:pt>
                <c:pt idx="110">
                  <c:v>41579</c:v>
                </c:pt>
                <c:pt idx="111">
                  <c:v>41609</c:v>
                </c:pt>
                <c:pt idx="112">
                  <c:v>41640</c:v>
                </c:pt>
                <c:pt idx="113">
                  <c:v>41671</c:v>
                </c:pt>
                <c:pt idx="114">
                  <c:v>41699</c:v>
                </c:pt>
                <c:pt idx="115">
                  <c:v>41730</c:v>
                </c:pt>
                <c:pt idx="116">
                  <c:v>41760</c:v>
                </c:pt>
                <c:pt idx="117">
                  <c:v>41791</c:v>
                </c:pt>
                <c:pt idx="118">
                  <c:v>41821</c:v>
                </c:pt>
                <c:pt idx="119">
                  <c:v>41852</c:v>
                </c:pt>
                <c:pt idx="120">
                  <c:v>41883</c:v>
                </c:pt>
                <c:pt idx="121">
                  <c:v>41913</c:v>
                </c:pt>
                <c:pt idx="122">
                  <c:v>41944</c:v>
                </c:pt>
                <c:pt idx="123">
                  <c:v>41974</c:v>
                </c:pt>
                <c:pt idx="124">
                  <c:v>42005</c:v>
                </c:pt>
                <c:pt idx="125">
                  <c:v>42036</c:v>
                </c:pt>
                <c:pt idx="126">
                  <c:v>42064</c:v>
                </c:pt>
                <c:pt idx="127">
                  <c:v>42095</c:v>
                </c:pt>
                <c:pt idx="128">
                  <c:v>42125</c:v>
                </c:pt>
                <c:pt idx="129">
                  <c:v>42156</c:v>
                </c:pt>
                <c:pt idx="130">
                  <c:v>42186</c:v>
                </c:pt>
                <c:pt idx="131">
                  <c:v>42217</c:v>
                </c:pt>
                <c:pt idx="132">
                  <c:v>42248</c:v>
                </c:pt>
                <c:pt idx="133">
                  <c:v>42278</c:v>
                </c:pt>
                <c:pt idx="134">
                  <c:v>42309</c:v>
                </c:pt>
                <c:pt idx="135">
                  <c:v>42339</c:v>
                </c:pt>
                <c:pt idx="136">
                  <c:v>42370</c:v>
                </c:pt>
                <c:pt idx="137">
                  <c:v>42401</c:v>
                </c:pt>
                <c:pt idx="138">
                  <c:v>42430</c:v>
                </c:pt>
                <c:pt idx="139">
                  <c:v>42461</c:v>
                </c:pt>
                <c:pt idx="140">
                  <c:v>42491</c:v>
                </c:pt>
                <c:pt idx="141">
                  <c:v>42522</c:v>
                </c:pt>
                <c:pt idx="142">
                  <c:v>42552</c:v>
                </c:pt>
                <c:pt idx="143">
                  <c:v>42583</c:v>
                </c:pt>
                <c:pt idx="144">
                  <c:v>42614</c:v>
                </c:pt>
                <c:pt idx="145">
                  <c:v>42644</c:v>
                </c:pt>
                <c:pt idx="146">
                  <c:v>42675</c:v>
                </c:pt>
                <c:pt idx="147">
                  <c:v>42705</c:v>
                </c:pt>
                <c:pt idx="148">
                  <c:v>42736</c:v>
                </c:pt>
                <c:pt idx="149">
                  <c:v>42767</c:v>
                </c:pt>
                <c:pt idx="150">
                  <c:v>42795</c:v>
                </c:pt>
                <c:pt idx="151">
                  <c:v>42826</c:v>
                </c:pt>
                <c:pt idx="152">
                  <c:v>42856</c:v>
                </c:pt>
                <c:pt idx="153">
                  <c:v>42887</c:v>
                </c:pt>
                <c:pt idx="154">
                  <c:v>42917</c:v>
                </c:pt>
                <c:pt idx="155">
                  <c:v>42948</c:v>
                </c:pt>
                <c:pt idx="156">
                  <c:v>42979</c:v>
                </c:pt>
                <c:pt idx="157">
                  <c:v>43009</c:v>
                </c:pt>
                <c:pt idx="158">
                  <c:v>43040</c:v>
                </c:pt>
                <c:pt idx="159">
                  <c:v>43070</c:v>
                </c:pt>
                <c:pt idx="160">
                  <c:v>43101</c:v>
                </c:pt>
                <c:pt idx="161">
                  <c:v>43132</c:v>
                </c:pt>
                <c:pt idx="162">
                  <c:v>43160</c:v>
                </c:pt>
                <c:pt idx="163">
                  <c:v>43191</c:v>
                </c:pt>
                <c:pt idx="164">
                  <c:v>43221</c:v>
                </c:pt>
                <c:pt idx="165">
                  <c:v>43252</c:v>
                </c:pt>
                <c:pt idx="166">
                  <c:v>43282</c:v>
                </c:pt>
                <c:pt idx="167">
                  <c:v>43313</c:v>
                </c:pt>
                <c:pt idx="168">
                  <c:v>43344</c:v>
                </c:pt>
                <c:pt idx="169">
                  <c:v>43374</c:v>
                </c:pt>
                <c:pt idx="170">
                  <c:v>43405</c:v>
                </c:pt>
                <c:pt idx="171">
                  <c:v>43435</c:v>
                </c:pt>
                <c:pt idx="172">
                  <c:v>43466</c:v>
                </c:pt>
                <c:pt idx="173">
                  <c:v>43497</c:v>
                </c:pt>
                <c:pt idx="174">
                  <c:v>43525</c:v>
                </c:pt>
                <c:pt idx="175">
                  <c:v>43556</c:v>
                </c:pt>
                <c:pt idx="176">
                  <c:v>43586</c:v>
                </c:pt>
                <c:pt idx="177">
                  <c:v>43617</c:v>
                </c:pt>
                <c:pt idx="178">
                  <c:v>43647</c:v>
                </c:pt>
                <c:pt idx="179">
                  <c:v>43678</c:v>
                </c:pt>
                <c:pt idx="180">
                  <c:v>43709</c:v>
                </c:pt>
                <c:pt idx="181">
                  <c:v>43739</c:v>
                </c:pt>
                <c:pt idx="182">
                  <c:v>43770</c:v>
                </c:pt>
                <c:pt idx="183">
                  <c:v>43800</c:v>
                </c:pt>
                <c:pt idx="184">
                  <c:v>43831</c:v>
                </c:pt>
                <c:pt idx="185">
                  <c:v>43862</c:v>
                </c:pt>
                <c:pt idx="186">
                  <c:v>43891</c:v>
                </c:pt>
                <c:pt idx="187">
                  <c:v>43922</c:v>
                </c:pt>
                <c:pt idx="188">
                  <c:v>43952</c:v>
                </c:pt>
                <c:pt idx="189">
                  <c:v>43983</c:v>
                </c:pt>
                <c:pt idx="190">
                  <c:v>44013</c:v>
                </c:pt>
                <c:pt idx="191">
                  <c:v>44044</c:v>
                </c:pt>
                <c:pt idx="192">
                  <c:v>44075</c:v>
                </c:pt>
                <c:pt idx="193">
                  <c:v>44105</c:v>
                </c:pt>
                <c:pt idx="194">
                  <c:v>44136</c:v>
                </c:pt>
                <c:pt idx="195">
                  <c:v>44166</c:v>
                </c:pt>
                <c:pt idx="196">
                  <c:v>44197</c:v>
                </c:pt>
                <c:pt idx="197">
                  <c:v>44228</c:v>
                </c:pt>
                <c:pt idx="198">
                  <c:v>44256</c:v>
                </c:pt>
                <c:pt idx="199">
                  <c:v>44287</c:v>
                </c:pt>
                <c:pt idx="200">
                  <c:v>44317</c:v>
                </c:pt>
                <c:pt idx="201">
                  <c:v>44348</c:v>
                </c:pt>
                <c:pt idx="202">
                  <c:v>44378</c:v>
                </c:pt>
                <c:pt idx="203">
                  <c:v>44409</c:v>
                </c:pt>
                <c:pt idx="204">
                  <c:v>44440</c:v>
                </c:pt>
                <c:pt idx="205">
                  <c:v>44470</c:v>
                </c:pt>
                <c:pt idx="206">
                  <c:v>44501</c:v>
                </c:pt>
                <c:pt idx="207">
                  <c:v>44531</c:v>
                </c:pt>
                <c:pt idx="208">
                  <c:v>44562</c:v>
                </c:pt>
                <c:pt idx="209">
                  <c:v>44593</c:v>
                </c:pt>
                <c:pt idx="210">
                  <c:v>44621</c:v>
                </c:pt>
                <c:pt idx="211">
                  <c:v>44652</c:v>
                </c:pt>
                <c:pt idx="212">
                  <c:v>44682</c:v>
                </c:pt>
                <c:pt idx="213">
                  <c:v>44713</c:v>
                </c:pt>
                <c:pt idx="214">
                  <c:v>44743</c:v>
                </c:pt>
                <c:pt idx="215">
                  <c:v>44774</c:v>
                </c:pt>
                <c:pt idx="216">
                  <c:v>44805</c:v>
                </c:pt>
                <c:pt idx="217">
                  <c:v>44835</c:v>
                </c:pt>
                <c:pt idx="218">
                  <c:v>44866</c:v>
                </c:pt>
                <c:pt idx="219">
                  <c:v>44896</c:v>
                </c:pt>
                <c:pt idx="220">
                  <c:v>44927</c:v>
                </c:pt>
                <c:pt idx="221">
                  <c:v>44958</c:v>
                </c:pt>
                <c:pt idx="222">
                  <c:v>44986</c:v>
                </c:pt>
                <c:pt idx="223">
                  <c:v>45017</c:v>
                </c:pt>
                <c:pt idx="224">
                  <c:v>45047</c:v>
                </c:pt>
                <c:pt idx="225">
                  <c:v>45078</c:v>
                </c:pt>
                <c:pt idx="226">
                  <c:v>45108</c:v>
                </c:pt>
                <c:pt idx="227">
                  <c:v>45139</c:v>
                </c:pt>
                <c:pt idx="228">
                  <c:v>45170</c:v>
                </c:pt>
                <c:pt idx="229">
                  <c:v>45200</c:v>
                </c:pt>
                <c:pt idx="230">
                  <c:v>45231</c:v>
                </c:pt>
                <c:pt idx="231">
                  <c:v>45261</c:v>
                </c:pt>
                <c:pt idx="232">
                  <c:v>45292</c:v>
                </c:pt>
                <c:pt idx="233">
                  <c:v>45323</c:v>
                </c:pt>
                <c:pt idx="234">
                  <c:v>45352</c:v>
                </c:pt>
                <c:pt idx="235">
                  <c:v>45383</c:v>
                </c:pt>
                <c:pt idx="236">
                  <c:v>45413</c:v>
                </c:pt>
                <c:pt idx="237">
                  <c:v>45444</c:v>
                </c:pt>
                <c:pt idx="238">
                  <c:v>45474</c:v>
                </c:pt>
                <c:pt idx="239">
                  <c:v>45505</c:v>
                </c:pt>
                <c:pt idx="240">
                  <c:v>45536</c:v>
                </c:pt>
              </c:numCache>
            </c:numRef>
          </c:cat>
          <c:val>
            <c:numRef>
              <c:f>'Participation rate'!$C$13:$C$253</c:f>
              <c:numCache>
                <c:formatCode>0.0;\-0.0;0.0;@</c:formatCode>
                <c:ptCount val="241"/>
                <c:pt idx="0">
                  <c:v>63.501000000000005</c:v>
                </c:pt>
                <c:pt idx="1">
                  <c:v>63.617000000000004</c:v>
                </c:pt>
                <c:pt idx="2">
                  <c:v>63.817</c:v>
                </c:pt>
                <c:pt idx="3">
                  <c:v>63.738</c:v>
                </c:pt>
                <c:pt idx="4">
                  <c:v>63.984999999999999</c:v>
                </c:pt>
                <c:pt idx="5">
                  <c:v>64.088000000000008</c:v>
                </c:pt>
                <c:pt idx="6">
                  <c:v>64.308999999999997</c:v>
                </c:pt>
                <c:pt idx="7">
                  <c:v>64.474000000000004</c:v>
                </c:pt>
                <c:pt idx="8">
                  <c:v>64.292000000000002</c:v>
                </c:pt>
                <c:pt idx="9">
                  <c:v>64.430999999999997</c:v>
                </c:pt>
                <c:pt idx="10">
                  <c:v>64.462000000000003</c:v>
                </c:pt>
                <c:pt idx="11">
                  <c:v>64.616</c:v>
                </c:pt>
                <c:pt idx="12">
                  <c:v>64.498000000000005</c:v>
                </c:pt>
                <c:pt idx="13">
                  <c:v>64.454000000000008</c:v>
                </c:pt>
                <c:pt idx="14">
                  <c:v>64.379000000000005</c:v>
                </c:pt>
                <c:pt idx="15">
                  <c:v>64.481999999999999</c:v>
                </c:pt>
                <c:pt idx="16">
                  <c:v>64.439000000000007</c:v>
                </c:pt>
                <c:pt idx="17">
                  <c:v>64.52</c:v>
                </c:pt>
                <c:pt idx="18">
                  <c:v>64.516999999999996</c:v>
                </c:pt>
                <c:pt idx="19">
                  <c:v>64.567999999999998</c:v>
                </c:pt>
                <c:pt idx="20">
                  <c:v>64.569000000000003</c:v>
                </c:pt>
                <c:pt idx="21">
                  <c:v>64.769000000000005</c:v>
                </c:pt>
                <c:pt idx="22">
                  <c:v>64.894000000000005</c:v>
                </c:pt>
                <c:pt idx="23">
                  <c:v>64.942000000000007</c:v>
                </c:pt>
                <c:pt idx="24">
                  <c:v>65.088000000000008</c:v>
                </c:pt>
                <c:pt idx="25">
                  <c:v>64.673000000000002</c:v>
                </c:pt>
                <c:pt idx="26">
                  <c:v>64.823000000000008</c:v>
                </c:pt>
                <c:pt idx="27">
                  <c:v>65.091000000000008</c:v>
                </c:pt>
                <c:pt idx="28">
                  <c:v>64.930000000000007</c:v>
                </c:pt>
                <c:pt idx="29">
                  <c:v>65.036000000000001</c:v>
                </c:pt>
                <c:pt idx="30">
                  <c:v>64.966000000000008</c:v>
                </c:pt>
                <c:pt idx="31">
                  <c:v>65.003</c:v>
                </c:pt>
                <c:pt idx="32">
                  <c:v>65.046999999999997</c:v>
                </c:pt>
                <c:pt idx="33">
                  <c:v>65.132999999999996</c:v>
                </c:pt>
                <c:pt idx="34">
                  <c:v>65.122</c:v>
                </c:pt>
                <c:pt idx="35">
                  <c:v>65.283000000000001</c:v>
                </c:pt>
                <c:pt idx="36">
                  <c:v>65.302999999999997</c:v>
                </c:pt>
                <c:pt idx="37">
                  <c:v>65.213999999999999</c:v>
                </c:pt>
                <c:pt idx="38">
                  <c:v>65.531999999999996</c:v>
                </c:pt>
                <c:pt idx="39">
                  <c:v>65.472000000000008</c:v>
                </c:pt>
                <c:pt idx="40">
                  <c:v>65.436999999999998</c:v>
                </c:pt>
                <c:pt idx="41">
                  <c:v>65.363</c:v>
                </c:pt>
                <c:pt idx="42">
                  <c:v>65.393000000000001</c:v>
                </c:pt>
                <c:pt idx="43">
                  <c:v>65.66</c:v>
                </c:pt>
                <c:pt idx="44">
                  <c:v>65.373999999999995</c:v>
                </c:pt>
                <c:pt idx="45">
                  <c:v>65.572000000000003</c:v>
                </c:pt>
                <c:pt idx="46">
                  <c:v>65.558000000000007</c:v>
                </c:pt>
                <c:pt idx="47">
                  <c:v>65.527000000000001</c:v>
                </c:pt>
                <c:pt idx="48">
                  <c:v>65.492000000000004</c:v>
                </c:pt>
                <c:pt idx="49">
                  <c:v>65.430999999999997</c:v>
                </c:pt>
                <c:pt idx="50">
                  <c:v>65.39</c:v>
                </c:pt>
                <c:pt idx="51">
                  <c:v>65.394000000000005</c:v>
                </c:pt>
                <c:pt idx="52">
                  <c:v>65.5</c:v>
                </c:pt>
                <c:pt idx="53">
                  <c:v>65.716999999999999</c:v>
                </c:pt>
                <c:pt idx="54">
                  <c:v>65.656000000000006</c:v>
                </c:pt>
                <c:pt idx="55">
                  <c:v>65.566000000000003</c:v>
                </c:pt>
                <c:pt idx="56">
                  <c:v>65.546999999999997</c:v>
                </c:pt>
                <c:pt idx="57">
                  <c:v>65.379000000000005</c:v>
                </c:pt>
                <c:pt idx="58">
                  <c:v>65.41</c:v>
                </c:pt>
                <c:pt idx="59">
                  <c:v>65.274000000000001</c:v>
                </c:pt>
                <c:pt idx="60">
                  <c:v>65.257000000000005</c:v>
                </c:pt>
                <c:pt idx="61">
                  <c:v>65.210000000000008</c:v>
                </c:pt>
                <c:pt idx="62">
                  <c:v>65.263999999999996</c:v>
                </c:pt>
                <c:pt idx="63">
                  <c:v>65.355999999999995</c:v>
                </c:pt>
                <c:pt idx="64">
                  <c:v>65.39</c:v>
                </c:pt>
                <c:pt idx="65">
                  <c:v>65.206000000000003</c:v>
                </c:pt>
                <c:pt idx="66">
                  <c:v>65.216000000000008</c:v>
                </c:pt>
                <c:pt idx="67">
                  <c:v>65.265000000000001</c:v>
                </c:pt>
                <c:pt idx="68">
                  <c:v>65.016999999999996</c:v>
                </c:pt>
                <c:pt idx="69">
                  <c:v>65.206000000000003</c:v>
                </c:pt>
                <c:pt idx="70">
                  <c:v>65.384</c:v>
                </c:pt>
                <c:pt idx="71">
                  <c:v>65.379000000000005</c:v>
                </c:pt>
                <c:pt idx="72">
                  <c:v>65.472999999999999</c:v>
                </c:pt>
                <c:pt idx="73">
                  <c:v>65.655000000000001</c:v>
                </c:pt>
                <c:pt idx="74">
                  <c:v>65.802000000000007</c:v>
                </c:pt>
                <c:pt idx="75">
                  <c:v>65.600999999999999</c:v>
                </c:pt>
                <c:pt idx="76">
                  <c:v>65.778999999999996</c:v>
                </c:pt>
                <c:pt idx="77">
                  <c:v>65.507000000000005</c:v>
                </c:pt>
                <c:pt idx="78">
                  <c:v>65.605000000000004</c:v>
                </c:pt>
                <c:pt idx="79">
                  <c:v>65.355999999999995</c:v>
                </c:pt>
                <c:pt idx="80">
                  <c:v>65.260000000000005</c:v>
                </c:pt>
                <c:pt idx="81">
                  <c:v>65.307000000000002</c:v>
                </c:pt>
                <c:pt idx="82">
                  <c:v>65.373000000000005</c:v>
                </c:pt>
                <c:pt idx="83">
                  <c:v>65.466999999999999</c:v>
                </c:pt>
                <c:pt idx="84">
                  <c:v>65.510999999999996</c:v>
                </c:pt>
                <c:pt idx="85">
                  <c:v>65.406000000000006</c:v>
                </c:pt>
                <c:pt idx="86">
                  <c:v>65.356999999999999</c:v>
                </c:pt>
                <c:pt idx="87">
                  <c:v>65.111000000000004</c:v>
                </c:pt>
                <c:pt idx="88">
                  <c:v>65.338000000000008</c:v>
                </c:pt>
                <c:pt idx="89">
                  <c:v>65.111999999999995</c:v>
                </c:pt>
                <c:pt idx="90">
                  <c:v>65.344999999999999</c:v>
                </c:pt>
                <c:pt idx="91">
                  <c:v>65.055999999999997</c:v>
                </c:pt>
                <c:pt idx="92">
                  <c:v>65.349999999999994</c:v>
                </c:pt>
                <c:pt idx="93">
                  <c:v>65.085000000000008</c:v>
                </c:pt>
                <c:pt idx="94">
                  <c:v>65.06</c:v>
                </c:pt>
                <c:pt idx="95">
                  <c:v>65.019000000000005</c:v>
                </c:pt>
                <c:pt idx="96">
                  <c:v>65.317999999999998</c:v>
                </c:pt>
                <c:pt idx="97">
                  <c:v>65.179000000000002</c:v>
                </c:pt>
                <c:pt idx="98">
                  <c:v>64.95</c:v>
                </c:pt>
                <c:pt idx="99">
                  <c:v>65.045000000000002</c:v>
                </c:pt>
                <c:pt idx="100">
                  <c:v>65.323999999999998</c:v>
                </c:pt>
                <c:pt idx="101">
                  <c:v>65.218000000000004</c:v>
                </c:pt>
                <c:pt idx="102">
                  <c:v>65.087000000000003</c:v>
                </c:pt>
                <c:pt idx="103">
                  <c:v>65.147999999999996</c:v>
                </c:pt>
                <c:pt idx="104">
                  <c:v>65.025999999999996</c:v>
                </c:pt>
                <c:pt idx="105">
                  <c:v>65.070000000000007</c:v>
                </c:pt>
                <c:pt idx="106">
                  <c:v>64.869</c:v>
                </c:pt>
                <c:pt idx="107">
                  <c:v>64.94</c:v>
                </c:pt>
                <c:pt idx="108">
                  <c:v>64.838000000000008</c:v>
                </c:pt>
                <c:pt idx="109">
                  <c:v>64.831000000000003</c:v>
                </c:pt>
                <c:pt idx="110">
                  <c:v>64.626000000000005</c:v>
                </c:pt>
                <c:pt idx="111">
                  <c:v>64.456000000000003</c:v>
                </c:pt>
                <c:pt idx="112">
                  <c:v>64.585000000000008</c:v>
                </c:pt>
                <c:pt idx="113">
                  <c:v>64.573000000000008</c:v>
                </c:pt>
                <c:pt idx="114">
                  <c:v>64.754999999999995</c:v>
                </c:pt>
                <c:pt idx="115">
                  <c:v>64.674000000000007</c:v>
                </c:pt>
                <c:pt idx="116">
                  <c:v>64.558999999999997</c:v>
                </c:pt>
                <c:pt idx="117">
                  <c:v>64.667000000000002</c:v>
                </c:pt>
                <c:pt idx="118">
                  <c:v>64.766999999999996</c:v>
                </c:pt>
                <c:pt idx="119">
                  <c:v>64.658000000000001</c:v>
                </c:pt>
                <c:pt idx="120">
                  <c:v>64.656999999999996</c:v>
                </c:pt>
                <c:pt idx="121">
                  <c:v>64.644000000000005</c:v>
                </c:pt>
                <c:pt idx="122">
                  <c:v>64.53</c:v>
                </c:pt>
                <c:pt idx="123">
                  <c:v>64.632000000000005</c:v>
                </c:pt>
                <c:pt idx="124">
                  <c:v>64.774000000000001</c:v>
                </c:pt>
                <c:pt idx="125">
                  <c:v>64.885999999999996</c:v>
                </c:pt>
                <c:pt idx="126">
                  <c:v>64.869</c:v>
                </c:pt>
                <c:pt idx="127">
                  <c:v>64.8</c:v>
                </c:pt>
                <c:pt idx="128">
                  <c:v>64.841999999999999</c:v>
                </c:pt>
                <c:pt idx="129">
                  <c:v>64.798000000000002</c:v>
                </c:pt>
                <c:pt idx="130">
                  <c:v>65.085999999999999</c:v>
                </c:pt>
                <c:pt idx="131">
                  <c:v>64.893000000000001</c:v>
                </c:pt>
                <c:pt idx="132">
                  <c:v>64.981999999999999</c:v>
                </c:pt>
                <c:pt idx="133">
                  <c:v>65.153999999999996</c:v>
                </c:pt>
                <c:pt idx="134">
                  <c:v>65.218000000000004</c:v>
                </c:pt>
                <c:pt idx="135">
                  <c:v>65.132000000000005</c:v>
                </c:pt>
                <c:pt idx="136">
                  <c:v>65.281999999999996</c:v>
                </c:pt>
                <c:pt idx="137">
                  <c:v>64.991</c:v>
                </c:pt>
                <c:pt idx="138">
                  <c:v>64.945999999999998</c:v>
                </c:pt>
                <c:pt idx="139">
                  <c:v>64.899000000000001</c:v>
                </c:pt>
                <c:pt idx="140">
                  <c:v>64.844999999999999</c:v>
                </c:pt>
                <c:pt idx="141">
                  <c:v>64.872</c:v>
                </c:pt>
                <c:pt idx="142">
                  <c:v>64.944000000000003</c:v>
                </c:pt>
                <c:pt idx="143">
                  <c:v>64.575000000000003</c:v>
                </c:pt>
                <c:pt idx="144">
                  <c:v>64.441000000000003</c:v>
                </c:pt>
                <c:pt idx="145">
                  <c:v>64.42</c:v>
                </c:pt>
                <c:pt idx="146">
                  <c:v>64.597000000000008</c:v>
                </c:pt>
                <c:pt idx="147">
                  <c:v>64.707999999999998</c:v>
                </c:pt>
                <c:pt idx="148">
                  <c:v>64.635000000000005</c:v>
                </c:pt>
                <c:pt idx="149">
                  <c:v>64.510000000000005</c:v>
                </c:pt>
                <c:pt idx="150">
                  <c:v>64.692999999999998</c:v>
                </c:pt>
                <c:pt idx="151">
                  <c:v>64.754999999999995</c:v>
                </c:pt>
                <c:pt idx="152">
                  <c:v>64.814999999999998</c:v>
                </c:pt>
                <c:pt idx="153">
                  <c:v>64.969000000000008</c:v>
                </c:pt>
                <c:pt idx="154">
                  <c:v>65.034000000000006</c:v>
                </c:pt>
                <c:pt idx="155">
                  <c:v>65.162999999999997</c:v>
                </c:pt>
                <c:pt idx="156">
                  <c:v>65.241</c:v>
                </c:pt>
                <c:pt idx="157">
                  <c:v>65.156999999999996</c:v>
                </c:pt>
                <c:pt idx="158">
                  <c:v>65.352000000000004</c:v>
                </c:pt>
                <c:pt idx="159">
                  <c:v>65.53</c:v>
                </c:pt>
                <c:pt idx="160">
                  <c:v>65.602999999999994</c:v>
                </c:pt>
                <c:pt idx="161">
                  <c:v>65.415999999999997</c:v>
                </c:pt>
                <c:pt idx="162">
                  <c:v>65.384</c:v>
                </c:pt>
                <c:pt idx="163">
                  <c:v>65.403000000000006</c:v>
                </c:pt>
                <c:pt idx="164">
                  <c:v>65.219000000000008</c:v>
                </c:pt>
                <c:pt idx="165">
                  <c:v>65.445999999999998</c:v>
                </c:pt>
                <c:pt idx="166">
                  <c:v>65.286000000000001</c:v>
                </c:pt>
                <c:pt idx="167">
                  <c:v>65.498999999999995</c:v>
                </c:pt>
                <c:pt idx="168">
                  <c:v>65.33</c:v>
                </c:pt>
                <c:pt idx="169">
                  <c:v>65.370999999999995</c:v>
                </c:pt>
                <c:pt idx="170">
                  <c:v>65.472999999999999</c:v>
                </c:pt>
                <c:pt idx="171">
                  <c:v>65.433999999999997</c:v>
                </c:pt>
                <c:pt idx="172">
                  <c:v>65.641999999999996</c:v>
                </c:pt>
                <c:pt idx="173">
                  <c:v>65.498000000000005</c:v>
                </c:pt>
                <c:pt idx="174">
                  <c:v>65.591999999999999</c:v>
                </c:pt>
                <c:pt idx="175">
                  <c:v>65.795000000000002</c:v>
                </c:pt>
                <c:pt idx="176">
                  <c:v>65.760000000000005</c:v>
                </c:pt>
                <c:pt idx="177">
                  <c:v>65.808000000000007</c:v>
                </c:pt>
                <c:pt idx="178">
                  <c:v>65.841000000000008</c:v>
                </c:pt>
                <c:pt idx="179">
                  <c:v>65.988</c:v>
                </c:pt>
                <c:pt idx="180">
                  <c:v>65.978999999999999</c:v>
                </c:pt>
                <c:pt idx="181">
                  <c:v>65.704999999999998</c:v>
                </c:pt>
                <c:pt idx="182">
                  <c:v>65.643000000000001</c:v>
                </c:pt>
                <c:pt idx="183">
                  <c:v>65.680999999999997</c:v>
                </c:pt>
                <c:pt idx="184">
                  <c:v>65.84</c:v>
                </c:pt>
                <c:pt idx="185">
                  <c:v>65.585999999999999</c:v>
                </c:pt>
                <c:pt idx="186">
                  <c:v>65.542000000000002</c:v>
                </c:pt>
                <c:pt idx="187">
                  <c:v>63.307000000000002</c:v>
                </c:pt>
                <c:pt idx="188">
                  <c:v>62.238</c:v>
                </c:pt>
                <c:pt idx="189">
                  <c:v>63.704000000000001</c:v>
                </c:pt>
                <c:pt idx="190">
                  <c:v>64.379000000000005</c:v>
                </c:pt>
                <c:pt idx="191">
                  <c:v>64.656000000000006</c:v>
                </c:pt>
                <c:pt idx="192">
                  <c:v>64.605000000000004</c:v>
                </c:pt>
                <c:pt idx="193">
                  <c:v>65.346000000000004</c:v>
                </c:pt>
                <c:pt idx="194">
                  <c:v>65.668999999999997</c:v>
                </c:pt>
                <c:pt idx="195">
                  <c:v>65.722000000000008</c:v>
                </c:pt>
                <c:pt idx="196">
                  <c:v>65.766999999999996</c:v>
                </c:pt>
                <c:pt idx="197">
                  <c:v>65.701999999999998</c:v>
                </c:pt>
                <c:pt idx="198">
                  <c:v>65.911000000000001</c:v>
                </c:pt>
                <c:pt idx="199">
                  <c:v>65.683000000000007</c:v>
                </c:pt>
                <c:pt idx="200">
                  <c:v>65.858999999999995</c:v>
                </c:pt>
                <c:pt idx="201">
                  <c:v>65.908000000000001</c:v>
                </c:pt>
                <c:pt idx="202">
                  <c:v>65.730999999999995</c:v>
                </c:pt>
                <c:pt idx="203">
                  <c:v>64.951999999999998</c:v>
                </c:pt>
                <c:pt idx="204">
                  <c:v>64.421000000000006</c:v>
                </c:pt>
                <c:pt idx="205">
                  <c:v>64.483000000000004</c:v>
                </c:pt>
                <c:pt idx="206">
                  <c:v>65.83</c:v>
                </c:pt>
                <c:pt idx="207">
                  <c:v>65.876000000000005</c:v>
                </c:pt>
                <c:pt idx="208">
                  <c:v>66.015000000000001</c:v>
                </c:pt>
                <c:pt idx="209">
                  <c:v>66.206000000000003</c:v>
                </c:pt>
                <c:pt idx="210">
                  <c:v>66.159000000000006</c:v>
                </c:pt>
                <c:pt idx="211">
                  <c:v>66.219000000000008</c:v>
                </c:pt>
                <c:pt idx="212">
                  <c:v>66.346000000000004</c:v>
                </c:pt>
                <c:pt idx="213">
                  <c:v>66.525000000000006</c:v>
                </c:pt>
                <c:pt idx="214">
                  <c:v>66.225999999999999</c:v>
                </c:pt>
                <c:pt idx="215">
                  <c:v>66.48</c:v>
                </c:pt>
                <c:pt idx="216">
                  <c:v>66.460000000000008</c:v>
                </c:pt>
                <c:pt idx="217">
                  <c:v>66.396000000000001</c:v>
                </c:pt>
                <c:pt idx="218">
                  <c:v>66.626000000000005</c:v>
                </c:pt>
                <c:pt idx="219">
                  <c:v>66.427000000000007</c:v>
                </c:pt>
                <c:pt idx="220">
                  <c:v>66.457000000000008</c:v>
                </c:pt>
                <c:pt idx="221">
                  <c:v>66.451000000000008</c:v>
                </c:pt>
                <c:pt idx="222">
                  <c:v>66.716000000000008</c:v>
                </c:pt>
                <c:pt idx="223">
                  <c:v>66.582999999999998</c:v>
                </c:pt>
                <c:pt idx="224">
                  <c:v>66.751999999999995</c:v>
                </c:pt>
                <c:pt idx="225">
                  <c:v>66.680000000000007</c:v>
                </c:pt>
                <c:pt idx="226">
                  <c:v>66.557000000000002</c:v>
                </c:pt>
                <c:pt idx="227">
                  <c:v>66.694000000000003</c:v>
                </c:pt>
                <c:pt idx="228">
                  <c:v>66.477000000000004</c:v>
                </c:pt>
                <c:pt idx="229">
                  <c:v>66.775999999999996</c:v>
                </c:pt>
                <c:pt idx="230">
                  <c:v>66.983999999999995</c:v>
                </c:pt>
                <c:pt idx="231">
                  <c:v>66.614000000000004</c:v>
                </c:pt>
                <c:pt idx="232">
                  <c:v>66.56</c:v>
                </c:pt>
                <c:pt idx="233">
                  <c:v>66.692000000000007</c:v>
                </c:pt>
                <c:pt idx="234">
                  <c:v>66.597000000000008</c:v>
                </c:pt>
                <c:pt idx="235">
                  <c:v>66.760000000000005</c:v>
                </c:pt>
                <c:pt idx="236">
                  <c:v>66.747</c:v>
                </c:pt>
                <c:pt idx="237">
                  <c:v>66.891999999999996</c:v>
                </c:pt>
                <c:pt idx="238">
                  <c:v>67.082000000000008</c:v>
                </c:pt>
                <c:pt idx="239">
                  <c:v>67.072000000000003</c:v>
                </c:pt>
                <c:pt idx="240">
                  <c:v>67.168999999999997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81-4FCA-A8A0-576E1AD2A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8395040"/>
        <c:axId val="408410016"/>
      </c:lineChart>
      <c:catAx>
        <c:axId val="40839504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410016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408410016"/>
        <c:scaling>
          <c:orientation val="minMax"/>
          <c:max val="70"/>
          <c:min val="6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39504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'Underutilisation rate'!$B$12</c:f>
              <c:strCache>
                <c:ptCount val="1"/>
                <c:pt idx="0">
                  <c:v>Unemployment rate(a)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cat>
            <c:numRef>
              <c:f>'Underutilisation rate'!$A$13:$A$253</c:f>
              <c:numCache>
                <c:formatCode>mmm\-yyyy</c:formatCode>
                <c:ptCount val="241"/>
                <c:pt idx="0">
                  <c:v>38231</c:v>
                </c:pt>
                <c:pt idx="1">
                  <c:v>38261</c:v>
                </c:pt>
                <c:pt idx="2">
                  <c:v>38292</c:v>
                </c:pt>
                <c:pt idx="3">
                  <c:v>38322</c:v>
                </c:pt>
                <c:pt idx="4">
                  <c:v>38353</c:v>
                </c:pt>
                <c:pt idx="5">
                  <c:v>38384</c:v>
                </c:pt>
                <c:pt idx="6">
                  <c:v>38412</c:v>
                </c:pt>
                <c:pt idx="7">
                  <c:v>38443</c:v>
                </c:pt>
                <c:pt idx="8">
                  <c:v>38473</c:v>
                </c:pt>
                <c:pt idx="9">
                  <c:v>38504</c:v>
                </c:pt>
                <c:pt idx="10">
                  <c:v>38534</c:v>
                </c:pt>
                <c:pt idx="11">
                  <c:v>38565</c:v>
                </c:pt>
                <c:pt idx="12">
                  <c:v>38596</c:v>
                </c:pt>
                <c:pt idx="13">
                  <c:v>38626</c:v>
                </c:pt>
                <c:pt idx="14">
                  <c:v>38657</c:v>
                </c:pt>
                <c:pt idx="15">
                  <c:v>38687</c:v>
                </c:pt>
                <c:pt idx="16">
                  <c:v>38718</c:v>
                </c:pt>
                <c:pt idx="17">
                  <c:v>38749</c:v>
                </c:pt>
                <c:pt idx="18">
                  <c:v>38777</c:v>
                </c:pt>
                <c:pt idx="19">
                  <c:v>38808</c:v>
                </c:pt>
                <c:pt idx="20">
                  <c:v>38838</c:v>
                </c:pt>
                <c:pt idx="21">
                  <c:v>38869</c:v>
                </c:pt>
                <c:pt idx="22">
                  <c:v>38899</c:v>
                </c:pt>
                <c:pt idx="23">
                  <c:v>38930</c:v>
                </c:pt>
                <c:pt idx="24">
                  <c:v>38961</c:v>
                </c:pt>
                <c:pt idx="25">
                  <c:v>38991</c:v>
                </c:pt>
                <c:pt idx="26">
                  <c:v>39022</c:v>
                </c:pt>
                <c:pt idx="27">
                  <c:v>39052</c:v>
                </c:pt>
                <c:pt idx="28">
                  <c:v>39083</c:v>
                </c:pt>
                <c:pt idx="29">
                  <c:v>39114</c:v>
                </c:pt>
                <c:pt idx="30">
                  <c:v>39142</c:v>
                </c:pt>
                <c:pt idx="31">
                  <c:v>39173</c:v>
                </c:pt>
                <c:pt idx="32">
                  <c:v>39203</c:v>
                </c:pt>
                <c:pt idx="33">
                  <c:v>39234</c:v>
                </c:pt>
                <c:pt idx="34">
                  <c:v>39264</c:v>
                </c:pt>
                <c:pt idx="35">
                  <c:v>39295</c:v>
                </c:pt>
                <c:pt idx="36">
                  <c:v>39326</c:v>
                </c:pt>
                <c:pt idx="37">
                  <c:v>39356</c:v>
                </c:pt>
                <c:pt idx="38">
                  <c:v>39387</c:v>
                </c:pt>
                <c:pt idx="39">
                  <c:v>39417</c:v>
                </c:pt>
                <c:pt idx="40">
                  <c:v>39448</c:v>
                </c:pt>
                <c:pt idx="41">
                  <c:v>39479</c:v>
                </c:pt>
                <c:pt idx="42">
                  <c:v>39508</c:v>
                </c:pt>
                <c:pt idx="43">
                  <c:v>39539</c:v>
                </c:pt>
                <c:pt idx="44">
                  <c:v>39569</c:v>
                </c:pt>
                <c:pt idx="45">
                  <c:v>39600</c:v>
                </c:pt>
                <c:pt idx="46">
                  <c:v>39630</c:v>
                </c:pt>
                <c:pt idx="47">
                  <c:v>39661</c:v>
                </c:pt>
                <c:pt idx="48">
                  <c:v>39692</c:v>
                </c:pt>
                <c:pt idx="49">
                  <c:v>39722</c:v>
                </c:pt>
                <c:pt idx="50">
                  <c:v>39753</c:v>
                </c:pt>
                <c:pt idx="51">
                  <c:v>39783</c:v>
                </c:pt>
                <c:pt idx="52">
                  <c:v>39814</c:v>
                </c:pt>
                <c:pt idx="53">
                  <c:v>39845</c:v>
                </c:pt>
                <c:pt idx="54">
                  <c:v>39873</c:v>
                </c:pt>
                <c:pt idx="55">
                  <c:v>39904</c:v>
                </c:pt>
                <c:pt idx="56">
                  <c:v>39934</c:v>
                </c:pt>
                <c:pt idx="57">
                  <c:v>39965</c:v>
                </c:pt>
                <c:pt idx="58">
                  <c:v>39995</c:v>
                </c:pt>
                <c:pt idx="59">
                  <c:v>40026</c:v>
                </c:pt>
                <c:pt idx="60">
                  <c:v>40057</c:v>
                </c:pt>
                <c:pt idx="61">
                  <c:v>40087</c:v>
                </c:pt>
                <c:pt idx="62">
                  <c:v>40118</c:v>
                </c:pt>
                <c:pt idx="63">
                  <c:v>40148</c:v>
                </c:pt>
                <c:pt idx="64">
                  <c:v>40179</c:v>
                </c:pt>
                <c:pt idx="65">
                  <c:v>40210</c:v>
                </c:pt>
                <c:pt idx="66">
                  <c:v>40238</c:v>
                </c:pt>
                <c:pt idx="67">
                  <c:v>40269</c:v>
                </c:pt>
                <c:pt idx="68">
                  <c:v>40299</c:v>
                </c:pt>
                <c:pt idx="69">
                  <c:v>40330</c:v>
                </c:pt>
                <c:pt idx="70">
                  <c:v>40360</c:v>
                </c:pt>
                <c:pt idx="71">
                  <c:v>40391</c:v>
                </c:pt>
                <c:pt idx="72">
                  <c:v>40422</c:v>
                </c:pt>
                <c:pt idx="73">
                  <c:v>40452</c:v>
                </c:pt>
                <c:pt idx="74">
                  <c:v>40483</c:v>
                </c:pt>
                <c:pt idx="75">
                  <c:v>40513</c:v>
                </c:pt>
                <c:pt idx="76">
                  <c:v>40544</c:v>
                </c:pt>
                <c:pt idx="77">
                  <c:v>40575</c:v>
                </c:pt>
                <c:pt idx="78">
                  <c:v>40603</c:v>
                </c:pt>
                <c:pt idx="79">
                  <c:v>40634</c:v>
                </c:pt>
                <c:pt idx="80">
                  <c:v>40664</c:v>
                </c:pt>
                <c:pt idx="81">
                  <c:v>40695</c:v>
                </c:pt>
                <c:pt idx="82">
                  <c:v>40725</c:v>
                </c:pt>
                <c:pt idx="83">
                  <c:v>40756</c:v>
                </c:pt>
                <c:pt idx="84">
                  <c:v>40787</c:v>
                </c:pt>
                <c:pt idx="85">
                  <c:v>40817</c:v>
                </c:pt>
                <c:pt idx="86">
                  <c:v>40848</c:v>
                </c:pt>
                <c:pt idx="87">
                  <c:v>40878</c:v>
                </c:pt>
                <c:pt idx="88">
                  <c:v>40909</c:v>
                </c:pt>
                <c:pt idx="89">
                  <c:v>40940</c:v>
                </c:pt>
                <c:pt idx="90">
                  <c:v>40969</c:v>
                </c:pt>
                <c:pt idx="91">
                  <c:v>41000</c:v>
                </c:pt>
                <c:pt idx="92">
                  <c:v>41030</c:v>
                </c:pt>
                <c:pt idx="93">
                  <c:v>41061</c:v>
                </c:pt>
                <c:pt idx="94">
                  <c:v>41091</c:v>
                </c:pt>
                <c:pt idx="95">
                  <c:v>41122</c:v>
                </c:pt>
                <c:pt idx="96">
                  <c:v>41153</c:v>
                </c:pt>
                <c:pt idx="97">
                  <c:v>41183</c:v>
                </c:pt>
                <c:pt idx="98">
                  <c:v>41214</c:v>
                </c:pt>
                <c:pt idx="99">
                  <c:v>41244</c:v>
                </c:pt>
                <c:pt idx="100">
                  <c:v>41275</c:v>
                </c:pt>
                <c:pt idx="101">
                  <c:v>41306</c:v>
                </c:pt>
                <c:pt idx="102">
                  <c:v>41334</c:v>
                </c:pt>
                <c:pt idx="103">
                  <c:v>41365</c:v>
                </c:pt>
                <c:pt idx="104">
                  <c:v>41395</c:v>
                </c:pt>
                <c:pt idx="105">
                  <c:v>41426</c:v>
                </c:pt>
                <c:pt idx="106">
                  <c:v>41456</c:v>
                </c:pt>
                <c:pt idx="107">
                  <c:v>41487</c:v>
                </c:pt>
                <c:pt idx="108">
                  <c:v>41518</c:v>
                </c:pt>
                <c:pt idx="109">
                  <c:v>41548</c:v>
                </c:pt>
                <c:pt idx="110">
                  <c:v>41579</c:v>
                </c:pt>
                <c:pt idx="111">
                  <c:v>41609</c:v>
                </c:pt>
                <c:pt idx="112">
                  <c:v>41640</c:v>
                </c:pt>
                <c:pt idx="113">
                  <c:v>41671</c:v>
                </c:pt>
                <c:pt idx="114">
                  <c:v>41699</c:v>
                </c:pt>
                <c:pt idx="115">
                  <c:v>41730</c:v>
                </c:pt>
                <c:pt idx="116">
                  <c:v>41760</c:v>
                </c:pt>
                <c:pt idx="117">
                  <c:v>41791</c:v>
                </c:pt>
                <c:pt idx="118">
                  <c:v>41821</c:v>
                </c:pt>
                <c:pt idx="119">
                  <c:v>41852</c:v>
                </c:pt>
                <c:pt idx="120">
                  <c:v>41883</c:v>
                </c:pt>
                <c:pt idx="121">
                  <c:v>41913</c:v>
                </c:pt>
                <c:pt idx="122">
                  <c:v>41944</c:v>
                </c:pt>
                <c:pt idx="123">
                  <c:v>41974</c:v>
                </c:pt>
                <c:pt idx="124">
                  <c:v>42005</c:v>
                </c:pt>
                <c:pt idx="125">
                  <c:v>42036</c:v>
                </c:pt>
                <c:pt idx="126">
                  <c:v>42064</c:v>
                </c:pt>
                <c:pt idx="127">
                  <c:v>42095</c:v>
                </c:pt>
                <c:pt idx="128">
                  <c:v>42125</c:v>
                </c:pt>
                <c:pt idx="129">
                  <c:v>42156</c:v>
                </c:pt>
                <c:pt idx="130">
                  <c:v>42186</c:v>
                </c:pt>
                <c:pt idx="131">
                  <c:v>42217</c:v>
                </c:pt>
                <c:pt idx="132">
                  <c:v>42248</c:v>
                </c:pt>
                <c:pt idx="133">
                  <c:v>42278</c:v>
                </c:pt>
                <c:pt idx="134">
                  <c:v>42309</c:v>
                </c:pt>
                <c:pt idx="135">
                  <c:v>42339</c:v>
                </c:pt>
                <c:pt idx="136">
                  <c:v>42370</c:v>
                </c:pt>
                <c:pt idx="137">
                  <c:v>42401</c:v>
                </c:pt>
                <c:pt idx="138">
                  <c:v>42430</c:v>
                </c:pt>
                <c:pt idx="139">
                  <c:v>42461</c:v>
                </c:pt>
                <c:pt idx="140">
                  <c:v>42491</c:v>
                </c:pt>
                <c:pt idx="141">
                  <c:v>42522</c:v>
                </c:pt>
                <c:pt idx="142">
                  <c:v>42552</c:v>
                </c:pt>
                <c:pt idx="143">
                  <c:v>42583</c:v>
                </c:pt>
                <c:pt idx="144">
                  <c:v>42614</c:v>
                </c:pt>
                <c:pt idx="145">
                  <c:v>42644</c:v>
                </c:pt>
                <c:pt idx="146">
                  <c:v>42675</c:v>
                </c:pt>
                <c:pt idx="147">
                  <c:v>42705</c:v>
                </c:pt>
                <c:pt idx="148">
                  <c:v>42736</c:v>
                </c:pt>
                <c:pt idx="149">
                  <c:v>42767</c:v>
                </c:pt>
                <c:pt idx="150">
                  <c:v>42795</c:v>
                </c:pt>
                <c:pt idx="151">
                  <c:v>42826</c:v>
                </c:pt>
                <c:pt idx="152">
                  <c:v>42856</c:v>
                </c:pt>
                <c:pt idx="153">
                  <c:v>42887</c:v>
                </c:pt>
                <c:pt idx="154">
                  <c:v>42917</c:v>
                </c:pt>
                <c:pt idx="155">
                  <c:v>42948</c:v>
                </c:pt>
                <c:pt idx="156">
                  <c:v>42979</c:v>
                </c:pt>
                <c:pt idx="157">
                  <c:v>43009</c:v>
                </c:pt>
                <c:pt idx="158">
                  <c:v>43040</c:v>
                </c:pt>
                <c:pt idx="159">
                  <c:v>43070</c:v>
                </c:pt>
                <c:pt idx="160">
                  <c:v>43101</c:v>
                </c:pt>
                <c:pt idx="161">
                  <c:v>43132</c:v>
                </c:pt>
                <c:pt idx="162">
                  <c:v>43160</c:v>
                </c:pt>
                <c:pt idx="163">
                  <c:v>43191</c:v>
                </c:pt>
                <c:pt idx="164">
                  <c:v>43221</c:v>
                </c:pt>
                <c:pt idx="165">
                  <c:v>43252</c:v>
                </c:pt>
                <c:pt idx="166">
                  <c:v>43282</c:v>
                </c:pt>
                <c:pt idx="167">
                  <c:v>43313</c:v>
                </c:pt>
                <c:pt idx="168">
                  <c:v>43344</c:v>
                </c:pt>
                <c:pt idx="169">
                  <c:v>43374</c:v>
                </c:pt>
                <c:pt idx="170">
                  <c:v>43405</c:v>
                </c:pt>
                <c:pt idx="171">
                  <c:v>43435</c:v>
                </c:pt>
                <c:pt idx="172">
                  <c:v>43466</c:v>
                </c:pt>
                <c:pt idx="173">
                  <c:v>43497</c:v>
                </c:pt>
                <c:pt idx="174">
                  <c:v>43525</c:v>
                </c:pt>
                <c:pt idx="175">
                  <c:v>43556</c:v>
                </c:pt>
                <c:pt idx="176">
                  <c:v>43586</c:v>
                </c:pt>
                <c:pt idx="177">
                  <c:v>43617</c:v>
                </c:pt>
                <c:pt idx="178">
                  <c:v>43647</c:v>
                </c:pt>
                <c:pt idx="179">
                  <c:v>43678</c:v>
                </c:pt>
                <c:pt idx="180">
                  <c:v>43709</c:v>
                </c:pt>
                <c:pt idx="181">
                  <c:v>43739</c:v>
                </c:pt>
                <c:pt idx="182">
                  <c:v>43770</c:v>
                </c:pt>
                <c:pt idx="183">
                  <c:v>43800</c:v>
                </c:pt>
                <c:pt idx="184">
                  <c:v>43831</c:v>
                </c:pt>
                <c:pt idx="185">
                  <c:v>43862</c:v>
                </c:pt>
                <c:pt idx="186">
                  <c:v>43891</c:v>
                </c:pt>
                <c:pt idx="187">
                  <c:v>43922</c:v>
                </c:pt>
                <c:pt idx="188">
                  <c:v>43952</c:v>
                </c:pt>
                <c:pt idx="189">
                  <c:v>43983</c:v>
                </c:pt>
                <c:pt idx="190">
                  <c:v>44013</c:v>
                </c:pt>
                <c:pt idx="191">
                  <c:v>44044</c:v>
                </c:pt>
                <c:pt idx="192">
                  <c:v>44075</c:v>
                </c:pt>
                <c:pt idx="193">
                  <c:v>44105</c:v>
                </c:pt>
                <c:pt idx="194">
                  <c:v>44136</c:v>
                </c:pt>
                <c:pt idx="195">
                  <c:v>44166</c:v>
                </c:pt>
                <c:pt idx="196">
                  <c:v>44197</c:v>
                </c:pt>
                <c:pt idx="197">
                  <c:v>44228</c:v>
                </c:pt>
                <c:pt idx="198">
                  <c:v>44256</c:v>
                </c:pt>
                <c:pt idx="199">
                  <c:v>44287</c:v>
                </c:pt>
                <c:pt idx="200">
                  <c:v>44317</c:v>
                </c:pt>
                <c:pt idx="201">
                  <c:v>44348</c:v>
                </c:pt>
                <c:pt idx="202">
                  <c:v>44378</c:v>
                </c:pt>
                <c:pt idx="203">
                  <c:v>44409</c:v>
                </c:pt>
                <c:pt idx="204">
                  <c:v>44440</c:v>
                </c:pt>
                <c:pt idx="205">
                  <c:v>44470</c:v>
                </c:pt>
                <c:pt idx="206">
                  <c:v>44501</c:v>
                </c:pt>
                <c:pt idx="207">
                  <c:v>44531</c:v>
                </c:pt>
                <c:pt idx="208">
                  <c:v>44562</c:v>
                </c:pt>
                <c:pt idx="209">
                  <c:v>44593</c:v>
                </c:pt>
                <c:pt idx="210">
                  <c:v>44621</c:v>
                </c:pt>
                <c:pt idx="211">
                  <c:v>44652</c:v>
                </c:pt>
                <c:pt idx="212">
                  <c:v>44682</c:v>
                </c:pt>
                <c:pt idx="213">
                  <c:v>44713</c:v>
                </c:pt>
                <c:pt idx="214">
                  <c:v>44743</c:v>
                </c:pt>
                <c:pt idx="215">
                  <c:v>44774</c:v>
                </c:pt>
                <c:pt idx="216">
                  <c:v>44805</c:v>
                </c:pt>
                <c:pt idx="217">
                  <c:v>44835</c:v>
                </c:pt>
                <c:pt idx="218">
                  <c:v>44866</c:v>
                </c:pt>
                <c:pt idx="219">
                  <c:v>44896</c:v>
                </c:pt>
                <c:pt idx="220">
                  <c:v>44927</c:v>
                </c:pt>
                <c:pt idx="221">
                  <c:v>44958</c:v>
                </c:pt>
                <c:pt idx="222">
                  <c:v>44986</c:v>
                </c:pt>
                <c:pt idx="223">
                  <c:v>45017</c:v>
                </c:pt>
                <c:pt idx="224">
                  <c:v>45047</c:v>
                </c:pt>
                <c:pt idx="225">
                  <c:v>45078</c:v>
                </c:pt>
                <c:pt idx="226">
                  <c:v>45108</c:v>
                </c:pt>
                <c:pt idx="227">
                  <c:v>45139</c:v>
                </c:pt>
                <c:pt idx="228">
                  <c:v>45170</c:v>
                </c:pt>
                <c:pt idx="229">
                  <c:v>45200</c:v>
                </c:pt>
                <c:pt idx="230">
                  <c:v>45231</c:v>
                </c:pt>
                <c:pt idx="231">
                  <c:v>45261</c:v>
                </c:pt>
                <c:pt idx="232">
                  <c:v>45292</c:v>
                </c:pt>
                <c:pt idx="233">
                  <c:v>45323</c:v>
                </c:pt>
                <c:pt idx="234">
                  <c:v>45352</c:v>
                </c:pt>
                <c:pt idx="235">
                  <c:v>45383</c:v>
                </c:pt>
                <c:pt idx="236">
                  <c:v>45413</c:v>
                </c:pt>
                <c:pt idx="237">
                  <c:v>45444</c:v>
                </c:pt>
                <c:pt idx="238">
                  <c:v>45474</c:v>
                </c:pt>
                <c:pt idx="239">
                  <c:v>45505</c:v>
                </c:pt>
                <c:pt idx="240">
                  <c:v>45536</c:v>
                </c:pt>
              </c:numCache>
            </c:numRef>
          </c:cat>
          <c:val>
            <c:numRef>
              <c:f>'Underutilisation rate'!$B$13:$B$253</c:f>
              <c:numCache>
                <c:formatCode>0.0;\-0.0;0.0;@</c:formatCode>
                <c:ptCount val="241"/>
                <c:pt idx="0">
                  <c:v>4.9519999999999964</c:v>
                </c:pt>
                <c:pt idx="1">
                  <c:v>4.7429999999999968</c:v>
                </c:pt>
                <c:pt idx="2">
                  <c:v>4.3369999999999971</c:v>
                </c:pt>
                <c:pt idx="3">
                  <c:v>4.4329999999999972</c:v>
                </c:pt>
                <c:pt idx="4">
                  <c:v>4.6619999999999973</c:v>
                </c:pt>
                <c:pt idx="5">
                  <c:v>4.3889999999999976</c:v>
                </c:pt>
                <c:pt idx="6">
                  <c:v>4.8119999999999976</c:v>
                </c:pt>
                <c:pt idx="7">
                  <c:v>4.6689999999999978</c:v>
                </c:pt>
                <c:pt idx="8">
                  <c:v>4.5349999999999975</c:v>
                </c:pt>
                <c:pt idx="9">
                  <c:v>4.7089999999999979</c:v>
                </c:pt>
                <c:pt idx="10">
                  <c:v>4.541999999999998</c:v>
                </c:pt>
                <c:pt idx="11">
                  <c:v>4.3619999999999983</c:v>
                </c:pt>
                <c:pt idx="12">
                  <c:v>3.8949999999999982</c:v>
                </c:pt>
                <c:pt idx="13">
                  <c:v>3.9399999999999982</c:v>
                </c:pt>
                <c:pt idx="14">
                  <c:v>4.0919999999999979</c:v>
                </c:pt>
                <c:pt idx="15">
                  <c:v>4.3729999999999976</c:v>
                </c:pt>
                <c:pt idx="16">
                  <c:v>4.1509999999999971</c:v>
                </c:pt>
                <c:pt idx="17">
                  <c:v>4.155999999999997</c:v>
                </c:pt>
                <c:pt idx="18">
                  <c:v>3.9679999999999969</c:v>
                </c:pt>
                <c:pt idx="19">
                  <c:v>3.7149999999999967</c:v>
                </c:pt>
                <c:pt idx="20">
                  <c:v>3.2639999999999967</c:v>
                </c:pt>
                <c:pt idx="21">
                  <c:v>3.3779999999999966</c:v>
                </c:pt>
                <c:pt idx="22">
                  <c:v>2.8739999999999966</c:v>
                </c:pt>
                <c:pt idx="23">
                  <c:v>3.5759999999999965</c:v>
                </c:pt>
                <c:pt idx="24">
                  <c:v>3.3169999999999966</c:v>
                </c:pt>
                <c:pt idx="25">
                  <c:v>3.7349999999999968</c:v>
                </c:pt>
                <c:pt idx="26">
                  <c:v>3.1609999999999969</c:v>
                </c:pt>
                <c:pt idx="27">
                  <c:v>3.3759999999999968</c:v>
                </c:pt>
                <c:pt idx="28">
                  <c:v>3.2559999999999967</c:v>
                </c:pt>
                <c:pt idx="29">
                  <c:v>3.1139999999999968</c:v>
                </c:pt>
                <c:pt idx="30">
                  <c:v>2.7419999999999969</c:v>
                </c:pt>
                <c:pt idx="31">
                  <c:v>2.732999999999997</c:v>
                </c:pt>
                <c:pt idx="32">
                  <c:v>3.1689999999999969</c:v>
                </c:pt>
                <c:pt idx="33">
                  <c:v>3.7179999999999969</c:v>
                </c:pt>
                <c:pt idx="34">
                  <c:v>3.1799999999999971</c:v>
                </c:pt>
                <c:pt idx="35">
                  <c:v>3.1609999999999969</c:v>
                </c:pt>
                <c:pt idx="36">
                  <c:v>3.4389999999999969</c:v>
                </c:pt>
                <c:pt idx="37">
                  <c:v>3.6259999999999968</c:v>
                </c:pt>
                <c:pt idx="38">
                  <c:v>3.329999999999997</c:v>
                </c:pt>
                <c:pt idx="39">
                  <c:v>3.3199999999999972</c:v>
                </c:pt>
                <c:pt idx="40">
                  <c:v>3.4609999999999972</c:v>
                </c:pt>
                <c:pt idx="41">
                  <c:v>2.8289999999999971</c:v>
                </c:pt>
                <c:pt idx="42">
                  <c:v>3.1739999999999973</c:v>
                </c:pt>
                <c:pt idx="43">
                  <c:v>3.2819999999999974</c:v>
                </c:pt>
                <c:pt idx="44">
                  <c:v>3.5749999999999975</c:v>
                </c:pt>
                <c:pt idx="45">
                  <c:v>3.1599999999999975</c:v>
                </c:pt>
                <c:pt idx="46">
                  <c:v>2.9789999999999974</c:v>
                </c:pt>
                <c:pt idx="47">
                  <c:v>2.6829999999999976</c:v>
                </c:pt>
                <c:pt idx="48">
                  <c:v>2.9069999999999978</c:v>
                </c:pt>
                <c:pt idx="49">
                  <c:v>2.3219999999999978</c:v>
                </c:pt>
                <c:pt idx="50">
                  <c:v>3.1009999999999978</c:v>
                </c:pt>
                <c:pt idx="51">
                  <c:v>3.0159999999999978</c:v>
                </c:pt>
                <c:pt idx="52">
                  <c:v>3.477999999999998</c:v>
                </c:pt>
                <c:pt idx="53">
                  <c:v>4.3239999999999981</c:v>
                </c:pt>
                <c:pt idx="54">
                  <c:v>4.9229999999999983</c:v>
                </c:pt>
                <c:pt idx="55">
                  <c:v>4.6639999999999979</c:v>
                </c:pt>
                <c:pt idx="56">
                  <c:v>5.1419999999999977</c:v>
                </c:pt>
                <c:pt idx="57">
                  <c:v>5.4119999999999973</c:v>
                </c:pt>
                <c:pt idx="58">
                  <c:v>5.647999999999997</c:v>
                </c:pt>
                <c:pt idx="59">
                  <c:v>5.3229999999999968</c:v>
                </c:pt>
                <c:pt idx="60">
                  <c:v>5.6599999999999966</c:v>
                </c:pt>
                <c:pt idx="61">
                  <c:v>4.8219999999999965</c:v>
                </c:pt>
                <c:pt idx="62">
                  <c:v>5.1789999999999967</c:v>
                </c:pt>
                <c:pt idx="63">
                  <c:v>5.0399999999999965</c:v>
                </c:pt>
                <c:pt idx="64">
                  <c:v>4.8389999999999969</c:v>
                </c:pt>
                <c:pt idx="65">
                  <c:v>5.1299999999999972</c:v>
                </c:pt>
                <c:pt idx="66">
                  <c:v>5.0079999999999973</c:v>
                </c:pt>
                <c:pt idx="67">
                  <c:v>4.7469999999999972</c:v>
                </c:pt>
                <c:pt idx="68">
                  <c:v>4.1979999999999968</c:v>
                </c:pt>
                <c:pt idx="69">
                  <c:v>4.1019999999999968</c:v>
                </c:pt>
                <c:pt idx="70">
                  <c:v>4.4779999999999971</c:v>
                </c:pt>
                <c:pt idx="71">
                  <c:v>4.5189999999999975</c:v>
                </c:pt>
                <c:pt idx="72">
                  <c:v>4.5409999999999977</c:v>
                </c:pt>
                <c:pt idx="73">
                  <c:v>4.5319999999999974</c:v>
                </c:pt>
                <c:pt idx="74">
                  <c:v>4.522999999999997</c:v>
                </c:pt>
                <c:pt idx="75">
                  <c:v>4.2839999999999971</c:v>
                </c:pt>
                <c:pt idx="76">
                  <c:v>4.6249999999999973</c:v>
                </c:pt>
                <c:pt idx="77">
                  <c:v>4.1889999999999974</c:v>
                </c:pt>
                <c:pt idx="78">
                  <c:v>4.2319999999999975</c:v>
                </c:pt>
                <c:pt idx="79">
                  <c:v>4.0369999999999973</c:v>
                </c:pt>
                <c:pt idx="80">
                  <c:v>4.2429999999999977</c:v>
                </c:pt>
                <c:pt idx="81">
                  <c:v>4.3059999999999974</c:v>
                </c:pt>
                <c:pt idx="82">
                  <c:v>3.9249999999999972</c:v>
                </c:pt>
                <c:pt idx="83">
                  <c:v>4.4249999999999972</c:v>
                </c:pt>
                <c:pt idx="84">
                  <c:v>4.3129999999999971</c:v>
                </c:pt>
                <c:pt idx="85">
                  <c:v>4.1749999999999972</c:v>
                </c:pt>
                <c:pt idx="86">
                  <c:v>4.3779999999999974</c:v>
                </c:pt>
                <c:pt idx="87">
                  <c:v>4.1679999999999975</c:v>
                </c:pt>
                <c:pt idx="88">
                  <c:v>4.1319999999999979</c:v>
                </c:pt>
                <c:pt idx="89">
                  <c:v>3.7369999999999979</c:v>
                </c:pt>
                <c:pt idx="90">
                  <c:v>3.9339999999999979</c:v>
                </c:pt>
                <c:pt idx="91">
                  <c:v>3.7349999999999981</c:v>
                </c:pt>
                <c:pt idx="92">
                  <c:v>3.8499999999999983</c:v>
                </c:pt>
                <c:pt idx="93">
                  <c:v>3.5599999999999983</c:v>
                </c:pt>
                <c:pt idx="94">
                  <c:v>3.5929999999999982</c:v>
                </c:pt>
                <c:pt idx="95">
                  <c:v>3.9899999999999984</c:v>
                </c:pt>
                <c:pt idx="96">
                  <c:v>4.0529999999999982</c:v>
                </c:pt>
                <c:pt idx="97">
                  <c:v>4.6609999999999978</c:v>
                </c:pt>
                <c:pt idx="98">
                  <c:v>4.267999999999998</c:v>
                </c:pt>
                <c:pt idx="99">
                  <c:v>4.2739999999999982</c:v>
                </c:pt>
                <c:pt idx="100">
                  <c:v>4.041999999999998</c:v>
                </c:pt>
                <c:pt idx="101">
                  <c:v>4.4449999999999985</c:v>
                </c:pt>
                <c:pt idx="102">
                  <c:v>4.7479999999999984</c:v>
                </c:pt>
                <c:pt idx="103">
                  <c:v>5.2989999999999986</c:v>
                </c:pt>
                <c:pt idx="104">
                  <c:v>4.9629999999999983</c:v>
                </c:pt>
                <c:pt idx="105">
                  <c:v>4.703999999999998</c:v>
                </c:pt>
                <c:pt idx="106">
                  <c:v>4.4449999999999976</c:v>
                </c:pt>
                <c:pt idx="107">
                  <c:v>5.0149999999999979</c:v>
                </c:pt>
                <c:pt idx="108">
                  <c:v>4.5999999999999979</c:v>
                </c:pt>
                <c:pt idx="109">
                  <c:v>4.1419999999999977</c:v>
                </c:pt>
                <c:pt idx="110">
                  <c:v>4.1799999999999979</c:v>
                </c:pt>
                <c:pt idx="111">
                  <c:v>4.424999999999998</c:v>
                </c:pt>
                <c:pt idx="112">
                  <c:v>5.1199999999999983</c:v>
                </c:pt>
                <c:pt idx="113">
                  <c:v>5.5269999999999984</c:v>
                </c:pt>
                <c:pt idx="114">
                  <c:v>4.8729999999999984</c:v>
                </c:pt>
                <c:pt idx="115">
                  <c:v>4.9689999999999985</c:v>
                </c:pt>
                <c:pt idx="116">
                  <c:v>5.1119999999999983</c:v>
                </c:pt>
                <c:pt idx="117">
                  <c:v>5.0899999999999981</c:v>
                </c:pt>
                <c:pt idx="118">
                  <c:v>4.9229999999999983</c:v>
                </c:pt>
                <c:pt idx="119">
                  <c:v>4.9679999999999982</c:v>
                </c:pt>
                <c:pt idx="120">
                  <c:v>5.0129999999999981</c:v>
                </c:pt>
                <c:pt idx="121">
                  <c:v>5.1059999999999981</c:v>
                </c:pt>
                <c:pt idx="122">
                  <c:v>5.0489999999999977</c:v>
                </c:pt>
                <c:pt idx="123">
                  <c:v>5.6939999999999973</c:v>
                </c:pt>
                <c:pt idx="124">
                  <c:v>5.4859999999999971</c:v>
                </c:pt>
                <c:pt idx="125">
                  <c:v>5.7399999999999967</c:v>
                </c:pt>
                <c:pt idx="126">
                  <c:v>5.5399999999999965</c:v>
                </c:pt>
                <c:pt idx="127">
                  <c:v>5.8309999999999969</c:v>
                </c:pt>
                <c:pt idx="128">
                  <c:v>5.1439999999999966</c:v>
                </c:pt>
                <c:pt idx="129">
                  <c:v>6.0079999999999965</c:v>
                </c:pt>
                <c:pt idx="130">
                  <c:v>6.3989999999999965</c:v>
                </c:pt>
                <c:pt idx="131">
                  <c:v>5.9909999999999961</c:v>
                </c:pt>
                <c:pt idx="132">
                  <c:v>5.9449999999999958</c:v>
                </c:pt>
                <c:pt idx="133">
                  <c:v>6.2279999999999962</c:v>
                </c:pt>
                <c:pt idx="134">
                  <c:v>6.2099999999999964</c:v>
                </c:pt>
                <c:pt idx="135">
                  <c:v>6.1149999999999967</c:v>
                </c:pt>
                <c:pt idx="136">
                  <c:v>5.6859999999999964</c:v>
                </c:pt>
                <c:pt idx="137">
                  <c:v>6.0419999999999963</c:v>
                </c:pt>
                <c:pt idx="138">
                  <c:v>5.471999999999996</c:v>
                </c:pt>
                <c:pt idx="139">
                  <c:v>5.6349999999999962</c:v>
                </c:pt>
                <c:pt idx="140">
                  <c:v>5.8919999999999959</c:v>
                </c:pt>
                <c:pt idx="141">
                  <c:v>5.8689999999999962</c:v>
                </c:pt>
                <c:pt idx="142">
                  <c:v>6.4769999999999959</c:v>
                </c:pt>
                <c:pt idx="143">
                  <c:v>6.2529999999999957</c:v>
                </c:pt>
                <c:pt idx="144">
                  <c:v>6.0699999999999958</c:v>
                </c:pt>
                <c:pt idx="145">
                  <c:v>6.3689999999999962</c:v>
                </c:pt>
                <c:pt idx="146">
                  <c:v>6.6019999999999959</c:v>
                </c:pt>
                <c:pt idx="147">
                  <c:v>6.596999999999996</c:v>
                </c:pt>
                <c:pt idx="148">
                  <c:v>6.2679999999999962</c:v>
                </c:pt>
                <c:pt idx="149">
                  <c:v>6.1239999999999961</c:v>
                </c:pt>
                <c:pt idx="150">
                  <c:v>6.4509999999999961</c:v>
                </c:pt>
                <c:pt idx="151">
                  <c:v>5.8249999999999957</c:v>
                </c:pt>
                <c:pt idx="152">
                  <c:v>5.503999999999996</c:v>
                </c:pt>
                <c:pt idx="153">
                  <c:v>5.7119999999999962</c:v>
                </c:pt>
                <c:pt idx="154">
                  <c:v>5.4349999999999961</c:v>
                </c:pt>
                <c:pt idx="155">
                  <c:v>5.8359999999999959</c:v>
                </c:pt>
                <c:pt idx="156">
                  <c:v>5.7669999999999959</c:v>
                </c:pt>
                <c:pt idx="157">
                  <c:v>6.0609999999999955</c:v>
                </c:pt>
                <c:pt idx="158">
                  <c:v>6.5049999999999955</c:v>
                </c:pt>
                <c:pt idx="159">
                  <c:v>5.7929999999999957</c:v>
                </c:pt>
                <c:pt idx="160">
                  <c:v>5.5069999999999961</c:v>
                </c:pt>
                <c:pt idx="161">
                  <c:v>6.1839999999999957</c:v>
                </c:pt>
                <c:pt idx="162">
                  <c:v>6.9789999999999957</c:v>
                </c:pt>
                <c:pt idx="163">
                  <c:v>6.4079999999999959</c:v>
                </c:pt>
                <c:pt idx="164">
                  <c:v>6.2729999999999961</c:v>
                </c:pt>
                <c:pt idx="165">
                  <c:v>5.9809999999999963</c:v>
                </c:pt>
                <c:pt idx="166">
                  <c:v>6.027999999999996</c:v>
                </c:pt>
                <c:pt idx="167">
                  <c:v>6.285999999999996</c:v>
                </c:pt>
                <c:pt idx="168">
                  <c:v>6.0599999999999961</c:v>
                </c:pt>
                <c:pt idx="169">
                  <c:v>5.6749999999999963</c:v>
                </c:pt>
                <c:pt idx="170">
                  <c:v>6.4669999999999961</c:v>
                </c:pt>
                <c:pt idx="171">
                  <c:v>6.4179999999999957</c:v>
                </c:pt>
                <c:pt idx="172">
                  <c:v>6.7069999999999954</c:v>
                </c:pt>
                <c:pt idx="173">
                  <c:v>5.8889999999999958</c:v>
                </c:pt>
                <c:pt idx="174">
                  <c:v>6.1279999999999957</c:v>
                </c:pt>
                <c:pt idx="175">
                  <c:v>5.9919999999999956</c:v>
                </c:pt>
                <c:pt idx="176">
                  <c:v>6.1099999999999959</c:v>
                </c:pt>
                <c:pt idx="177">
                  <c:v>5.5679999999999961</c:v>
                </c:pt>
                <c:pt idx="178">
                  <c:v>5.9039999999999964</c:v>
                </c:pt>
                <c:pt idx="179">
                  <c:v>5.5739999999999963</c:v>
                </c:pt>
                <c:pt idx="180">
                  <c:v>5.7399999999999967</c:v>
                </c:pt>
                <c:pt idx="181">
                  <c:v>5.5189999999999966</c:v>
                </c:pt>
                <c:pt idx="182">
                  <c:v>5.6289999999999969</c:v>
                </c:pt>
                <c:pt idx="183">
                  <c:v>5.341999999999997</c:v>
                </c:pt>
                <c:pt idx="184">
                  <c:v>5.7429999999999968</c:v>
                </c:pt>
                <c:pt idx="185">
                  <c:v>5.1499999999999968</c:v>
                </c:pt>
                <c:pt idx="186">
                  <c:v>5.5719999999999965</c:v>
                </c:pt>
                <c:pt idx="187">
                  <c:v>6.0869999999999962</c:v>
                </c:pt>
                <c:pt idx="188">
                  <c:v>7.9379999999999962</c:v>
                </c:pt>
                <c:pt idx="189">
                  <c:v>8.3229999999999968</c:v>
                </c:pt>
                <c:pt idx="190">
                  <c:v>8.3499999999999961</c:v>
                </c:pt>
                <c:pt idx="191">
                  <c:v>6.6219999999999963</c:v>
                </c:pt>
                <c:pt idx="192">
                  <c:v>6.737999999999996</c:v>
                </c:pt>
                <c:pt idx="193">
                  <c:v>6.5979999999999963</c:v>
                </c:pt>
                <c:pt idx="194">
                  <c:v>6.394999999999996</c:v>
                </c:pt>
                <c:pt idx="195">
                  <c:v>6.277999999999996</c:v>
                </c:pt>
                <c:pt idx="196">
                  <c:v>6.2609999999999957</c:v>
                </c:pt>
                <c:pt idx="197">
                  <c:v>6.1159999999999961</c:v>
                </c:pt>
                <c:pt idx="198">
                  <c:v>4.9929999999999959</c:v>
                </c:pt>
                <c:pt idx="199">
                  <c:v>5.0459999999999958</c:v>
                </c:pt>
                <c:pt idx="200">
                  <c:v>4.7879999999999958</c:v>
                </c:pt>
                <c:pt idx="201">
                  <c:v>5.0329999999999959</c:v>
                </c:pt>
                <c:pt idx="202">
                  <c:v>4.8119999999999958</c:v>
                </c:pt>
                <c:pt idx="203">
                  <c:v>4.4039999999999955</c:v>
                </c:pt>
                <c:pt idx="204">
                  <c:v>4.2119999999999953</c:v>
                </c:pt>
                <c:pt idx="205">
                  <c:v>3.9789999999999952</c:v>
                </c:pt>
                <c:pt idx="206">
                  <c:v>3.899999999999995</c:v>
                </c:pt>
                <c:pt idx="207">
                  <c:v>3.452999999999995</c:v>
                </c:pt>
                <c:pt idx="208">
                  <c:v>3.750999999999995</c:v>
                </c:pt>
                <c:pt idx="209">
                  <c:v>3.9859999999999949</c:v>
                </c:pt>
                <c:pt idx="210">
                  <c:v>3.4429999999999947</c:v>
                </c:pt>
                <c:pt idx="211">
                  <c:v>3.0439999999999947</c:v>
                </c:pt>
                <c:pt idx="212">
                  <c:v>3.2679999999999949</c:v>
                </c:pt>
                <c:pt idx="213">
                  <c:v>3.4329999999999949</c:v>
                </c:pt>
                <c:pt idx="214">
                  <c:v>3.4619999999999949</c:v>
                </c:pt>
                <c:pt idx="215">
                  <c:v>3.1519999999999948</c:v>
                </c:pt>
                <c:pt idx="216">
                  <c:v>3.5469999999999948</c:v>
                </c:pt>
                <c:pt idx="217">
                  <c:v>3.6429999999999949</c:v>
                </c:pt>
                <c:pt idx="218">
                  <c:v>3.5969999999999951</c:v>
                </c:pt>
                <c:pt idx="219">
                  <c:v>3.500999999999995</c:v>
                </c:pt>
                <c:pt idx="220">
                  <c:v>3.5229999999999948</c:v>
                </c:pt>
                <c:pt idx="221">
                  <c:v>3.9669999999999948</c:v>
                </c:pt>
                <c:pt idx="222">
                  <c:v>3.4069999999999947</c:v>
                </c:pt>
                <c:pt idx="223">
                  <c:v>3.6679999999999948</c:v>
                </c:pt>
                <c:pt idx="224">
                  <c:v>3.6489999999999947</c:v>
                </c:pt>
                <c:pt idx="225">
                  <c:v>3.6279999999999948</c:v>
                </c:pt>
                <c:pt idx="226">
                  <c:v>3.4189999999999947</c:v>
                </c:pt>
                <c:pt idx="227">
                  <c:v>3.6849999999999947</c:v>
                </c:pt>
                <c:pt idx="228">
                  <c:v>3.3919999999999946</c:v>
                </c:pt>
                <c:pt idx="229">
                  <c:v>3.8089999999999944</c:v>
                </c:pt>
                <c:pt idx="230">
                  <c:v>3.7509999999999946</c:v>
                </c:pt>
                <c:pt idx="231">
                  <c:v>3.9949999999999948</c:v>
                </c:pt>
                <c:pt idx="232">
                  <c:v>4.2919999999999945</c:v>
                </c:pt>
                <c:pt idx="233">
                  <c:v>3.5489999999999946</c:v>
                </c:pt>
                <c:pt idx="234">
                  <c:v>3.3699999999999948</c:v>
                </c:pt>
                <c:pt idx="235">
                  <c:v>3.9919999999999947</c:v>
                </c:pt>
                <c:pt idx="236">
                  <c:v>3.6479999999999948</c:v>
                </c:pt>
                <c:pt idx="237">
                  <c:v>3.7609999999999948</c:v>
                </c:pt>
                <c:pt idx="238">
                  <c:v>3.6999999999999948</c:v>
                </c:pt>
                <c:pt idx="239">
                  <c:v>3.9069999999999947</c:v>
                </c:pt>
                <c:pt idx="240">
                  <c:v>3.6279999999999948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3-46CA-9577-C4ED9B93930D}"/>
            </c:ext>
          </c:extLst>
        </c:ser>
        <c:ser>
          <c:idx val="1"/>
          <c:order val="1"/>
          <c:tx>
            <c:strRef>
              <c:f>'Underutilisation rate'!$C$12</c:f>
              <c:strCache>
                <c:ptCount val="1"/>
                <c:pt idx="0">
                  <c:v>Underemployment rate(b)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cat>
            <c:numRef>
              <c:f>'Underutilisation rate'!$A$13:$A$253</c:f>
              <c:numCache>
                <c:formatCode>mmm\-yyyy</c:formatCode>
                <c:ptCount val="241"/>
                <c:pt idx="0">
                  <c:v>38231</c:v>
                </c:pt>
                <c:pt idx="1">
                  <c:v>38261</c:v>
                </c:pt>
                <c:pt idx="2">
                  <c:v>38292</c:v>
                </c:pt>
                <c:pt idx="3">
                  <c:v>38322</c:v>
                </c:pt>
                <c:pt idx="4">
                  <c:v>38353</c:v>
                </c:pt>
                <c:pt idx="5">
                  <c:v>38384</c:v>
                </c:pt>
                <c:pt idx="6">
                  <c:v>38412</c:v>
                </c:pt>
                <c:pt idx="7">
                  <c:v>38443</c:v>
                </c:pt>
                <c:pt idx="8">
                  <c:v>38473</c:v>
                </c:pt>
                <c:pt idx="9">
                  <c:v>38504</c:v>
                </c:pt>
                <c:pt idx="10">
                  <c:v>38534</c:v>
                </c:pt>
                <c:pt idx="11">
                  <c:v>38565</c:v>
                </c:pt>
                <c:pt idx="12">
                  <c:v>38596</c:v>
                </c:pt>
                <c:pt idx="13">
                  <c:v>38626</c:v>
                </c:pt>
                <c:pt idx="14">
                  <c:v>38657</c:v>
                </c:pt>
                <c:pt idx="15">
                  <c:v>38687</c:v>
                </c:pt>
                <c:pt idx="16">
                  <c:v>38718</c:v>
                </c:pt>
                <c:pt idx="17">
                  <c:v>38749</c:v>
                </c:pt>
                <c:pt idx="18">
                  <c:v>38777</c:v>
                </c:pt>
                <c:pt idx="19">
                  <c:v>38808</c:v>
                </c:pt>
                <c:pt idx="20">
                  <c:v>38838</c:v>
                </c:pt>
                <c:pt idx="21">
                  <c:v>38869</c:v>
                </c:pt>
                <c:pt idx="22">
                  <c:v>38899</c:v>
                </c:pt>
                <c:pt idx="23">
                  <c:v>38930</c:v>
                </c:pt>
                <c:pt idx="24">
                  <c:v>38961</c:v>
                </c:pt>
                <c:pt idx="25">
                  <c:v>38991</c:v>
                </c:pt>
                <c:pt idx="26">
                  <c:v>39022</c:v>
                </c:pt>
                <c:pt idx="27">
                  <c:v>39052</c:v>
                </c:pt>
                <c:pt idx="28">
                  <c:v>39083</c:v>
                </c:pt>
                <c:pt idx="29">
                  <c:v>39114</c:v>
                </c:pt>
                <c:pt idx="30">
                  <c:v>39142</c:v>
                </c:pt>
                <c:pt idx="31">
                  <c:v>39173</c:v>
                </c:pt>
                <c:pt idx="32">
                  <c:v>39203</c:v>
                </c:pt>
                <c:pt idx="33">
                  <c:v>39234</c:v>
                </c:pt>
                <c:pt idx="34">
                  <c:v>39264</c:v>
                </c:pt>
                <c:pt idx="35">
                  <c:v>39295</c:v>
                </c:pt>
                <c:pt idx="36">
                  <c:v>39326</c:v>
                </c:pt>
                <c:pt idx="37">
                  <c:v>39356</c:v>
                </c:pt>
                <c:pt idx="38">
                  <c:v>39387</c:v>
                </c:pt>
                <c:pt idx="39">
                  <c:v>39417</c:v>
                </c:pt>
                <c:pt idx="40">
                  <c:v>39448</c:v>
                </c:pt>
                <c:pt idx="41">
                  <c:v>39479</c:v>
                </c:pt>
                <c:pt idx="42">
                  <c:v>39508</c:v>
                </c:pt>
                <c:pt idx="43">
                  <c:v>39539</c:v>
                </c:pt>
                <c:pt idx="44">
                  <c:v>39569</c:v>
                </c:pt>
                <c:pt idx="45">
                  <c:v>39600</c:v>
                </c:pt>
                <c:pt idx="46">
                  <c:v>39630</c:v>
                </c:pt>
                <c:pt idx="47">
                  <c:v>39661</c:v>
                </c:pt>
                <c:pt idx="48">
                  <c:v>39692</c:v>
                </c:pt>
                <c:pt idx="49">
                  <c:v>39722</c:v>
                </c:pt>
                <c:pt idx="50">
                  <c:v>39753</c:v>
                </c:pt>
                <c:pt idx="51">
                  <c:v>39783</c:v>
                </c:pt>
                <c:pt idx="52">
                  <c:v>39814</c:v>
                </c:pt>
                <c:pt idx="53">
                  <c:v>39845</c:v>
                </c:pt>
                <c:pt idx="54">
                  <c:v>39873</c:v>
                </c:pt>
                <c:pt idx="55">
                  <c:v>39904</c:v>
                </c:pt>
                <c:pt idx="56">
                  <c:v>39934</c:v>
                </c:pt>
                <c:pt idx="57">
                  <c:v>39965</c:v>
                </c:pt>
                <c:pt idx="58">
                  <c:v>39995</c:v>
                </c:pt>
                <c:pt idx="59">
                  <c:v>40026</c:v>
                </c:pt>
                <c:pt idx="60">
                  <c:v>40057</c:v>
                </c:pt>
                <c:pt idx="61">
                  <c:v>40087</c:v>
                </c:pt>
                <c:pt idx="62">
                  <c:v>40118</c:v>
                </c:pt>
                <c:pt idx="63">
                  <c:v>40148</c:v>
                </c:pt>
                <c:pt idx="64">
                  <c:v>40179</c:v>
                </c:pt>
                <c:pt idx="65">
                  <c:v>40210</c:v>
                </c:pt>
                <c:pt idx="66">
                  <c:v>40238</c:v>
                </c:pt>
                <c:pt idx="67">
                  <c:v>40269</c:v>
                </c:pt>
                <c:pt idx="68">
                  <c:v>40299</c:v>
                </c:pt>
                <c:pt idx="69">
                  <c:v>40330</c:v>
                </c:pt>
                <c:pt idx="70">
                  <c:v>40360</c:v>
                </c:pt>
                <c:pt idx="71">
                  <c:v>40391</c:v>
                </c:pt>
                <c:pt idx="72">
                  <c:v>40422</c:v>
                </c:pt>
                <c:pt idx="73">
                  <c:v>40452</c:v>
                </c:pt>
                <c:pt idx="74">
                  <c:v>40483</c:v>
                </c:pt>
                <c:pt idx="75">
                  <c:v>40513</c:v>
                </c:pt>
                <c:pt idx="76">
                  <c:v>40544</c:v>
                </c:pt>
                <c:pt idx="77">
                  <c:v>40575</c:v>
                </c:pt>
                <c:pt idx="78">
                  <c:v>40603</c:v>
                </c:pt>
                <c:pt idx="79">
                  <c:v>40634</c:v>
                </c:pt>
                <c:pt idx="80">
                  <c:v>40664</c:v>
                </c:pt>
                <c:pt idx="81">
                  <c:v>40695</c:v>
                </c:pt>
                <c:pt idx="82">
                  <c:v>40725</c:v>
                </c:pt>
                <c:pt idx="83">
                  <c:v>40756</c:v>
                </c:pt>
                <c:pt idx="84">
                  <c:v>40787</c:v>
                </c:pt>
                <c:pt idx="85">
                  <c:v>40817</c:v>
                </c:pt>
                <c:pt idx="86">
                  <c:v>40848</c:v>
                </c:pt>
                <c:pt idx="87">
                  <c:v>40878</c:v>
                </c:pt>
                <c:pt idx="88">
                  <c:v>40909</c:v>
                </c:pt>
                <c:pt idx="89">
                  <c:v>40940</c:v>
                </c:pt>
                <c:pt idx="90">
                  <c:v>40969</c:v>
                </c:pt>
                <c:pt idx="91">
                  <c:v>41000</c:v>
                </c:pt>
                <c:pt idx="92">
                  <c:v>41030</c:v>
                </c:pt>
                <c:pt idx="93">
                  <c:v>41061</c:v>
                </c:pt>
                <c:pt idx="94">
                  <c:v>41091</c:v>
                </c:pt>
                <c:pt idx="95">
                  <c:v>41122</c:v>
                </c:pt>
                <c:pt idx="96">
                  <c:v>41153</c:v>
                </c:pt>
                <c:pt idx="97">
                  <c:v>41183</c:v>
                </c:pt>
                <c:pt idx="98">
                  <c:v>41214</c:v>
                </c:pt>
                <c:pt idx="99">
                  <c:v>41244</c:v>
                </c:pt>
                <c:pt idx="100">
                  <c:v>41275</c:v>
                </c:pt>
                <c:pt idx="101">
                  <c:v>41306</c:v>
                </c:pt>
                <c:pt idx="102">
                  <c:v>41334</c:v>
                </c:pt>
                <c:pt idx="103">
                  <c:v>41365</c:v>
                </c:pt>
                <c:pt idx="104">
                  <c:v>41395</c:v>
                </c:pt>
                <c:pt idx="105">
                  <c:v>41426</c:v>
                </c:pt>
                <c:pt idx="106">
                  <c:v>41456</c:v>
                </c:pt>
                <c:pt idx="107">
                  <c:v>41487</c:v>
                </c:pt>
                <c:pt idx="108">
                  <c:v>41518</c:v>
                </c:pt>
                <c:pt idx="109">
                  <c:v>41548</c:v>
                </c:pt>
                <c:pt idx="110">
                  <c:v>41579</c:v>
                </c:pt>
                <c:pt idx="111">
                  <c:v>41609</c:v>
                </c:pt>
                <c:pt idx="112">
                  <c:v>41640</c:v>
                </c:pt>
                <c:pt idx="113">
                  <c:v>41671</c:v>
                </c:pt>
                <c:pt idx="114">
                  <c:v>41699</c:v>
                </c:pt>
                <c:pt idx="115">
                  <c:v>41730</c:v>
                </c:pt>
                <c:pt idx="116">
                  <c:v>41760</c:v>
                </c:pt>
                <c:pt idx="117">
                  <c:v>41791</c:v>
                </c:pt>
                <c:pt idx="118">
                  <c:v>41821</c:v>
                </c:pt>
                <c:pt idx="119">
                  <c:v>41852</c:v>
                </c:pt>
                <c:pt idx="120">
                  <c:v>41883</c:v>
                </c:pt>
                <c:pt idx="121">
                  <c:v>41913</c:v>
                </c:pt>
                <c:pt idx="122">
                  <c:v>41944</c:v>
                </c:pt>
                <c:pt idx="123">
                  <c:v>41974</c:v>
                </c:pt>
                <c:pt idx="124">
                  <c:v>42005</c:v>
                </c:pt>
                <c:pt idx="125">
                  <c:v>42036</c:v>
                </c:pt>
                <c:pt idx="126">
                  <c:v>42064</c:v>
                </c:pt>
                <c:pt idx="127">
                  <c:v>42095</c:v>
                </c:pt>
                <c:pt idx="128">
                  <c:v>42125</c:v>
                </c:pt>
                <c:pt idx="129">
                  <c:v>42156</c:v>
                </c:pt>
                <c:pt idx="130">
                  <c:v>42186</c:v>
                </c:pt>
                <c:pt idx="131">
                  <c:v>42217</c:v>
                </c:pt>
                <c:pt idx="132">
                  <c:v>42248</c:v>
                </c:pt>
                <c:pt idx="133">
                  <c:v>42278</c:v>
                </c:pt>
                <c:pt idx="134">
                  <c:v>42309</c:v>
                </c:pt>
                <c:pt idx="135">
                  <c:v>42339</c:v>
                </c:pt>
                <c:pt idx="136">
                  <c:v>42370</c:v>
                </c:pt>
                <c:pt idx="137">
                  <c:v>42401</c:v>
                </c:pt>
                <c:pt idx="138">
                  <c:v>42430</c:v>
                </c:pt>
                <c:pt idx="139">
                  <c:v>42461</c:v>
                </c:pt>
                <c:pt idx="140">
                  <c:v>42491</c:v>
                </c:pt>
                <c:pt idx="141">
                  <c:v>42522</c:v>
                </c:pt>
                <c:pt idx="142">
                  <c:v>42552</c:v>
                </c:pt>
                <c:pt idx="143">
                  <c:v>42583</c:v>
                </c:pt>
                <c:pt idx="144">
                  <c:v>42614</c:v>
                </c:pt>
                <c:pt idx="145">
                  <c:v>42644</c:v>
                </c:pt>
                <c:pt idx="146">
                  <c:v>42675</c:v>
                </c:pt>
                <c:pt idx="147">
                  <c:v>42705</c:v>
                </c:pt>
                <c:pt idx="148">
                  <c:v>42736</c:v>
                </c:pt>
                <c:pt idx="149">
                  <c:v>42767</c:v>
                </c:pt>
                <c:pt idx="150">
                  <c:v>42795</c:v>
                </c:pt>
                <c:pt idx="151">
                  <c:v>42826</c:v>
                </c:pt>
                <c:pt idx="152">
                  <c:v>42856</c:v>
                </c:pt>
                <c:pt idx="153">
                  <c:v>42887</c:v>
                </c:pt>
                <c:pt idx="154">
                  <c:v>42917</c:v>
                </c:pt>
                <c:pt idx="155">
                  <c:v>42948</c:v>
                </c:pt>
                <c:pt idx="156">
                  <c:v>42979</c:v>
                </c:pt>
                <c:pt idx="157">
                  <c:v>43009</c:v>
                </c:pt>
                <c:pt idx="158">
                  <c:v>43040</c:v>
                </c:pt>
                <c:pt idx="159">
                  <c:v>43070</c:v>
                </c:pt>
                <c:pt idx="160">
                  <c:v>43101</c:v>
                </c:pt>
                <c:pt idx="161">
                  <c:v>43132</c:v>
                </c:pt>
                <c:pt idx="162">
                  <c:v>43160</c:v>
                </c:pt>
                <c:pt idx="163">
                  <c:v>43191</c:v>
                </c:pt>
                <c:pt idx="164">
                  <c:v>43221</c:v>
                </c:pt>
                <c:pt idx="165">
                  <c:v>43252</c:v>
                </c:pt>
                <c:pt idx="166">
                  <c:v>43282</c:v>
                </c:pt>
                <c:pt idx="167">
                  <c:v>43313</c:v>
                </c:pt>
                <c:pt idx="168">
                  <c:v>43344</c:v>
                </c:pt>
                <c:pt idx="169">
                  <c:v>43374</c:v>
                </c:pt>
                <c:pt idx="170">
                  <c:v>43405</c:v>
                </c:pt>
                <c:pt idx="171">
                  <c:v>43435</c:v>
                </c:pt>
                <c:pt idx="172">
                  <c:v>43466</c:v>
                </c:pt>
                <c:pt idx="173">
                  <c:v>43497</c:v>
                </c:pt>
                <c:pt idx="174">
                  <c:v>43525</c:v>
                </c:pt>
                <c:pt idx="175">
                  <c:v>43556</c:v>
                </c:pt>
                <c:pt idx="176">
                  <c:v>43586</c:v>
                </c:pt>
                <c:pt idx="177">
                  <c:v>43617</c:v>
                </c:pt>
                <c:pt idx="178">
                  <c:v>43647</c:v>
                </c:pt>
                <c:pt idx="179">
                  <c:v>43678</c:v>
                </c:pt>
                <c:pt idx="180">
                  <c:v>43709</c:v>
                </c:pt>
                <c:pt idx="181">
                  <c:v>43739</c:v>
                </c:pt>
                <c:pt idx="182">
                  <c:v>43770</c:v>
                </c:pt>
                <c:pt idx="183">
                  <c:v>43800</c:v>
                </c:pt>
                <c:pt idx="184">
                  <c:v>43831</c:v>
                </c:pt>
                <c:pt idx="185">
                  <c:v>43862</c:v>
                </c:pt>
                <c:pt idx="186">
                  <c:v>43891</c:v>
                </c:pt>
                <c:pt idx="187">
                  <c:v>43922</c:v>
                </c:pt>
                <c:pt idx="188">
                  <c:v>43952</c:v>
                </c:pt>
                <c:pt idx="189">
                  <c:v>43983</c:v>
                </c:pt>
                <c:pt idx="190">
                  <c:v>44013</c:v>
                </c:pt>
                <c:pt idx="191">
                  <c:v>44044</c:v>
                </c:pt>
                <c:pt idx="192">
                  <c:v>44075</c:v>
                </c:pt>
                <c:pt idx="193">
                  <c:v>44105</c:v>
                </c:pt>
                <c:pt idx="194">
                  <c:v>44136</c:v>
                </c:pt>
                <c:pt idx="195">
                  <c:v>44166</c:v>
                </c:pt>
                <c:pt idx="196">
                  <c:v>44197</c:v>
                </c:pt>
                <c:pt idx="197">
                  <c:v>44228</c:v>
                </c:pt>
                <c:pt idx="198">
                  <c:v>44256</c:v>
                </c:pt>
                <c:pt idx="199">
                  <c:v>44287</c:v>
                </c:pt>
                <c:pt idx="200">
                  <c:v>44317</c:v>
                </c:pt>
                <c:pt idx="201">
                  <c:v>44348</c:v>
                </c:pt>
                <c:pt idx="202">
                  <c:v>44378</c:v>
                </c:pt>
                <c:pt idx="203">
                  <c:v>44409</c:v>
                </c:pt>
                <c:pt idx="204">
                  <c:v>44440</c:v>
                </c:pt>
                <c:pt idx="205">
                  <c:v>44470</c:v>
                </c:pt>
                <c:pt idx="206">
                  <c:v>44501</c:v>
                </c:pt>
                <c:pt idx="207">
                  <c:v>44531</c:v>
                </c:pt>
                <c:pt idx="208">
                  <c:v>44562</c:v>
                </c:pt>
                <c:pt idx="209">
                  <c:v>44593</c:v>
                </c:pt>
                <c:pt idx="210">
                  <c:v>44621</c:v>
                </c:pt>
                <c:pt idx="211">
                  <c:v>44652</c:v>
                </c:pt>
                <c:pt idx="212">
                  <c:v>44682</c:v>
                </c:pt>
                <c:pt idx="213">
                  <c:v>44713</c:v>
                </c:pt>
                <c:pt idx="214">
                  <c:v>44743</c:v>
                </c:pt>
                <c:pt idx="215">
                  <c:v>44774</c:v>
                </c:pt>
                <c:pt idx="216">
                  <c:v>44805</c:v>
                </c:pt>
                <c:pt idx="217">
                  <c:v>44835</c:v>
                </c:pt>
                <c:pt idx="218">
                  <c:v>44866</c:v>
                </c:pt>
                <c:pt idx="219">
                  <c:v>44896</c:v>
                </c:pt>
                <c:pt idx="220">
                  <c:v>44927</c:v>
                </c:pt>
                <c:pt idx="221">
                  <c:v>44958</c:v>
                </c:pt>
                <c:pt idx="222">
                  <c:v>44986</c:v>
                </c:pt>
                <c:pt idx="223">
                  <c:v>45017</c:v>
                </c:pt>
                <c:pt idx="224">
                  <c:v>45047</c:v>
                </c:pt>
                <c:pt idx="225">
                  <c:v>45078</c:v>
                </c:pt>
                <c:pt idx="226">
                  <c:v>45108</c:v>
                </c:pt>
                <c:pt idx="227">
                  <c:v>45139</c:v>
                </c:pt>
                <c:pt idx="228">
                  <c:v>45170</c:v>
                </c:pt>
                <c:pt idx="229">
                  <c:v>45200</c:v>
                </c:pt>
                <c:pt idx="230">
                  <c:v>45231</c:v>
                </c:pt>
                <c:pt idx="231">
                  <c:v>45261</c:v>
                </c:pt>
                <c:pt idx="232">
                  <c:v>45292</c:v>
                </c:pt>
                <c:pt idx="233">
                  <c:v>45323</c:v>
                </c:pt>
                <c:pt idx="234">
                  <c:v>45352</c:v>
                </c:pt>
                <c:pt idx="235">
                  <c:v>45383</c:v>
                </c:pt>
                <c:pt idx="236">
                  <c:v>45413</c:v>
                </c:pt>
                <c:pt idx="237">
                  <c:v>45444</c:v>
                </c:pt>
                <c:pt idx="238">
                  <c:v>45474</c:v>
                </c:pt>
                <c:pt idx="239">
                  <c:v>45505</c:v>
                </c:pt>
                <c:pt idx="240">
                  <c:v>45536</c:v>
                </c:pt>
              </c:numCache>
            </c:numRef>
          </c:cat>
          <c:val>
            <c:numRef>
              <c:f>'Underutilisation rate'!$C$13:$C$253</c:f>
              <c:numCache>
                <c:formatCode>0.0;\-0.0;0.0;@</c:formatCode>
                <c:ptCount val="241"/>
                <c:pt idx="0">
                  <c:v>6.6130000000000013</c:v>
                </c:pt>
                <c:pt idx="1">
                  <c:v>6.4380000000000015</c:v>
                </c:pt>
                <c:pt idx="2">
                  <c:v>6.5510000000000019</c:v>
                </c:pt>
                <c:pt idx="3">
                  <c:v>6.4270000000000023</c:v>
                </c:pt>
                <c:pt idx="4">
                  <c:v>6.2840000000000025</c:v>
                </c:pt>
                <c:pt idx="5">
                  <c:v>6.1870000000000021</c:v>
                </c:pt>
                <c:pt idx="6">
                  <c:v>6.0400000000000018</c:v>
                </c:pt>
                <c:pt idx="7">
                  <c:v>6.0370000000000017</c:v>
                </c:pt>
                <c:pt idx="8">
                  <c:v>5.7300000000000013</c:v>
                </c:pt>
                <c:pt idx="9">
                  <c:v>5.6390000000000011</c:v>
                </c:pt>
                <c:pt idx="10">
                  <c:v>5.4760000000000009</c:v>
                </c:pt>
                <c:pt idx="11">
                  <c:v>5.8260000000000005</c:v>
                </c:pt>
                <c:pt idx="12">
                  <c:v>6.0980000000000008</c:v>
                </c:pt>
                <c:pt idx="13">
                  <c:v>5.9770000000000003</c:v>
                </c:pt>
                <c:pt idx="14">
                  <c:v>6.1680000000000001</c:v>
                </c:pt>
                <c:pt idx="15">
                  <c:v>6.0190000000000001</c:v>
                </c:pt>
                <c:pt idx="16">
                  <c:v>5.8529999999999998</c:v>
                </c:pt>
                <c:pt idx="17">
                  <c:v>5.64</c:v>
                </c:pt>
                <c:pt idx="18">
                  <c:v>5.5989999999999993</c:v>
                </c:pt>
                <c:pt idx="19">
                  <c:v>5.629999999999999</c:v>
                </c:pt>
                <c:pt idx="20">
                  <c:v>5.8459999999999992</c:v>
                </c:pt>
                <c:pt idx="21">
                  <c:v>5.6919999999999993</c:v>
                </c:pt>
                <c:pt idx="22">
                  <c:v>5.3979999999999997</c:v>
                </c:pt>
                <c:pt idx="23">
                  <c:v>5.234</c:v>
                </c:pt>
                <c:pt idx="24">
                  <c:v>5.1070000000000002</c:v>
                </c:pt>
                <c:pt idx="25">
                  <c:v>4.9480000000000004</c:v>
                </c:pt>
                <c:pt idx="26">
                  <c:v>4.8000000000000007</c:v>
                </c:pt>
                <c:pt idx="27">
                  <c:v>5.1190000000000007</c:v>
                </c:pt>
                <c:pt idx="28">
                  <c:v>5.0100000000000007</c:v>
                </c:pt>
                <c:pt idx="29">
                  <c:v>5.0040000000000004</c:v>
                </c:pt>
                <c:pt idx="30">
                  <c:v>5.0100000000000007</c:v>
                </c:pt>
                <c:pt idx="31">
                  <c:v>4.9570000000000007</c:v>
                </c:pt>
                <c:pt idx="32">
                  <c:v>4.8730000000000011</c:v>
                </c:pt>
                <c:pt idx="33">
                  <c:v>4.9460000000000015</c:v>
                </c:pt>
                <c:pt idx="34">
                  <c:v>4.8370000000000015</c:v>
                </c:pt>
                <c:pt idx="35">
                  <c:v>4.7160000000000011</c:v>
                </c:pt>
                <c:pt idx="36">
                  <c:v>4.4310000000000009</c:v>
                </c:pt>
                <c:pt idx="37">
                  <c:v>4.5360000000000014</c:v>
                </c:pt>
                <c:pt idx="38">
                  <c:v>4.4590000000000014</c:v>
                </c:pt>
                <c:pt idx="39">
                  <c:v>4.4550000000000018</c:v>
                </c:pt>
                <c:pt idx="40">
                  <c:v>4.2950000000000017</c:v>
                </c:pt>
                <c:pt idx="41">
                  <c:v>4.2150000000000016</c:v>
                </c:pt>
                <c:pt idx="42">
                  <c:v>3.9180000000000015</c:v>
                </c:pt>
                <c:pt idx="43">
                  <c:v>3.9440000000000013</c:v>
                </c:pt>
                <c:pt idx="44">
                  <c:v>3.4710000000000014</c:v>
                </c:pt>
                <c:pt idx="45">
                  <c:v>3.8190000000000013</c:v>
                </c:pt>
                <c:pt idx="46">
                  <c:v>4.4200000000000017</c:v>
                </c:pt>
                <c:pt idx="47">
                  <c:v>4.4530000000000021</c:v>
                </c:pt>
                <c:pt idx="48">
                  <c:v>4.5000000000000018</c:v>
                </c:pt>
                <c:pt idx="49">
                  <c:v>4.5530000000000017</c:v>
                </c:pt>
                <c:pt idx="50">
                  <c:v>4.9770000000000021</c:v>
                </c:pt>
                <c:pt idx="51">
                  <c:v>4.8560000000000016</c:v>
                </c:pt>
                <c:pt idx="52">
                  <c:v>5.2410000000000014</c:v>
                </c:pt>
                <c:pt idx="53">
                  <c:v>5.5650000000000013</c:v>
                </c:pt>
                <c:pt idx="54">
                  <c:v>5.9730000000000016</c:v>
                </c:pt>
                <c:pt idx="55">
                  <c:v>6.4060000000000015</c:v>
                </c:pt>
                <c:pt idx="56">
                  <c:v>6.9890000000000017</c:v>
                </c:pt>
                <c:pt idx="57">
                  <c:v>6.8340000000000014</c:v>
                </c:pt>
                <c:pt idx="58">
                  <c:v>6.9560000000000013</c:v>
                </c:pt>
                <c:pt idx="59">
                  <c:v>7.2020000000000017</c:v>
                </c:pt>
                <c:pt idx="60">
                  <c:v>7.0360000000000014</c:v>
                </c:pt>
                <c:pt idx="61">
                  <c:v>7.2670000000000012</c:v>
                </c:pt>
                <c:pt idx="62">
                  <c:v>6.7790000000000017</c:v>
                </c:pt>
                <c:pt idx="63">
                  <c:v>6.764000000000002</c:v>
                </c:pt>
                <c:pt idx="64">
                  <c:v>6.6270000000000024</c:v>
                </c:pt>
                <c:pt idx="65">
                  <c:v>6.4680000000000026</c:v>
                </c:pt>
                <c:pt idx="66">
                  <c:v>6.5660000000000025</c:v>
                </c:pt>
                <c:pt idx="67">
                  <c:v>5.9990000000000023</c:v>
                </c:pt>
                <c:pt idx="68">
                  <c:v>5.9020000000000019</c:v>
                </c:pt>
                <c:pt idx="69">
                  <c:v>5.7900000000000018</c:v>
                </c:pt>
                <c:pt idx="70">
                  <c:v>6.0130000000000017</c:v>
                </c:pt>
                <c:pt idx="71">
                  <c:v>6.3980000000000015</c:v>
                </c:pt>
                <c:pt idx="72">
                  <c:v>5.8150000000000013</c:v>
                </c:pt>
                <c:pt idx="73">
                  <c:v>5.9650000000000016</c:v>
                </c:pt>
                <c:pt idx="74">
                  <c:v>5.4400000000000013</c:v>
                </c:pt>
                <c:pt idx="75">
                  <c:v>5.572000000000001</c:v>
                </c:pt>
                <c:pt idx="76">
                  <c:v>5.6140000000000008</c:v>
                </c:pt>
                <c:pt idx="77">
                  <c:v>5.6690000000000005</c:v>
                </c:pt>
                <c:pt idx="78">
                  <c:v>5.5930000000000009</c:v>
                </c:pt>
                <c:pt idx="79">
                  <c:v>5.6020000000000012</c:v>
                </c:pt>
                <c:pt idx="80">
                  <c:v>5.8280000000000012</c:v>
                </c:pt>
                <c:pt idx="81">
                  <c:v>5.620000000000001</c:v>
                </c:pt>
                <c:pt idx="82">
                  <c:v>5.6330000000000009</c:v>
                </c:pt>
                <c:pt idx="83">
                  <c:v>5.7600000000000007</c:v>
                </c:pt>
                <c:pt idx="84">
                  <c:v>5.6070000000000011</c:v>
                </c:pt>
                <c:pt idx="85">
                  <c:v>5.6080000000000014</c:v>
                </c:pt>
                <c:pt idx="86">
                  <c:v>5.6320000000000014</c:v>
                </c:pt>
                <c:pt idx="87">
                  <c:v>5.793000000000001</c:v>
                </c:pt>
                <c:pt idx="88">
                  <c:v>6.0050000000000008</c:v>
                </c:pt>
                <c:pt idx="89">
                  <c:v>6.2620000000000005</c:v>
                </c:pt>
                <c:pt idx="90">
                  <c:v>6.2180000000000009</c:v>
                </c:pt>
                <c:pt idx="91">
                  <c:v>6.0540000000000012</c:v>
                </c:pt>
                <c:pt idx="92">
                  <c:v>6.096000000000001</c:v>
                </c:pt>
                <c:pt idx="93">
                  <c:v>5.8510000000000009</c:v>
                </c:pt>
                <c:pt idx="94">
                  <c:v>5.4050000000000011</c:v>
                </c:pt>
                <c:pt idx="95">
                  <c:v>5.3530000000000015</c:v>
                </c:pt>
                <c:pt idx="96">
                  <c:v>5.1910000000000016</c:v>
                </c:pt>
                <c:pt idx="97">
                  <c:v>5.3820000000000014</c:v>
                </c:pt>
                <c:pt idx="98">
                  <c:v>5.7510000000000012</c:v>
                </c:pt>
                <c:pt idx="99">
                  <c:v>5.5550000000000015</c:v>
                </c:pt>
                <c:pt idx="100">
                  <c:v>5.6790000000000012</c:v>
                </c:pt>
                <c:pt idx="101">
                  <c:v>5.6080000000000014</c:v>
                </c:pt>
                <c:pt idx="102">
                  <c:v>5.8820000000000014</c:v>
                </c:pt>
                <c:pt idx="103">
                  <c:v>5.9820000000000011</c:v>
                </c:pt>
                <c:pt idx="104">
                  <c:v>6.221000000000001</c:v>
                </c:pt>
                <c:pt idx="105">
                  <c:v>6.3430000000000009</c:v>
                </c:pt>
                <c:pt idx="106">
                  <c:v>6.1300000000000008</c:v>
                </c:pt>
                <c:pt idx="107">
                  <c:v>6.3580000000000005</c:v>
                </c:pt>
                <c:pt idx="108">
                  <c:v>6.3860000000000001</c:v>
                </c:pt>
                <c:pt idx="109">
                  <c:v>6.4610000000000003</c:v>
                </c:pt>
                <c:pt idx="110">
                  <c:v>6.6379999999999999</c:v>
                </c:pt>
                <c:pt idx="111">
                  <c:v>6.4879999999999995</c:v>
                </c:pt>
                <c:pt idx="112">
                  <c:v>6.3459999999999992</c:v>
                </c:pt>
                <c:pt idx="113">
                  <c:v>6.0099999999999989</c:v>
                </c:pt>
                <c:pt idx="114">
                  <c:v>6.4819999999999993</c:v>
                </c:pt>
                <c:pt idx="115">
                  <c:v>6.6209999999999996</c:v>
                </c:pt>
                <c:pt idx="116">
                  <c:v>6.8039999999999994</c:v>
                </c:pt>
                <c:pt idx="117">
                  <c:v>7.0539999999999994</c:v>
                </c:pt>
                <c:pt idx="118">
                  <c:v>7.347999999999999</c:v>
                </c:pt>
                <c:pt idx="119">
                  <c:v>7.1929999999999987</c:v>
                </c:pt>
                <c:pt idx="120">
                  <c:v>7.4509999999999987</c:v>
                </c:pt>
                <c:pt idx="121">
                  <c:v>7.4139999999999988</c:v>
                </c:pt>
                <c:pt idx="122">
                  <c:v>7.3929999999999989</c:v>
                </c:pt>
                <c:pt idx="123">
                  <c:v>8.0179999999999989</c:v>
                </c:pt>
                <c:pt idx="124">
                  <c:v>7.9459999999999988</c:v>
                </c:pt>
                <c:pt idx="125">
                  <c:v>7.3909999999999991</c:v>
                </c:pt>
                <c:pt idx="126">
                  <c:v>7.0059999999999993</c:v>
                </c:pt>
                <c:pt idx="127">
                  <c:v>7.2349999999999994</c:v>
                </c:pt>
                <c:pt idx="128">
                  <c:v>7.528999999999999</c:v>
                </c:pt>
                <c:pt idx="129">
                  <c:v>7.5139999999999993</c:v>
                </c:pt>
                <c:pt idx="130">
                  <c:v>8.2279999999999998</c:v>
                </c:pt>
                <c:pt idx="131">
                  <c:v>7.976</c:v>
                </c:pt>
                <c:pt idx="132">
                  <c:v>8.2590000000000003</c:v>
                </c:pt>
                <c:pt idx="133">
                  <c:v>8.7620000000000005</c:v>
                </c:pt>
                <c:pt idx="134">
                  <c:v>9.0650000000000013</c:v>
                </c:pt>
                <c:pt idx="135">
                  <c:v>9.0360000000000014</c:v>
                </c:pt>
                <c:pt idx="136">
                  <c:v>8.918000000000001</c:v>
                </c:pt>
                <c:pt idx="137">
                  <c:v>9.1150000000000002</c:v>
                </c:pt>
                <c:pt idx="138">
                  <c:v>8.59</c:v>
                </c:pt>
                <c:pt idx="139">
                  <c:v>8.7149999999999999</c:v>
                </c:pt>
                <c:pt idx="140">
                  <c:v>9.0039999999999996</c:v>
                </c:pt>
                <c:pt idx="141">
                  <c:v>9.298</c:v>
                </c:pt>
                <c:pt idx="142">
                  <c:v>10.218</c:v>
                </c:pt>
                <c:pt idx="143">
                  <c:v>9.3109999999999999</c:v>
                </c:pt>
                <c:pt idx="144">
                  <c:v>9.5069999999999997</c:v>
                </c:pt>
                <c:pt idx="145">
                  <c:v>8.802999999999999</c:v>
                </c:pt>
                <c:pt idx="146">
                  <c:v>9.0729999999999986</c:v>
                </c:pt>
                <c:pt idx="147">
                  <c:v>9.4839999999999982</c:v>
                </c:pt>
                <c:pt idx="148">
                  <c:v>9.961999999999998</c:v>
                </c:pt>
                <c:pt idx="149">
                  <c:v>10.640999999999998</c:v>
                </c:pt>
                <c:pt idx="150">
                  <c:v>10.220999999999998</c:v>
                </c:pt>
                <c:pt idx="151">
                  <c:v>10.016999999999998</c:v>
                </c:pt>
                <c:pt idx="152">
                  <c:v>10.381999999999998</c:v>
                </c:pt>
                <c:pt idx="153">
                  <c:v>9.905999999999997</c:v>
                </c:pt>
                <c:pt idx="154">
                  <c:v>9.4959999999999969</c:v>
                </c:pt>
                <c:pt idx="155">
                  <c:v>9.3519999999999968</c:v>
                </c:pt>
                <c:pt idx="156">
                  <c:v>9.3499999999999961</c:v>
                </c:pt>
                <c:pt idx="157">
                  <c:v>9.7089999999999961</c:v>
                </c:pt>
                <c:pt idx="158">
                  <c:v>9.3399999999999963</c:v>
                </c:pt>
                <c:pt idx="159">
                  <c:v>9.0279999999999969</c:v>
                </c:pt>
                <c:pt idx="160">
                  <c:v>8.780999999999997</c:v>
                </c:pt>
                <c:pt idx="161">
                  <c:v>8.9399999999999977</c:v>
                </c:pt>
                <c:pt idx="162">
                  <c:v>9.3929999999999971</c:v>
                </c:pt>
                <c:pt idx="163">
                  <c:v>9.3299999999999965</c:v>
                </c:pt>
                <c:pt idx="164">
                  <c:v>9.3499999999999961</c:v>
                </c:pt>
                <c:pt idx="165">
                  <c:v>9.269999999999996</c:v>
                </c:pt>
                <c:pt idx="166">
                  <c:v>9.2419999999999956</c:v>
                </c:pt>
                <c:pt idx="167">
                  <c:v>10.216999999999995</c:v>
                </c:pt>
                <c:pt idx="168">
                  <c:v>9.8439999999999959</c:v>
                </c:pt>
                <c:pt idx="169">
                  <c:v>9.210999999999995</c:v>
                </c:pt>
                <c:pt idx="170">
                  <c:v>9.1359999999999957</c:v>
                </c:pt>
                <c:pt idx="171">
                  <c:v>9.194999999999995</c:v>
                </c:pt>
                <c:pt idx="172">
                  <c:v>9.1319999999999943</c:v>
                </c:pt>
                <c:pt idx="173">
                  <c:v>8.4099999999999948</c:v>
                </c:pt>
                <c:pt idx="174">
                  <c:v>8.763999999999994</c:v>
                </c:pt>
                <c:pt idx="175">
                  <c:v>8.8219999999999938</c:v>
                </c:pt>
                <c:pt idx="176">
                  <c:v>8.7729999999999944</c:v>
                </c:pt>
                <c:pt idx="177">
                  <c:v>9.5389999999999944</c:v>
                </c:pt>
                <c:pt idx="178">
                  <c:v>9.1699999999999946</c:v>
                </c:pt>
                <c:pt idx="179">
                  <c:v>9.508999999999995</c:v>
                </c:pt>
                <c:pt idx="180">
                  <c:v>9.5459999999999958</c:v>
                </c:pt>
                <c:pt idx="181">
                  <c:v>9.7579999999999956</c:v>
                </c:pt>
                <c:pt idx="182">
                  <c:v>9.1099999999999959</c:v>
                </c:pt>
                <c:pt idx="183">
                  <c:v>9.1059999999999963</c:v>
                </c:pt>
                <c:pt idx="184">
                  <c:v>8.8059999999999956</c:v>
                </c:pt>
                <c:pt idx="185">
                  <c:v>8.7159999999999958</c:v>
                </c:pt>
                <c:pt idx="186">
                  <c:v>9.6029999999999962</c:v>
                </c:pt>
                <c:pt idx="187">
                  <c:v>14.095999999999997</c:v>
                </c:pt>
                <c:pt idx="188">
                  <c:v>11.895999999999997</c:v>
                </c:pt>
                <c:pt idx="189">
                  <c:v>10.717999999999996</c:v>
                </c:pt>
                <c:pt idx="190">
                  <c:v>10.359999999999996</c:v>
                </c:pt>
                <c:pt idx="191">
                  <c:v>9.8209999999999962</c:v>
                </c:pt>
                <c:pt idx="192">
                  <c:v>9.3559999999999963</c:v>
                </c:pt>
                <c:pt idx="193">
                  <c:v>8.5319999999999965</c:v>
                </c:pt>
                <c:pt idx="194">
                  <c:v>7.8889999999999967</c:v>
                </c:pt>
                <c:pt idx="195">
                  <c:v>7.716999999999997</c:v>
                </c:pt>
                <c:pt idx="196">
                  <c:v>7.1039999999999974</c:v>
                </c:pt>
                <c:pt idx="197">
                  <c:v>8.3669999999999973</c:v>
                </c:pt>
                <c:pt idx="198">
                  <c:v>7.3389999999999969</c:v>
                </c:pt>
                <c:pt idx="199">
                  <c:v>7.1189999999999971</c:v>
                </c:pt>
                <c:pt idx="200">
                  <c:v>7.0739999999999972</c:v>
                </c:pt>
                <c:pt idx="201">
                  <c:v>7.2829999999999968</c:v>
                </c:pt>
                <c:pt idx="202">
                  <c:v>6.990999999999997</c:v>
                </c:pt>
                <c:pt idx="203">
                  <c:v>7.2589999999999968</c:v>
                </c:pt>
                <c:pt idx="204">
                  <c:v>7.248999999999997</c:v>
                </c:pt>
                <c:pt idx="205">
                  <c:v>6.4419999999999966</c:v>
                </c:pt>
                <c:pt idx="206">
                  <c:v>6.6449999999999969</c:v>
                </c:pt>
                <c:pt idx="207">
                  <c:v>6.3509999999999973</c:v>
                </c:pt>
                <c:pt idx="208">
                  <c:v>6.9759999999999973</c:v>
                </c:pt>
                <c:pt idx="209">
                  <c:v>6.6199999999999974</c:v>
                </c:pt>
                <c:pt idx="210">
                  <c:v>6.6159999999999979</c:v>
                </c:pt>
                <c:pt idx="211">
                  <c:v>6.3639999999999981</c:v>
                </c:pt>
                <c:pt idx="212">
                  <c:v>5.658999999999998</c:v>
                </c:pt>
                <c:pt idx="213">
                  <c:v>5.9809999999999981</c:v>
                </c:pt>
                <c:pt idx="214">
                  <c:v>5.6099999999999977</c:v>
                </c:pt>
                <c:pt idx="215">
                  <c:v>6.0979999999999972</c:v>
                </c:pt>
                <c:pt idx="216">
                  <c:v>6.0949999999999971</c:v>
                </c:pt>
                <c:pt idx="217">
                  <c:v>5.8079999999999972</c:v>
                </c:pt>
                <c:pt idx="218">
                  <c:v>5.7059999999999969</c:v>
                </c:pt>
                <c:pt idx="219">
                  <c:v>5.7229999999999972</c:v>
                </c:pt>
                <c:pt idx="220">
                  <c:v>5.9729999999999972</c:v>
                </c:pt>
                <c:pt idx="221">
                  <c:v>5.5359999999999969</c:v>
                </c:pt>
                <c:pt idx="222">
                  <c:v>5.8329999999999966</c:v>
                </c:pt>
                <c:pt idx="223">
                  <c:v>5.8539999999999965</c:v>
                </c:pt>
                <c:pt idx="224">
                  <c:v>6.2909999999999968</c:v>
                </c:pt>
                <c:pt idx="225">
                  <c:v>6.0219999999999967</c:v>
                </c:pt>
                <c:pt idx="226">
                  <c:v>5.897999999999997</c:v>
                </c:pt>
                <c:pt idx="227">
                  <c:v>6.0259999999999971</c:v>
                </c:pt>
                <c:pt idx="228">
                  <c:v>5.865999999999997</c:v>
                </c:pt>
                <c:pt idx="229">
                  <c:v>5.764999999999997</c:v>
                </c:pt>
                <c:pt idx="230">
                  <c:v>5.8699999999999974</c:v>
                </c:pt>
                <c:pt idx="231">
                  <c:v>6.3329999999999975</c:v>
                </c:pt>
                <c:pt idx="232">
                  <c:v>6.0009999999999977</c:v>
                </c:pt>
                <c:pt idx="233">
                  <c:v>6.2349999999999977</c:v>
                </c:pt>
                <c:pt idx="234">
                  <c:v>5.4349999999999978</c:v>
                </c:pt>
                <c:pt idx="235">
                  <c:v>5.4569999999999981</c:v>
                </c:pt>
                <c:pt idx="236">
                  <c:v>5.8159999999999981</c:v>
                </c:pt>
                <c:pt idx="237">
                  <c:v>5.1979999999999977</c:v>
                </c:pt>
                <c:pt idx="238">
                  <c:v>5.4809999999999981</c:v>
                </c:pt>
                <c:pt idx="239">
                  <c:v>5.7069999999999981</c:v>
                </c:pt>
                <c:pt idx="240">
                  <c:v>5.4109999999999978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3-46CA-9577-C4ED9B939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4226368"/>
        <c:axId val="2094230944"/>
      </c:areaChart>
      <c:catAx>
        <c:axId val="2094226368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4230944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2094230944"/>
        <c:scaling>
          <c:orientation val="minMax"/>
          <c:max val="2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4226368"/>
        <c:crosses val="autoZero"/>
        <c:crossBetween val="midCat"/>
        <c:majorUnit val="7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C5-4F65-959E-CE5333794ACC}"/>
              </c:ext>
            </c:extLst>
          </c:dPt>
          <c:dPt>
            <c:idx val="5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B5-4E66-9D55-FEA36BF52234}"/>
              </c:ext>
            </c:extLst>
          </c:dPt>
          <c:dLbls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'Unemployed by region'!$A$12:$A$22</c:f>
              <c:strCache>
                <c:ptCount val="11"/>
                <c:pt idx="0">
                  <c:v>Kimberley</c:v>
                </c:pt>
                <c:pt idx="1">
                  <c:v>Mid West</c:v>
                </c:pt>
                <c:pt idx="2">
                  <c:v>Gascoyne</c:v>
                </c:pt>
                <c:pt idx="3">
                  <c:v>Wheatbelt</c:v>
                </c:pt>
                <c:pt idx="4">
                  <c:v>Western Australia</c:v>
                </c:pt>
                <c:pt idx="5">
                  <c:v>Perth</c:v>
                </c:pt>
                <c:pt idx="6">
                  <c:v>Goldfields-Esperance</c:v>
                </c:pt>
                <c:pt idx="7">
                  <c:v>Peel</c:v>
                </c:pt>
                <c:pt idx="8">
                  <c:v>South West</c:v>
                </c:pt>
                <c:pt idx="9">
                  <c:v>Great Southern</c:v>
                </c:pt>
                <c:pt idx="10">
                  <c:v>Pilbara</c:v>
                </c:pt>
              </c:strCache>
            </c:strRef>
          </c:cat>
          <c:val>
            <c:numRef>
              <c:f>'Unemployed by region'!$B$12:$B$22</c:f>
              <c:numCache>
                <c:formatCode>0.0</c:formatCode>
                <c:ptCount val="11"/>
                <c:pt idx="0">
                  <c:v>9.2565897858319612</c:v>
                </c:pt>
                <c:pt idx="1">
                  <c:v>4.103593523759379</c:v>
                </c:pt>
                <c:pt idx="2">
                  <c:v>3.9442366541992522</c:v>
                </c:pt>
                <c:pt idx="3">
                  <c:v>3.6742754788040233</c:v>
                </c:pt>
                <c:pt idx="4">
                  <c:v>3.7250850753524549</c:v>
                </c:pt>
                <c:pt idx="5">
                  <c:v>3.7412246474299131</c:v>
                </c:pt>
                <c:pt idx="6">
                  <c:v>3.6589379207180257</c:v>
                </c:pt>
                <c:pt idx="7">
                  <c:v>3.5608503053655212</c:v>
                </c:pt>
                <c:pt idx="8">
                  <c:v>3.4136839987563325</c:v>
                </c:pt>
                <c:pt idx="9">
                  <c:v>3.2104703842496787</c:v>
                </c:pt>
                <c:pt idx="10">
                  <c:v>2.2443434185086484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2C-4D51-BEBD-14570AB63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98667184"/>
        <c:axId val="98679248"/>
      </c:barChart>
      <c:catAx>
        <c:axId val="98667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8679248"/>
        <c:crosses val="autoZero"/>
        <c:auto val="1"/>
        <c:lblAlgn val="ctr"/>
        <c:lblOffset val="100"/>
        <c:noMultiLvlLbl val="0"/>
      </c:catAx>
      <c:valAx>
        <c:axId val="98679248"/>
        <c:scaling>
          <c:orientation val="minMax"/>
        </c:scaling>
        <c:delete val="1"/>
        <c:axPos val="b"/>
        <c:numFmt formatCode="0&quot;%&quot;" sourceLinked="0"/>
        <c:majorTickMark val="none"/>
        <c:minorTickMark val="none"/>
        <c:tickLblPos val="nextTo"/>
        <c:crossAx val="9866718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'State final demand'!$B$12</c:f>
              <c:strCache>
                <c:ptCount val="1"/>
                <c:pt idx="0">
                  <c:v>Household consumption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'State final demand'!$A$13:$A$33</c:f>
              <c:numCache>
                <c:formatCode>mmm\-yyyy</c:formatCode>
                <c:ptCount val="21"/>
                <c:pt idx="0">
                  <c:v>43646</c:v>
                </c:pt>
                <c:pt idx="1">
                  <c:v>43738</c:v>
                </c:pt>
                <c:pt idx="2">
                  <c:v>43830</c:v>
                </c:pt>
                <c:pt idx="3">
                  <c:v>43921</c:v>
                </c:pt>
                <c:pt idx="4">
                  <c:v>44012</c:v>
                </c:pt>
                <c:pt idx="5">
                  <c:v>44104</c:v>
                </c:pt>
                <c:pt idx="6">
                  <c:v>44196</c:v>
                </c:pt>
                <c:pt idx="7">
                  <c:v>44286</c:v>
                </c:pt>
                <c:pt idx="8">
                  <c:v>44377</c:v>
                </c:pt>
                <c:pt idx="9">
                  <c:v>44469</c:v>
                </c:pt>
                <c:pt idx="10">
                  <c:v>44561</c:v>
                </c:pt>
                <c:pt idx="11">
                  <c:v>44651</c:v>
                </c:pt>
                <c:pt idx="12">
                  <c:v>44742</c:v>
                </c:pt>
                <c:pt idx="13">
                  <c:v>44834</c:v>
                </c:pt>
                <c:pt idx="14">
                  <c:v>44926</c:v>
                </c:pt>
                <c:pt idx="15">
                  <c:v>45016</c:v>
                </c:pt>
                <c:pt idx="16">
                  <c:v>45107</c:v>
                </c:pt>
                <c:pt idx="17">
                  <c:v>45199</c:v>
                </c:pt>
                <c:pt idx="18">
                  <c:v>45291</c:v>
                </c:pt>
                <c:pt idx="19">
                  <c:v>45382</c:v>
                </c:pt>
                <c:pt idx="20">
                  <c:v>45473</c:v>
                </c:pt>
              </c:numCache>
            </c:numRef>
          </c:cat>
          <c:val>
            <c:numRef>
              <c:f>'State final demand'!$B$13:$B$33</c:f>
              <c:numCache>
                <c:formatCode>0.0;\-0.0;0.0;@</c:formatCode>
                <c:ptCount val="21"/>
                <c:pt idx="0">
                  <c:v>0.23805060918462981</c:v>
                </c:pt>
                <c:pt idx="1">
                  <c:v>9.170778232240788E-2</c:v>
                </c:pt>
                <c:pt idx="2">
                  <c:v>0.37673651989639745</c:v>
                </c:pt>
                <c:pt idx="3">
                  <c:v>-0.56995936567298355</c:v>
                </c:pt>
                <c:pt idx="4">
                  <c:v>-6.0314904276256938</c:v>
                </c:pt>
                <c:pt idx="5">
                  <c:v>5.802047781569966</c:v>
                </c:pt>
                <c:pt idx="6">
                  <c:v>0.37717050953600911</c:v>
                </c:pt>
                <c:pt idx="7">
                  <c:v>0.3029828135610928</c:v>
                </c:pt>
                <c:pt idx="8">
                  <c:v>0.76343613822923351</c:v>
                </c:pt>
                <c:pt idx="9">
                  <c:v>1.0151270572964337</c:v>
                </c:pt>
                <c:pt idx="10">
                  <c:v>0.8892041705160354</c:v>
                </c:pt>
                <c:pt idx="11">
                  <c:v>0.59307316753497819</c:v>
                </c:pt>
                <c:pt idx="12">
                  <c:v>0.51564608365996278</c:v>
                </c:pt>
                <c:pt idx="13">
                  <c:v>0.10379904504878555</c:v>
                </c:pt>
                <c:pt idx="14">
                  <c:v>1.2034664895467628</c:v>
                </c:pt>
                <c:pt idx="15">
                  <c:v>0.33862168432934092</c:v>
                </c:pt>
                <c:pt idx="16">
                  <c:v>0.57165811754526918</c:v>
                </c:pt>
                <c:pt idx="17">
                  <c:v>-5.9472977918750759E-2</c:v>
                </c:pt>
                <c:pt idx="18">
                  <c:v>0.32433236628728707</c:v>
                </c:pt>
                <c:pt idx="19">
                  <c:v>0.33225033445553581</c:v>
                </c:pt>
                <c:pt idx="20">
                  <c:v>0.18648432643637333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B-477A-B314-93D4EE2B80CF}"/>
            </c:ext>
          </c:extLst>
        </c:ser>
        <c:ser>
          <c:idx val="1"/>
          <c:order val="1"/>
          <c:tx>
            <c:strRef>
              <c:f>'State final demand'!$C$12</c:f>
              <c:strCache>
                <c:ptCount val="1"/>
                <c:pt idx="0">
                  <c:v>Private investment(a)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'State final demand'!$A$13:$A$33</c:f>
              <c:numCache>
                <c:formatCode>mmm\-yyyy</c:formatCode>
                <c:ptCount val="21"/>
                <c:pt idx="0">
                  <c:v>43646</c:v>
                </c:pt>
                <c:pt idx="1">
                  <c:v>43738</c:v>
                </c:pt>
                <c:pt idx="2">
                  <c:v>43830</c:v>
                </c:pt>
                <c:pt idx="3">
                  <c:v>43921</c:v>
                </c:pt>
                <c:pt idx="4">
                  <c:v>44012</c:v>
                </c:pt>
                <c:pt idx="5">
                  <c:v>44104</c:v>
                </c:pt>
                <c:pt idx="6">
                  <c:v>44196</c:v>
                </c:pt>
                <c:pt idx="7">
                  <c:v>44286</c:v>
                </c:pt>
                <c:pt idx="8">
                  <c:v>44377</c:v>
                </c:pt>
                <c:pt idx="9">
                  <c:v>44469</c:v>
                </c:pt>
                <c:pt idx="10">
                  <c:v>44561</c:v>
                </c:pt>
                <c:pt idx="11">
                  <c:v>44651</c:v>
                </c:pt>
                <c:pt idx="12">
                  <c:v>44742</c:v>
                </c:pt>
                <c:pt idx="13">
                  <c:v>44834</c:v>
                </c:pt>
                <c:pt idx="14">
                  <c:v>44926</c:v>
                </c:pt>
                <c:pt idx="15">
                  <c:v>45016</c:v>
                </c:pt>
                <c:pt idx="16">
                  <c:v>45107</c:v>
                </c:pt>
                <c:pt idx="17">
                  <c:v>45199</c:v>
                </c:pt>
                <c:pt idx="18">
                  <c:v>45291</c:v>
                </c:pt>
                <c:pt idx="19">
                  <c:v>45382</c:v>
                </c:pt>
                <c:pt idx="20">
                  <c:v>45473</c:v>
                </c:pt>
              </c:numCache>
            </c:numRef>
          </c:cat>
          <c:val>
            <c:numRef>
              <c:f>'State final demand'!$C$13:$C$33</c:f>
              <c:numCache>
                <c:formatCode>0.0;\-0.0;0.0;@</c:formatCode>
                <c:ptCount val="21"/>
                <c:pt idx="0">
                  <c:v>1.767572633552015</c:v>
                </c:pt>
                <c:pt idx="1">
                  <c:v>0.52456851488417311</c:v>
                </c:pt>
                <c:pt idx="2">
                  <c:v>0.14852112803607978</c:v>
                </c:pt>
                <c:pt idx="3">
                  <c:v>0.75694918911143871</c:v>
                </c:pt>
                <c:pt idx="4">
                  <c:v>-0.85704061549472177</c:v>
                </c:pt>
                <c:pt idx="5">
                  <c:v>0.4759196056124384</c:v>
                </c:pt>
                <c:pt idx="6">
                  <c:v>0.61379163108454315</c:v>
                </c:pt>
                <c:pt idx="7">
                  <c:v>2.5770951958069963</c:v>
                </c:pt>
                <c:pt idx="8">
                  <c:v>0.17396885450798905</c:v>
                </c:pt>
                <c:pt idx="9">
                  <c:v>-0.19969712602552794</c:v>
                </c:pt>
                <c:pt idx="10">
                  <c:v>-0.3645902072060182</c:v>
                </c:pt>
                <c:pt idx="11">
                  <c:v>0.53081686818047769</c:v>
                </c:pt>
                <c:pt idx="12">
                  <c:v>-0.13814817194628284</c:v>
                </c:pt>
                <c:pt idx="13">
                  <c:v>-7.8248510882930652E-2</c:v>
                </c:pt>
                <c:pt idx="14">
                  <c:v>7.2745674795205106E-2</c:v>
                </c:pt>
                <c:pt idx="15">
                  <c:v>0.84185113187433369</c:v>
                </c:pt>
                <c:pt idx="16">
                  <c:v>0.45578147209690378</c:v>
                </c:pt>
                <c:pt idx="17">
                  <c:v>1.9000853970964988</c:v>
                </c:pt>
                <c:pt idx="18">
                  <c:v>0.57873986461355353</c:v>
                </c:pt>
                <c:pt idx="19">
                  <c:v>-1.3539936196174711</c:v>
                </c:pt>
                <c:pt idx="20">
                  <c:v>0.65121510819050998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7B-477A-B314-93D4EE2B80CF}"/>
            </c:ext>
          </c:extLst>
        </c:ser>
        <c:ser>
          <c:idx val="2"/>
          <c:order val="2"/>
          <c:tx>
            <c:strRef>
              <c:f>'State final demand'!$D$12</c:f>
              <c:strCache>
                <c:ptCount val="1"/>
                <c:pt idx="0">
                  <c:v>Public final demand(b)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'State final demand'!$A$13:$A$33</c:f>
              <c:numCache>
                <c:formatCode>mmm\-yyyy</c:formatCode>
                <c:ptCount val="21"/>
                <c:pt idx="0">
                  <c:v>43646</c:v>
                </c:pt>
                <c:pt idx="1">
                  <c:v>43738</c:v>
                </c:pt>
                <c:pt idx="2">
                  <c:v>43830</c:v>
                </c:pt>
                <c:pt idx="3">
                  <c:v>43921</c:v>
                </c:pt>
                <c:pt idx="4">
                  <c:v>44012</c:v>
                </c:pt>
                <c:pt idx="5">
                  <c:v>44104</c:v>
                </c:pt>
                <c:pt idx="6">
                  <c:v>44196</c:v>
                </c:pt>
                <c:pt idx="7">
                  <c:v>44286</c:v>
                </c:pt>
                <c:pt idx="8">
                  <c:v>44377</c:v>
                </c:pt>
                <c:pt idx="9">
                  <c:v>44469</c:v>
                </c:pt>
                <c:pt idx="10">
                  <c:v>44561</c:v>
                </c:pt>
                <c:pt idx="11">
                  <c:v>44651</c:v>
                </c:pt>
                <c:pt idx="12">
                  <c:v>44742</c:v>
                </c:pt>
                <c:pt idx="13">
                  <c:v>44834</c:v>
                </c:pt>
                <c:pt idx="14">
                  <c:v>44926</c:v>
                </c:pt>
                <c:pt idx="15">
                  <c:v>45016</c:v>
                </c:pt>
                <c:pt idx="16">
                  <c:v>45107</c:v>
                </c:pt>
                <c:pt idx="17">
                  <c:v>45199</c:v>
                </c:pt>
                <c:pt idx="18">
                  <c:v>45291</c:v>
                </c:pt>
                <c:pt idx="19">
                  <c:v>45382</c:v>
                </c:pt>
                <c:pt idx="20">
                  <c:v>45473</c:v>
                </c:pt>
              </c:numCache>
            </c:numRef>
          </c:cat>
          <c:val>
            <c:numRef>
              <c:f>'State final demand'!$D$13:$D$33</c:f>
              <c:numCache>
                <c:formatCode>0.0;\-0.0;0.0;@</c:formatCode>
                <c:ptCount val="21"/>
                <c:pt idx="0">
                  <c:v>0.34489222118088098</c:v>
                </c:pt>
                <c:pt idx="1">
                  <c:v>0.75567212633664094</c:v>
                </c:pt>
                <c:pt idx="2">
                  <c:v>0.14308742822988171</c:v>
                </c:pt>
                <c:pt idx="3">
                  <c:v>0.10967672336294006</c:v>
                </c:pt>
                <c:pt idx="4">
                  <c:v>0.86598675970656647</c:v>
                </c:pt>
                <c:pt idx="5">
                  <c:v>-0.15737580583996966</c:v>
                </c:pt>
                <c:pt idx="6">
                  <c:v>0.88599487617421002</c:v>
                </c:pt>
                <c:pt idx="7">
                  <c:v>0.14975012624283898</c:v>
                </c:pt>
                <c:pt idx="8">
                  <c:v>0.58777826571631253</c:v>
                </c:pt>
                <c:pt idx="9">
                  <c:v>0.26293454926694515</c:v>
                </c:pt>
                <c:pt idx="10">
                  <c:v>0.28870265276494655</c:v>
                </c:pt>
                <c:pt idx="11">
                  <c:v>0.93056784298305972</c:v>
                </c:pt>
                <c:pt idx="12">
                  <c:v>0.20722225791942428</c:v>
                </c:pt>
                <c:pt idx="13">
                  <c:v>0.89905942096101943</c:v>
                </c:pt>
                <c:pt idx="14">
                  <c:v>-0.40010121137362809</c:v>
                </c:pt>
                <c:pt idx="15">
                  <c:v>0.28688781589013607</c:v>
                </c:pt>
                <c:pt idx="16">
                  <c:v>0.28737408071194609</c:v>
                </c:pt>
                <c:pt idx="17">
                  <c:v>0.66030254971330971</c:v>
                </c:pt>
                <c:pt idx="18">
                  <c:v>0.29606486647325747</c:v>
                </c:pt>
                <c:pt idx="19">
                  <c:v>0.35283221358109995</c:v>
                </c:pt>
                <c:pt idx="20">
                  <c:v>1.9240446378355976E-2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7B-477A-B314-93D4EE2B8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90436591"/>
        <c:axId val="716342128"/>
      </c:barChart>
      <c:lineChart>
        <c:grouping val="standard"/>
        <c:varyColors val="0"/>
        <c:ser>
          <c:idx val="3"/>
          <c:order val="3"/>
          <c:tx>
            <c:strRef>
              <c:f>'State final demand'!$E$12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'State final demand'!$A$13:$A$33</c:f>
              <c:numCache>
                <c:formatCode>mmm\-yyyy</c:formatCode>
                <c:ptCount val="21"/>
                <c:pt idx="0">
                  <c:v>43646</c:v>
                </c:pt>
                <c:pt idx="1">
                  <c:v>43738</c:v>
                </c:pt>
                <c:pt idx="2">
                  <c:v>43830</c:v>
                </c:pt>
                <c:pt idx="3">
                  <c:v>43921</c:v>
                </c:pt>
                <c:pt idx="4">
                  <c:v>44012</c:v>
                </c:pt>
                <c:pt idx="5">
                  <c:v>44104</c:v>
                </c:pt>
                <c:pt idx="6">
                  <c:v>44196</c:v>
                </c:pt>
                <c:pt idx="7">
                  <c:v>44286</c:v>
                </c:pt>
                <c:pt idx="8">
                  <c:v>44377</c:v>
                </c:pt>
                <c:pt idx="9">
                  <c:v>44469</c:v>
                </c:pt>
                <c:pt idx="10">
                  <c:v>44561</c:v>
                </c:pt>
                <c:pt idx="11">
                  <c:v>44651</c:v>
                </c:pt>
                <c:pt idx="12">
                  <c:v>44742</c:v>
                </c:pt>
                <c:pt idx="13">
                  <c:v>44834</c:v>
                </c:pt>
                <c:pt idx="14">
                  <c:v>44926</c:v>
                </c:pt>
                <c:pt idx="15">
                  <c:v>45016</c:v>
                </c:pt>
                <c:pt idx="16">
                  <c:v>45107</c:v>
                </c:pt>
                <c:pt idx="17">
                  <c:v>45199</c:v>
                </c:pt>
                <c:pt idx="18">
                  <c:v>45291</c:v>
                </c:pt>
                <c:pt idx="19">
                  <c:v>45382</c:v>
                </c:pt>
                <c:pt idx="20">
                  <c:v>45473</c:v>
                </c:pt>
              </c:numCache>
            </c:numRef>
          </c:cat>
          <c:val>
            <c:numRef>
              <c:f>'State final demand'!$E$13:$E$33</c:f>
              <c:numCache>
                <c:formatCode>0.0;\-0.0;0.0;@</c:formatCode>
                <c:ptCount val="21"/>
                <c:pt idx="0">
                  <c:v>2.1949390815370284</c:v>
                </c:pt>
                <c:pt idx="1">
                  <c:v>1.2655673960492386</c:v>
                </c:pt>
                <c:pt idx="2">
                  <c:v>0.73717194037419276</c:v>
                </c:pt>
                <c:pt idx="3">
                  <c:v>0.48905030745443057</c:v>
                </c:pt>
                <c:pt idx="4">
                  <c:v>-5.6360708534621606</c:v>
                </c:pt>
                <c:pt idx="5">
                  <c:v>6.5756541524459644</c:v>
                </c:pt>
                <c:pt idx="6">
                  <c:v>2.1722886421861709</c:v>
                </c:pt>
                <c:pt idx="7">
                  <c:v>3.0942555155061058</c:v>
                </c:pt>
                <c:pt idx="8">
                  <c:v>1.49478093436477</c:v>
                </c:pt>
                <c:pt idx="9">
                  <c:v>0.87367492636167832</c:v>
                </c:pt>
                <c:pt idx="10">
                  <c:v>0.69618582552462005</c:v>
                </c:pt>
                <c:pt idx="11">
                  <c:v>1.9889249320095725</c:v>
                </c:pt>
                <c:pt idx="12">
                  <c:v>0.59275204009510141</c:v>
                </c:pt>
                <c:pt idx="13">
                  <c:v>0.97890484022931101</c:v>
                </c:pt>
                <c:pt idx="14">
                  <c:v>0.87611095296833419</c:v>
                </c:pt>
                <c:pt idx="15">
                  <c:v>1.467360632093806</c:v>
                </c:pt>
                <c:pt idx="16">
                  <c:v>1.3163586922934289</c:v>
                </c:pt>
                <c:pt idx="17">
                  <c:v>2.4993900207392894</c:v>
                </c:pt>
                <c:pt idx="18">
                  <c:v>1.1991370973740922</c:v>
                </c:pt>
                <c:pt idx="19">
                  <c:v>-0.66891107158083551</c:v>
                </c:pt>
                <c:pt idx="20">
                  <c:v>0.85693988100523644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7B-477A-B314-93D4EE2B8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436591"/>
        <c:axId val="716342128"/>
      </c:lineChart>
      <c:catAx>
        <c:axId val="90436591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6342128"/>
        <c:crosses val="autoZero"/>
        <c:auto val="0"/>
        <c:lblAlgn val="ctr"/>
        <c:lblOffset val="100"/>
        <c:tickLblSkip val="4"/>
        <c:noMultiLvlLbl val="0"/>
      </c:catAx>
      <c:valAx>
        <c:axId val="71634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436591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01443569553806"/>
          <c:y val="5.0925925925925923E-2"/>
          <c:w val="0.80160651793525817"/>
          <c:h val="0.6517238990959463"/>
        </c:manualLayout>
      </c:layout>
      <c:areaChart>
        <c:grouping val="standard"/>
        <c:varyColors val="0"/>
        <c:ser>
          <c:idx val="0"/>
          <c:order val="0"/>
          <c:tx>
            <c:strRef>
              <c:f>'Internet vacancies'!$B$12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f>'Internet vacancies'!$A$13:$A$205</c:f>
              <c:numCache>
                <c:formatCode>mmm\-yyyy</c:formatCode>
                <c:ptCount val="193"/>
                <c:pt idx="0">
                  <c:v>39692</c:v>
                </c:pt>
                <c:pt idx="1">
                  <c:v>39722</c:v>
                </c:pt>
                <c:pt idx="2">
                  <c:v>39753</c:v>
                </c:pt>
                <c:pt idx="3">
                  <c:v>39783</c:v>
                </c:pt>
                <c:pt idx="4">
                  <c:v>39814</c:v>
                </c:pt>
                <c:pt idx="5">
                  <c:v>39845</c:v>
                </c:pt>
                <c:pt idx="6">
                  <c:v>39873</c:v>
                </c:pt>
                <c:pt idx="7">
                  <c:v>39904</c:v>
                </c:pt>
                <c:pt idx="8">
                  <c:v>39934</c:v>
                </c:pt>
                <c:pt idx="9">
                  <c:v>39965</c:v>
                </c:pt>
                <c:pt idx="10">
                  <c:v>39995</c:v>
                </c:pt>
                <c:pt idx="11">
                  <c:v>40026</c:v>
                </c:pt>
                <c:pt idx="12">
                  <c:v>40057</c:v>
                </c:pt>
                <c:pt idx="13">
                  <c:v>40087</c:v>
                </c:pt>
                <c:pt idx="14">
                  <c:v>40118</c:v>
                </c:pt>
                <c:pt idx="15">
                  <c:v>40148</c:v>
                </c:pt>
                <c:pt idx="16">
                  <c:v>40179</c:v>
                </c:pt>
                <c:pt idx="17">
                  <c:v>40210</c:v>
                </c:pt>
                <c:pt idx="18">
                  <c:v>40238</c:v>
                </c:pt>
                <c:pt idx="19">
                  <c:v>40269</c:v>
                </c:pt>
                <c:pt idx="20">
                  <c:v>40299</c:v>
                </c:pt>
                <c:pt idx="21">
                  <c:v>40330</c:v>
                </c:pt>
                <c:pt idx="22">
                  <c:v>40360</c:v>
                </c:pt>
                <c:pt idx="23">
                  <c:v>40391</c:v>
                </c:pt>
                <c:pt idx="24">
                  <c:v>40422</c:v>
                </c:pt>
                <c:pt idx="25">
                  <c:v>40452</c:v>
                </c:pt>
                <c:pt idx="26">
                  <c:v>40483</c:v>
                </c:pt>
                <c:pt idx="27">
                  <c:v>40513</c:v>
                </c:pt>
                <c:pt idx="28">
                  <c:v>40544</c:v>
                </c:pt>
                <c:pt idx="29">
                  <c:v>40575</c:v>
                </c:pt>
                <c:pt idx="30">
                  <c:v>40603</c:v>
                </c:pt>
                <c:pt idx="31">
                  <c:v>40634</c:v>
                </c:pt>
                <c:pt idx="32">
                  <c:v>40664</c:v>
                </c:pt>
                <c:pt idx="33">
                  <c:v>40695</c:v>
                </c:pt>
                <c:pt idx="34">
                  <c:v>40725</c:v>
                </c:pt>
                <c:pt idx="35">
                  <c:v>40756</c:v>
                </c:pt>
                <c:pt idx="36">
                  <c:v>40787</c:v>
                </c:pt>
                <c:pt idx="37">
                  <c:v>40817</c:v>
                </c:pt>
                <c:pt idx="38">
                  <c:v>40848</c:v>
                </c:pt>
                <c:pt idx="39">
                  <c:v>40878</c:v>
                </c:pt>
                <c:pt idx="40">
                  <c:v>40909</c:v>
                </c:pt>
                <c:pt idx="41">
                  <c:v>40940</c:v>
                </c:pt>
                <c:pt idx="42">
                  <c:v>40969</c:v>
                </c:pt>
                <c:pt idx="43">
                  <c:v>41000</c:v>
                </c:pt>
                <c:pt idx="44">
                  <c:v>41030</c:v>
                </c:pt>
                <c:pt idx="45">
                  <c:v>41061</c:v>
                </c:pt>
                <c:pt idx="46">
                  <c:v>41091</c:v>
                </c:pt>
                <c:pt idx="47">
                  <c:v>41122</c:v>
                </c:pt>
                <c:pt idx="48">
                  <c:v>41153</c:v>
                </c:pt>
                <c:pt idx="49">
                  <c:v>41183</c:v>
                </c:pt>
                <c:pt idx="50">
                  <c:v>41214</c:v>
                </c:pt>
                <c:pt idx="51">
                  <c:v>41244</c:v>
                </c:pt>
                <c:pt idx="52">
                  <c:v>41275</c:v>
                </c:pt>
                <c:pt idx="53">
                  <c:v>41306</c:v>
                </c:pt>
                <c:pt idx="54">
                  <c:v>41334</c:v>
                </c:pt>
                <c:pt idx="55">
                  <c:v>41365</c:v>
                </c:pt>
                <c:pt idx="56">
                  <c:v>41395</c:v>
                </c:pt>
                <c:pt idx="57">
                  <c:v>41426</c:v>
                </c:pt>
                <c:pt idx="58">
                  <c:v>41456</c:v>
                </c:pt>
                <c:pt idx="59">
                  <c:v>41487</c:v>
                </c:pt>
                <c:pt idx="60">
                  <c:v>41518</c:v>
                </c:pt>
                <c:pt idx="61">
                  <c:v>41548</c:v>
                </c:pt>
                <c:pt idx="62">
                  <c:v>41579</c:v>
                </c:pt>
                <c:pt idx="63">
                  <c:v>41609</c:v>
                </c:pt>
                <c:pt idx="64">
                  <c:v>41640</c:v>
                </c:pt>
                <c:pt idx="65">
                  <c:v>41671</c:v>
                </c:pt>
                <c:pt idx="66">
                  <c:v>41699</c:v>
                </c:pt>
                <c:pt idx="67">
                  <c:v>41730</c:v>
                </c:pt>
                <c:pt idx="68">
                  <c:v>41760</c:v>
                </c:pt>
                <c:pt idx="69">
                  <c:v>41791</c:v>
                </c:pt>
                <c:pt idx="70">
                  <c:v>41821</c:v>
                </c:pt>
                <c:pt idx="71">
                  <c:v>41852</c:v>
                </c:pt>
                <c:pt idx="72">
                  <c:v>41883</c:v>
                </c:pt>
                <c:pt idx="73">
                  <c:v>41913</c:v>
                </c:pt>
                <c:pt idx="74">
                  <c:v>41944</c:v>
                </c:pt>
                <c:pt idx="75">
                  <c:v>41974</c:v>
                </c:pt>
                <c:pt idx="76">
                  <c:v>42005</c:v>
                </c:pt>
                <c:pt idx="77">
                  <c:v>42036</c:v>
                </c:pt>
                <c:pt idx="78">
                  <c:v>42064</c:v>
                </c:pt>
                <c:pt idx="79">
                  <c:v>42095</c:v>
                </c:pt>
                <c:pt idx="80">
                  <c:v>42125</c:v>
                </c:pt>
                <c:pt idx="81">
                  <c:v>42156</c:v>
                </c:pt>
                <c:pt idx="82">
                  <c:v>42186</c:v>
                </c:pt>
                <c:pt idx="83">
                  <c:v>42217</c:v>
                </c:pt>
                <c:pt idx="84">
                  <c:v>42248</c:v>
                </c:pt>
                <c:pt idx="85">
                  <c:v>42278</c:v>
                </c:pt>
                <c:pt idx="86">
                  <c:v>42309</c:v>
                </c:pt>
                <c:pt idx="87">
                  <c:v>42339</c:v>
                </c:pt>
                <c:pt idx="88">
                  <c:v>42370</c:v>
                </c:pt>
                <c:pt idx="89">
                  <c:v>42401</c:v>
                </c:pt>
                <c:pt idx="90">
                  <c:v>42430</c:v>
                </c:pt>
                <c:pt idx="91">
                  <c:v>42461</c:v>
                </c:pt>
                <c:pt idx="92">
                  <c:v>42491</c:v>
                </c:pt>
                <c:pt idx="93">
                  <c:v>42522</c:v>
                </c:pt>
                <c:pt idx="94">
                  <c:v>42552</c:v>
                </c:pt>
                <c:pt idx="95">
                  <c:v>42583</c:v>
                </c:pt>
                <c:pt idx="96">
                  <c:v>42614</c:v>
                </c:pt>
                <c:pt idx="97">
                  <c:v>42644</c:v>
                </c:pt>
                <c:pt idx="98">
                  <c:v>42675</c:v>
                </c:pt>
                <c:pt idx="99">
                  <c:v>42705</c:v>
                </c:pt>
                <c:pt idx="100">
                  <c:v>42736</c:v>
                </c:pt>
                <c:pt idx="101">
                  <c:v>42767</c:v>
                </c:pt>
                <c:pt idx="102">
                  <c:v>42795</c:v>
                </c:pt>
                <c:pt idx="103">
                  <c:v>42826</c:v>
                </c:pt>
                <c:pt idx="104">
                  <c:v>42856</c:v>
                </c:pt>
                <c:pt idx="105">
                  <c:v>42887</c:v>
                </c:pt>
                <c:pt idx="106">
                  <c:v>42917</c:v>
                </c:pt>
                <c:pt idx="107">
                  <c:v>42948</c:v>
                </c:pt>
                <c:pt idx="108">
                  <c:v>42979</c:v>
                </c:pt>
                <c:pt idx="109">
                  <c:v>43009</c:v>
                </c:pt>
                <c:pt idx="110">
                  <c:v>43040</c:v>
                </c:pt>
                <c:pt idx="111">
                  <c:v>43070</c:v>
                </c:pt>
                <c:pt idx="112">
                  <c:v>43101</c:v>
                </c:pt>
                <c:pt idx="113">
                  <c:v>43132</c:v>
                </c:pt>
                <c:pt idx="114">
                  <c:v>43160</c:v>
                </c:pt>
                <c:pt idx="115">
                  <c:v>43191</c:v>
                </c:pt>
                <c:pt idx="116">
                  <c:v>43221</c:v>
                </c:pt>
                <c:pt idx="117">
                  <c:v>43252</c:v>
                </c:pt>
                <c:pt idx="118">
                  <c:v>43282</c:v>
                </c:pt>
                <c:pt idx="119">
                  <c:v>43313</c:v>
                </c:pt>
                <c:pt idx="120">
                  <c:v>43344</c:v>
                </c:pt>
                <c:pt idx="121">
                  <c:v>43374</c:v>
                </c:pt>
                <c:pt idx="122">
                  <c:v>43405</c:v>
                </c:pt>
                <c:pt idx="123">
                  <c:v>43435</c:v>
                </c:pt>
                <c:pt idx="124">
                  <c:v>43466</c:v>
                </c:pt>
                <c:pt idx="125">
                  <c:v>43497</c:v>
                </c:pt>
                <c:pt idx="126">
                  <c:v>43525</c:v>
                </c:pt>
                <c:pt idx="127">
                  <c:v>43556</c:v>
                </c:pt>
                <c:pt idx="128">
                  <c:v>43586</c:v>
                </c:pt>
                <c:pt idx="129">
                  <c:v>43617</c:v>
                </c:pt>
                <c:pt idx="130">
                  <c:v>43647</c:v>
                </c:pt>
                <c:pt idx="131">
                  <c:v>43678</c:v>
                </c:pt>
                <c:pt idx="132">
                  <c:v>43709</c:v>
                </c:pt>
                <c:pt idx="133">
                  <c:v>43739</c:v>
                </c:pt>
                <c:pt idx="134">
                  <c:v>43770</c:v>
                </c:pt>
                <c:pt idx="135">
                  <c:v>43800</c:v>
                </c:pt>
                <c:pt idx="136">
                  <c:v>43831</c:v>
                </c:pt>
                <c:pt idx="137">
                  <c:v>43862</c:v>
                </c:pt>
                <c:pt idx="138">
                  <c:v>43891</c:v>
                </c:pt>
                <c:pt idx="139">
                  <c:v>43922</c:v>
                </c:pt>
                <c:pt idx="140">
                  <c:v>43952</c:v>
                </c:pt>
                <c:pt idx="141">
                  <c:v>43983</c:v>
                </c:pt>
                <c:pt idx="142">
                  <c:v>44013</c:v>
                </c:pt>
                <c:pt idx="143">
                  <c:v>44044</c:v>
                </c:pt>
                <c:pt idx="144">
                  <c:v>44075</c:v>
                </c:pt>
                <c:pt idx="145">
                  <c:v>44105</c:v>
                </c:pt>
                <c:pt idx="146">
                  <c:v>44136</c:v>
                </c:pt>
                <c:pt idx="147">
                  <c:v>44166</c:v>
                </c:pt>
                <c:pt idx="148">
                  <c:v>44197</c:v>
                </c:pt>
                <c:pt idx="149">
                  <c:v>44228</c:v>
                </c:pt>
                <c:pt idx="150">
                  <c:v>44256</c:v>
                </c:pt>
                <c:pt idx="151">
                  <c:v>44287</c:v>
                </c:pt>
                <c:pt idx="152">
                  <c:v>44317</c:v>
                </c:pt>
                <c:pt idx="153">
                  <c:v>44348</c:v>
                </c:pt>
                <c:pt idx="154">
                  <c:v>44378</c:v>
                </c:pt>
                <c:pt idx="155">
                  <c:v>44409</c:v>
                </c:pt>
                <c:pt idx="156">
                  <c:v>44440</c:v>
                </c:pt>
                <c:pt idx="157">
                  <c:v>44470</c:v>
                </c:pt>
                <c:pt idx="158">
                  <c:v>44501</c:v>
                </c:pt>
                <c:pt idx="159">
                  <c:v>44531</c:v>
                </c:pt>
                <c:pt idx="160">
                  <c:v>44562</c:v>
                </c:pt>
                <c:pt idx="161">
                  <c:v>44593</c:v>
                </c:pt>
                <c:pt idx="162">
                  <c:v>44621</c:v>
                </c:pt>
                <c:pt idx="163">
                  <c:v>44652</c:v>
                </c:pt>
                <c:pt idx="164">
                  <c:v>44682</c:v>
                </c:pt>
                <c:pt idx="165">
                  <c:v>44713</c:v>
                </c:pt>
                <c:pt idx="166">
                  <c:v>44743</c:v>
                </c:pt>
                <c:pt idx="167">
                  <c:v>44774</c:v>
                </c:pt>
                <c:pt idx="168">
                  <c:v>44805</c:v>
                </c:pt>
                <c:pt idx="169">
                  <c:v>44835</c:v>
                </c:pt>
                <c:pt idx="170">
                  <c:v>44866</c:v>
                </c:pt>
                <c:pt idx="171">
                  <c:v>44896</c:v>
                </c:pt>
                <c:pt idx="172">
                  <c:v>44927</c:v>
                </c:pt>
                <c:pt idx="173">
                  <c:v>44958</c:v>
                </c:pt>
                <c:pt idx="174">
                  <c:v>44986</c:v>
                </c:pt>
                <c:pt idx="175">
                  <c:v>45017</c:v>
                </c:pt>
                <c:pt idx="176">
                  <c:v>45047</c:v>
                </c:pt>
                <c:pt idx="177">
                  <c:v>45078</c:v>
                </c:pt>
                <c:pt idx="178">
                  <c:v>45108</c:v>
                </c:pt>
                <c:pt idx="179">
                  <c:v>45139</c:v>
                </c:pt>
                <c:pt idx="180">
                  <c:v>45170</c:v>
                </c:pt>
                <c:pt idx="181">
                  <c:v>45200</c:v>
                </c:pt>
                <c:pt idx="182">
                  <c:v>45231</c:v>
                </c:pt>
                <c:pt idx="183">
                  <c:v>45261</c:v>
                </c:pt>
                <c:pt idx="184">
                  <c:v>45292</c:v>
                </c:pt>
                <c:pt idx="185">
                  <c:v>45323</c:v>
                </c:pt>
                <c:pt idx="186">
                  <c:v>45352</c:v>
                </c:pt>
                <c:pt idx="187">
                  <c:v>45383</c:v>
                </c:pt>
                <c:pt idx="188">
                  <c:v>45413</c:v>
                </c:pt>
                <c:pt idx="189">
                  <c:v>45444</c:v>
                </c:pt>
                <c:pt idx="190">
                  <c:v>45474</c:v>
                </c:pt>
                <c:pt idx="191">
                  <c:v>45505</c:v>
                </c:pt>
                <c:pt idx="192">
                  <c:v>45536</c:v>
                </c:pt>
              </c:numCache>
            </c:numRef>
          </c:cat>
          <c:val>
            <c:numRef>
              <c:f>'Internet vacancies'!$B$13:$B$205</c:f>
              <c:numCache>
                <c:formatCode>#,##0</c:formatCode>
                <c:ptCount val="193"/>
                <c:pt idx="0">
                  <c:v>29383.507000000001</c:v>
                </c:pt>
                <c:pt idx="1">
                  <c:v>29379.978999999999</c:v>
                </c:pt>
                <c:pt idx="2">
                  <c:v>26082.374</c:v>
                </c:pt>
                <c:pt idx="3">
                  <c:v>24243.725999999999</c:v>
                </c:pt>
                <c:pt idx="4">
                  <c:v>20972.036</c:v>
                </c:pt>
                <c:pt idx="5">
                  <c:v>18553.288</c:v>
                </c:pt>
                <c:pt idx="6">
                  <c:v>16154.261</c:v>
                </c:pt>
                <c:pt idx="7">
                  <c:v>15965.058000000001</c:v>
                </c:pt>
                <c:pt idx="8">
                  <c:v>15723.409</c:v>
                </c:pt>
                <c:pt idx="9">
                  <c:v>15395.999</c:v>
                </c:pt>
                <c:pt idx="10">
                  <c:v>14726.416999999999</c:v>
                </c:pt>
                <c:pt idx="11">
                  <c:v>16226.209000000001</c:v>
                </c:pt>
                <c:pt idx="12">
                  <c:v>16701.036</c:v>
                </c:pt>
                <c:pt idx="13">
                  <c:v>16764.876</c:v>
                </c:pt>
                <c:pt idx="14">
                  <c:v>17153.064999999999</c:v>
                </c:pt>
                <c:pt idx="15">
                  <c:v>17924.035</c:v>
                </c:pt>
                <c:pt idx="16">
                  <c:v>19058.512999999999</c:v>
                </c:pt>
                <c:pt idx="17">
                  <c:v>20352.871999999999</c:v>
                </c:pt>
                <c:pt idx="18">
                  <c:v>20289.249</c:v>
                </c:pt>
                <c:pt idx="19">
                  <c:v>20462.374</c:v>
                </c:pt>
                <c:pt idx="20">
                  <c:v>21738.441999999999</c:v>
                </c:pt>
                <c:pt idx="21">
                  <c:v>21623.501</c:v>
                </c:pt>
                <c:pt idx="22">
                  <c:v>22590.853999999999</c:v>
                </c:pt>
                <c:pt idx="23">
                  <c:v>23193.757000000001</c:v>
                </c:pt>
                <c:pt idx="24">
                  <c:v>23338.379000000001</c:v>
                </c:pt>
                <c:pt idx="25">
                  <c:v>26318.103999999999</c:v>
                </c:pt>
                <c:pt idx="26">
                  <c:v>25841.442999999999</c:v>
                </c:pt>
                <c:pt idx="27">
                  <c:v>25790.204000000002</c:v>
                </c:pt>
                <c:pt idx="28">
                  <c:v>26373.117999999999</c:v>
                </c:pt>
                <c:pt idx="29">
                  <c:v>26278.655999999999</c:v>
                </c:pt>
                <c:pt idx="30">
                  <c:v>27281.914000000001</c:v>
                </c:pt>
                <c:pt idx="31">
                  <c:v>28355.805</c:v>
                </c:pt>
                <c:pt idx="32">
                  <c:v>27238.394</c:v>
                </c:pt>
                <c:pt idx="33">
                  <c:v>27650.757000000001</c:v>
                </c:pt>
                <c:pt idx="34">
                  <c:v>27742.423999999999</c:v>
                </c:pt>
                <c:pt idx="35">
                  <c:v>27531.187000000002</c:v>
                </c:pt>
                <c:pt idx="36">
                  <c:v>28043.478999999999</c:v>
                </c:pt>
                <c:pt idx="37">
                  <c:v>27646.322</c:v>
                </c:pt>
                <c:pt idx="38">
                  <c:v>28160.219000000001</c:v>
                </c:pt>
                <c:pt idx="39">
                  <c:v>29611.72</c:v>
                </c:pt>
                <c:pt idx="40">
                  <c:v>27735.253000000001</c:v>
                </c:pt>
                <c:pt idx="41">
                  <c:v>28765.592000000001</c:v>
                </c:pt>
                <c:pt idx="42">
                  <c:v>28672.595000000001</c:v>
                </c:pt>
                <c:pt idx="43">
                  <c:v>28822.474999999999</c:v>
                </c:pt>
                <c:pt idx="44">
                  <c:v>28378.717000000001</c:v>
                </c:pt>
                <c:pt idx="45">
                  <c:v>27813.684000000001</c:v>
                </c:pt>
                <c:pt idx="46">
                  <c:v>26439.719000000001</c:v>
                </c:pt>
                <c:pt idx="47">
                  <c:v>25030.743999999999</c:v>
                </c:pt>
                <c:pt idx="48">
                  <c:v>24318.138999999999</c:v>
                </c:pt>
                <c:pt idx="49">
                  <c:v>22449.903999999999</c:v>
                </c:pt>
                <c:pt idx="50">
                  <c:v>21469.519</c:v>
                </c:pt>
                <c:pt idx="51">
                  <c:v>20837.781999999999</c:v>
                </c:pt>
                <c:pt idx="52">
                  <c:v>20472.107</c:v>
                </c:pt>
                <c:pt idx="53">
                  <c:v>19715.23</c:v>
                </c:pt>
                <c:pt idx="54">
                  <c:v>19644.612000000001</c:v>
                </c:pt>
                <c:pt idx="55">
                  <c:v>18553.764999999999</c:v>
                </c:pt>
                <c:pt idx="56">
                  <c:v>18032.069</c:v>
                </c:pt>
                <c:pt idx="57">
                  <c:v>16841.246999999999</c:v>
                </c:pt>
                <c:pt idx="58">
                  <c:v>16542.532999999999</c:v>
                </c:pt>
                <c:pt idx="59">
                  <c:v>16520.573</c:v>
                </c:pt>
                <c:pt idx="60">
                  <c:v>16080.446</c:v>
                </c:pt>
                <c:pt idx="61">
                  <c:v>16563.800999999999</c:v>
                </c:pt>
                <c:pt idx="62">
                  <c:v>16201.816999999999</c:v>
                </c:pt>
                <c:pt idx="63">
                  <c:v>15888.679</c:v>
                </c:pt>
                <c:pt idx="64">
                  <c:v>17551.294999999998</c:v>
                </c:pt>
                <c:pt idx="65">
                  <c:v>17017.690999999999</c:v>
                </c:pt>
                <c:pt idx="66">
                  <c:v>16772.414000000001</c:v>
                </c:pt>
                <c:pt idx="67">
                  <c:v>16934.52</c:v>
                </c:pt>
                <c:pt idx="68">
                  <c:v>16553.37</c:v>
                </c:pt>
                <c:pt idx="69">
                  <c:v>17465.887999999999</c:v>
                </c:pt>
                <c:pt idx="70">
                  <c:v>17273.911</c:v>
                </c:pt>
                <c:pt idx="71">
                  <c:v>17750.125</c:v>
                </c:pt>
                <c:pt idx="72">
                  <c:v>17634.096000000001</c:v>
                </c:pt>
                <c:pt idx="73">
                  <c:v>18424.493999999999</c:v>
                </c:pt>
                <c:pt idx="74">
                  <c:v>16932.867999999999</c:v>
                </c:pt>
                <c:pt idx="75">
                  <c:v>16017.248</c:v>
                </c:pt>
                <c:pt idx="76">
                  <c:v>16867.173999999999</c:v>
                </c:pt>
                <c:pt idx="77">
                  <c:v>16190.98</c:v>
                </c:pt>
                <c:pt idx="78">
                  <c:v>15718.444</c:v>
                </c:pt>
                <c:pt idx="79">
                  <c:v>15080.347</c:v>
                </c:pt>
                <c:pt idx="80">
                  <c:v>14476.654</c:v>
                </c:pt>
                <c:pt idx="81">
                  <c:v>15216.982</c:v>
                </c:pt>
                <c:pt idx="82">
                  <c:v>15467.757</c:v>
                </c:pt>
                <c:pt idx="83">
                  <c:v>15094.02</c:v>
                </c:pt>
                <c:pt idx="84">
                  <c:v>15266.564</c:v>
                </c:pt>
                <c:pt idx="85">
                  <c:v>14958.987999999999</c:v>
                </c:pt>
                <c:pt idx="86">
                  <c:v>14830.601000000001</c:v>
                </c:pt>
                <c:pt idx="87">
                  <c:v>14371.673000000001</c:v>
                </c:pt>
                <c:pt idx="88">
                  <c:v>13537.679</c:v>
                </c:pt>
                <c:pt idx="89">
                  <c:v>12905.082</c:v>
                </c:pt>
                <c:pt idx="90">
                  <c:v>12808.821</c:v>
                </c:pt>
                <c:pt idx="91">
                  <c:v>12979.656999999999</c:v>
                </c:pt>
                <c:pt idx="92">
                  <c:v>13053.704</c:v>
                </c:pt>
                <c:pt idx="93">
                  <c:v>13486.906999999999</c:v>
                </c:pt>
                <c:pt idx="94">
                  <c:v>12665.352000000001</c:v>
                </c:pt>
                <c:pt idx="95">
                  <c:v>12663.351000000001</c:v>
                </c:pt>
                <c:pt idx="96">
                  <c:v>12528.326999999999</c:v>
                </c:pt>
                <c:pt idx="97">
                  <c:v>12500.841</c:v>
                </c:pt>
                <c:pt idx="98">
                  <c:v>12545.385</c:v>
                </c:pt>
                <c:pt idx="99">
                  <c:v>12957.715</c:v>
                </c:pt>
                <c:pt idx="100">
                  <c:v>13147.212</c:v>
                </c:pt>
                <c:pt idx="101">
                  <c:v>13481.915000000001</c:v>
                </c:pt>
                <c:pt idx="102">
                  <c:v>13781.781000000001</c:v>
                </c:pt>
                <c:pt idx="103">
                  <c:v>13913.112999999999</c:v>
                </c:pt>
                <c:pt idx="104">
                  <c:v>13919.865</c:v>
                </c:pt>
                <c:pt idx="105">
                  <c:v>14268.022999999999</c:v>
                </c:pt>
                <c:pt idx="106">
                  <c:v>14010.852000000001</c:v>
                </c:pt>
                <c:pt idx="107">
                  <c:v>14086.050999999999</c:v>
                </c:pt>
                <c:pt idx="108">
                  <c:v>14192.293</c:v>
                </c:pt>
                <c:pt idx="109">
                  <c:v>14598.873</c:v>
                </c:pt>
                <c:pt idx="110">
                  <c:v>15131.483</c:v>
                </c:pt>
                <c:pt idx="111">
                  <c:v>14796.491</c:v>
                </c:pt>
                <c:pt idx="112">
                  <c:v>15124.035</c:v>
                </c:pt>
                <c:pt idx="113">
                  <c:v>15535.953</c:v>
                </c:pt>
                <c:pt idx="114">
                  <c:v>16280.06</c:v>
                </c:pt>
                <c:pt idx="115">
                  <c:v>16521.488000000001</c:v>
                </c:pt>
                <c:pt idx="116">
                  <c:v>16573.144</c:v>
                </c:pt>
                <c:pt idx="117">
                  <c:v>15950.932000000001</c:v>
                </c:pt>
                <c:pt idx="118">
                  <c:v>16149.197</c:v>
                </c:pt>
                <c:pt idx="119">
                  <c:v>15957.683999999999</c:v>
                </c:pt>
                <c:pt idx="120">
                  <c:v>15732.941000000001</c:v>
                </c:pt>
                <c:pt idx="121">
                  <c:v>15721.499</c:v>
                </c:pt>
                <c:pt idx="122">
                  <c:v>15700.546</c:v>
                </c:pt>
                <c:pt idx="123">
                  <c:v>15641.201999999999</c:v>
                </c:pt>
                <c:pt idx="124">
                  <c:v>15967.599</c:v>
                </c:pt>
                <c:pt idx="125">
                  <c:v>16301.63</c:v>
                </c:pt>
                <c:pt idx="126">
                  <c:v>16177.96</c:v>
                </c:pt>
                <c:pt idx="127">
                  <c:v>16439.575000000001</c:v>
                </c:pt>
                <c:pt idx="128">
                  <c:v>16447.296999999999</c:v>
                </c:pt>
                <c:pt idx="129">
                  <c:v>15972.85</c:v>
                </c:pt>
                <c:pt idx="130">
                  <c:v>16093.133</c:v>
                </c:pt>
                <c:pt idx="131">
                  <c:v>15796.993</c:v>
                </c:pt>
                <c:pt idx="132">
                  <c:v>15960.271000000001</c:v>
                </c:pt>
                <c:pt idx="133">
                  <c:v>15806.89</c:v>
                </c:pt>
                <c:pt idx="134">
                  <c:v>15834.462</c:v>
                </c:pt>
                <c:pt idx="135">
                  <c:v>16399.449000000001</c:v>
                </c:pt>
                <c:pt idx="136">
                  <c:v>16851.588</c:v>
                </c:pt>
                <c:pt idx="137">
                  <c:v>16523.651999999998</c:v>
                </c:pt>
                <c:pt idx="138">
                  <c:v>12905.724</c:v>
                </c:pt>
                <c:pt idx="139">
                  <c:v>8247.5910000000003</c:v>
                </c:pt>
                <c:pt idx="140">
                  <c:v>10625.499</c:v>
                </c:pt>
                <c:pt idx="141">
                  <c:v>14311.805</c:v>
                </c:pt>
                <c:pt idx="142">
                  <c:v>16142.726000000001</c:v>
                </c:pt>
                <c:pt idx="143">
                  <c:v>17390.344000000001</c:v>
                </c:pt>
                <c:pt idx="144">
                  <c:v>18717.881000000001</c:v>
                </c:pt>
                <c:pt idx="145">
                  <c:v>19971.152999999998</c:v>
                </c:pt>
                <c:pt idx="146">
                  <c:v>20311.099999999999</c:v>
                </c:pt>
                <c:pt idx="147">
                  <c:v>21207.567999999999</c:v>
                </c:pt>
                <c:pt idx="148">
                  <c:v>22289.392</c:v>
                </c:pt>
                <c:pt idx="149">
                  <c:v>22108.192999999999</c:v>
                </c:pt>
                <c:pt idx="150">
                  <c:v>26680.97</c:v>
                </c:pt>
                <c:pt idx="151">
                  <c:v>25216.23</c:v>
                </c:pt>
                <c:pt idx="152">
                  <c:v>25536.925999999999</c:v>
                </c:pt>
                <c:pt idx="153">
                  <c:v>26000.942999999999</c:v>
                </c:pt>
                <c:pt idx="154">
                  <c:v>26398.084999999999</c:v>
                </c:pt>
                <c:pt idx="155">
                  <c:v>26834.945</c:v>
                </c:pt>
                <c:pt idx="156">
                  <c:v>28332.713</c:v>
                </c:pt>
                <c:pt idx="157">
                  <c:v>27379.793000000001</c:v>
                </c:pt>
                <c:pt idx="158">
                  <c:v>28388.195</c:v>
                </c:pt>
                <c:pt idx="159">
                  <c:v>28933.127</c:v>
                </c:pt>
                <c:pt idx="160">
                  <c:v>30719.249</c:v>
                </c:pt>
                <c:pt idx="161">
                  <c:v>31245.991999999998</c:v>
                </c:pt>
                <c:pt idx="162">
                  <c:v>31565.097000000002</c:v>
                </c:pt>
                <c:pt idx="163">
                  <c:v>31544.273000000001</c:v>
                </c:pt>
                <c:pt idx="164">
                  <c:v>33070.394999999997</c:v>
                </c:pt>
                <c:pt idx="165">
                  <c:v>34007.879000000001</c:v>
                </c:pt>
                <c:pt idx="166">
                  <c:v>33132.203999999998</c:v>
                </c:pt>
                <c:pt idx="167">
                  <c:v>33401.764000000003</c:v>
                </c:pt>
                <c:pt idx="168">
                  <c:v>30560.011999999999</c:v>
                </c:pt>
                <c:pt idx="169">
                  <c:v>31785.758999999998</c:v>
                </c:pt>
                <c:pt idx="170">
                  <c:v>30902.356</c:v>
                </c:pt>
                <c:pt idx="171">
                  <c:v>30802.940999999999</c:v>
                </c:pt>
                <c:pt idx="172">
                  <c:v>31321.774000000001</c:v>
                </c:pt>
                <c:pt idx="173">
                  <c:v>32402.607</c:v>
                </c:pt>
                <c:pt idx="174">
                  <c:v>32837.665000000001</c:v>
                </c:pt>
                <c:pt idx="175">
                  <c:v>34111.953999999998</c:v>
                </c:pt>
                <c:pt idx="176">
                  <c:v>32713.920999999998</c:v>
                </c:pt>
                <c:pt idx="177">
                  <c:v>32707.053</c:v>
                </c:pt>
                <c:pt idx="178">
                  <c:v>32573.728999999999</c:v>
                </c:pt>
                <c:pt idx="179">
                  <c:v>32165.898000000001</c:v>
                </c:pt>
                <c:pt idx="180">
                  <c:v>31974.207999999999</c:v>
                </c:pt>
                <c:pt idx="181">
                  <c:v>32049.163</c:v>
                </c:pt>
                <c:pt idx="182">
                  <c:v>32300.503000000001</c:v>
                </c:pt>
                <c:pt idx="183">
                  <c:v>32315.129000000001</c:v>
                </c:pt>
                <c:pt idx="184">
                  <c:v>31242.121999999999</c:v>
                </c:pt>
                <c:pt idx="185">
                  <c:v>30547.782999999999</c:v>
                </c:pt>
                <c:pt idx="186">
                  <c:v>30441.241999999998</c:v>
                </c:pt>
                <c:pt idx="187">
                  <c:v>29843.153999999999</c:v>
                </c:pt>
                <c:pt idx="188">
                  <c:v>29656.664000000001</c:v>
                </c:pt>
                <c:pt idx="189">
                  <c:v>27917.544000000002</c:v>
                </c:pt>
                <c:pt idx="190">
                  <c:v>27278.341</c:v>
                </c:pt>
                <c:pt idx="191">
                  <c:v>27538.852999999999</c:v>
                </c:pt>
                <c:pt idx="192">
                  <c:v>28234.365000000002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9-4CDF-BB3D-25A550A31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3389248"/>
        <c:axId val="963390496"/>
      </c:areaChart>
      <c:lineChart>
        <c:grouping val="standard"/>
        <c:varyColors val="0"/>
        <c:ser>
          <c:idx val="1"/>
          <c:order val="1"/>
          <c:tx>
            <c:strRef>
              <c:f>'Internet vacancies'!$C$12</c:f>
              <c:strCache>
                <c:ptCount val="1"/>
                <c:pt idx="0">
                  <c:v>Managers &amp; professionals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'Internet vacancies'!$A$13:$A$205</c:f>
              <c:numCache>
                <c:formatCode>mmm\-yyyy</c:formatCode>
                <c:ptCount val="193"/>
                <c:pt idx="0">
                  <c:v>39692</c:v>
                </c:pt>
                <c:pt idx="1">
                  <c:v>39722</c:v>
                </c:pt>
                <c:pt idx="2">
                  <c:v>39753</c:v>
                </c:pt>
                <c:pt idx="3">
                  <c:v>39783</c:v>
                </c:pt>
                <c:pt idx="4">
                  <c:v>39814</c:v>
                </c:pt>
                <c:pt idx="5">
                  <c:v>39845</c:v>
                </c:pt>
                <c:pt idx="6">
                  <c:v>39873</c:v>
                </c:pt>
                <c:pt idx="7">
                  <c:v>39904</c:v>
                </c:pt>
                <c:pt idx="8">
                  <c:v>39934</c:v>
                </c:pt>
                <c:pt idx="9">
                  <c:v>39965</c:v>
                </c:pt>
                <c:pt idx="10">
                  <c:v>39995</c:v>
                </c:pt>
                <c:pt idx="11">
                  <c:v>40026</c:v>
                </c:pt>
                <c:pt idx="12">
                  <c:v>40057</c:v>
                </c:pt>
                <c:pt idx="13">
                  <c:v>40087</c:v>
                </c:pt>
                <c:pt idx="14">
                  <c:v>40118</c:v>
                </c:pt>
                <c:pt idx="15">
                  <c:v>40148</c:v>
                </c:pt>
                <c:pt idx="16">
                  <c:v>40179</c:v>
                </c:pt>
                <c:pt idx="17">
                  <c:v>40210</c:v>
                </c:pt>
                <c:pt idx="18">
                  <c:v>40238</c:v>
                </c:pt>
                <c:pt idx="19">
                  <c:v>40269</c:v>
                </c:pt>
                <c:pt idx="20">
                  <c:v>40299</c:v>
                </c:pt>
                <c:pt idx="21">
                  <c:v>40330</c:v>
                </c:pt>
                <c:pt idx="22">
                  <c:v>40360</c:v>
                </c:pt>
                <c:pt idx="23">
                  <c:v>40391</c:v>
                </c:pt>
                <c:pt idx="24">
                  <c:v>40422</c:v>
                </c:pt>
                <c:pt idx="25">
                  <c:v>40452</c:v>
                </c:pt>
                <c:pt idx="26">
                  <c:v>40483</c:v>
                </c:pt>
                <c:pt idx="27">
                  <c:v>40513</c:v>
                </c:pt>
                <c:pt idx="28">
                  <c:v>40544</c:v>
                </c:pt>
                <c:pt idx="29">
                  <c:v>40575</c:v>
                </c:pt>
                <c:pt idx="30">
                  <c:v>40603</c:v>
                </c:pt>
                <c:pt idx="31">
                  <c:v>40634</c:v>
                </c:pt>
                <c:pt idx="32">
                  <c:v>40664</c:v>
                </c:pt>
                <c:pt idx="33">
                  <c:v>40695</c:v>
                </c:pt>
                <c:pt idx="34">
                  <c:v>40725</c:v>
                </c:pt>
                <c:pt idx="35">
                  <c:v>40756</c:v>
                </c:pt>
                <c:pt idx="36">
                  <c:v>40787</c:v>
                </c:pt>
                <c:pt idx="37">
                  <c:v>40817</c:v>
                </c:pt>
                <c:pt idx="38">
                  <c:v>40848</c:v>
                </c:pt>
                <c:pt idx="39">
                  <c:v>40878</c:v>
                </c:pt>
                <c:pt idx="40">
                  <c:v>40909</c:v>
                </c:pt>
                <c:pt idx="41">
                  <c:v>40940</c:v>
                </c:pt>
                <c:pt idx="42">
                  <c:v>40969</c:v>
                </c:pt>
                <c:pt idx="43">
                  <c:v>41000</c:v>
                </c:pt>
                <c:pt idx="44">
                  <c:v>41030</c:v>
                </c:pt>
                <c:pt idx="45">
                  <c:v>41061</c:v>
                </c:pt>
                <c:pt idx="46">
                  <c:v>41091</c:v>
                </c:pt>
                <c:pt idx="47">
                  <c:v>41122</c:v>
                </c:pt>
                <c:pt idx="48">
                  <c:v>41153</c:v>
                </c:pt>
                <c:pt idx="49">
                  <c:v>41183</c:v>
                </c:pt>
                <c:pt idx="50">
                  <c:v>41214</c:v>
                </c:pt>
                <c:pt idx="51">
                  <c:v>41244</c:v>
                </c:pt>
                <c:pt idx="52">
                  <c:v>41275</c:v>
                </c:pt>
                <c:pt idx="53">
                  <c:v>41306</c:v>
                </c:pt>
                <c:pt idx="54">
                  <c:v>41334</c:v>
                </c:pt>
                <c:pt idx="55">
                  <c:v>41365</c:v>
                </c:pt>
                <c:pt idx="56">
                  <c:v>41395</c:v>
                </c:pt>
                <c:pt idx="57">
                  <c:v>41426</c:v>
                </c:pt>
                <c:pt idx="58">
                  <c:v>41456</c:v>
                </c:pt>
                <c:pt idx="59">
                  <c:v>41487</c:v>
                </c:pt>
                <c:pt idx="60">
                  <c:v>41518</c:v>
                </c:pt>
                <c:pt idx="61">
                  <c:v>41548</c:v>
                </c:pt>
                <c:pt idx="62">
                  <c:v>41579</c:v>
                </c:pt>
                <c:pt idx="63">
                  <c:v>41609</c:v>
                </c:pt>
                <c:pt idx="64">
                  <c:v>41640</c:v>
                </c:pt>
                <c:pt idx="65">
                  <c:v>41671</c:v>
                </c:pt>
                <c:pt idx="66">
                  <c:v>41699</c:v>
                </c:pt>
                <c:pt idx="67">
                  <c:v>41730</c:v>
                </c:pt>
                <c:pt idx="68">
                  <c:v>41760</c:v>
                </c:pt>
                <c:pt idx="69">
                  <c:v>41791</c:v>
                </c:pt>
                <c:pt idx="70">
                  <c:v>41821</c:v>
                </c:pt>
                <c:pt idx="71">
                  <c:v>41852</c:v>
                </c:pt>
                <c:pt idx="72">
                  <c:v>41883</c:v>
                </c:pt>
                <c:pt idx="73">
                  <c:v>41913</c:v>
                </c:pt>
                <c:pt idx="74">
                  <c:v>41944</c:v>
                </c:pt>
                <c:pt idx="75">
                  <c:v>41974</c:v>
                </c:pt>
                <c:pt idx="76">
                  <c:v>42005</c:v>
                </c:pt>
                <c:pt idx="77">
                  <c:v>42036</c:v>
                </c:pt>
                <c:pt idx="78">
                  <c:v>42064</c:v>
                </c:pt>
                <c:pt idx="79">
                  <c:v>42095</c:v>
                </c:pt>
                <c:pt idx="80">
                  <c:v>42125</c:v>
                </c:pt>
                <c:pt idx="81">
                  <c:v>42156</c:v>
                </c:pt>
                <c:pt idx="82">
                  <c:v>42186</c:v>
                </c:pt>
                <c:pt idx="83">
                  <c:v>42217</c:v>
                </c:pt>
                <c:pt idx="84">
                  <c:v>42248</c:v>
                </c:pt>
                <c:pt idx="85">
                  <c:v>42278</c:v>
                </c:pt>
                <c:pt idx="86">
                  <c:v>42309</c:v>
                </c:pt>
                <c:pt idx="87">
                  <c:v>42339</c:v>
                </c:pt>
                <c:pt idx="88">
                  <c:v>42370</c:v>
                </c:pt>
                <c:pt idx="89">
                  <c:v>42401</c:v>
                </c:pt>
                <c:pt idx="90">
                  <c:v>42430</c:v>
                </c:pt>
                <c:pt idx="91">
                  <c:v>42461</c:v>
                </c:pt>
                <c:pt idx="92">
                  <c:v>42491</c:v>
                </c:pt>
                <c:pt idx="93">
                  <c:v>42522</c:v>
                </c:pt>
                <c:pt idx="94">
                  <c:v>42552</c:v>
                </c:pt>
                <c:pt idx="95">
                  <c:v>42583</c:v>
                </c:pt>
                <c:pt idx="96">
                  <c:v>42614</c:v>
                </c:pt>
                <c:pt idx="97">
                  <c:v>42644</c:v>
                </c:pt>
                <c:pt idx="98">
                  <c:v>42675</c:v>
                </c:pt>
                <c:pt idx="99">
                  <c:v>42705</c:v>
                </c:pt>
                <c:pt idx="100">
                  <c:v>42736</c:v>
                </c:pt>
                <c:pt idx="101">
                  <c:v>42767</c:v>
                </c:pt>
                <c:pt idx="102">
                  <c:v>42795</c:v>
                </c:pt>
                <c:pt idx="103">
                  <c:v>42826</c:v>
                </c:pt>
                <c:pt idx="104">
                  <c:v>42856</c:v>
                </c:pt>
                <c:pt idx="105">
                  <c:v>42887</c:v>
                </c:pt>
                <c:pt idx="106">
                  <c:v>42917</c:v>
                </c:pt>
                <c:pt idx="107">
                  <c:v>42948</c:v>
                </c:pt>
                <c:pt idx="108">
                  <c:v>42979</c:v>
                </c:pt>
                <c:pt idx="109">
                  <c:v>43009</c:v>
                </c:pt>
                <c:pt idx="110">
                  <c:v>43040</c:v>
                </c:pt>
                <c:pt idx="111">
                  <c:v>43070</c:v>
                </c:pt>
                <c:pt idx="112">
                  <c:v>43101</c:v>
                </c:pt>
                <c:pt idx="113">
                  <c:v>43132</c:v>
                </c:pt>
                <c:pt idx="114">
                  <c:v>43160</c:v>
                </c:pt>
                <c:pt idx="115">
                  <c:v>43191</c:v>
                </c:pt>
                <c:pt idx="116">
                  <c:v>43221</c:v>
                </c:pt>
                <c:pt idx="117">
                  <c:v>43252</c:v>
                </c:pt>
                <c:pt idx="118">
                  <c:v>43282</c:v>
                </c:pt>
                <c:pt idx="119">
                  <c:v>43313</c:v>
                </c:pt>
                <c:pt idx="120">
                  <c:v>43344</c:v>
                </c:pt>
                <c:pt idx="121">
                  <c:v>43374</c:v>
                </c:pt>
                <c:pt idx="122">
                  <c:v>43405</c:v>
                </c:pt>
                <c:pt idx="123">
                  <c:v>43435</c:v>
                </c:pt>
                <c:pt idx="124">
                  <c:v>43466</c:v>
                </c:pt>
                <c:pt idx="125">
                  <c:v>43497</c:v>
                </c:pt>
                <c:pt idx="126">
                  <c:v>43525</c:v>
                </c:pt>
                <c:pt idx="127">
                  <c:v>43556</c:v>
                </c:pt>
                <c:pt idx="128">
                  <c:v>43586</c:v>
                </c:pt>
                <c:pt idx="129">
                  <c:v>43617</c:v>
                </c:pt>
                <c:pt idx="130">
                  <c:v>43647</c:v>
                </c:pt>
                <c:pt idx="131">
                  <c:v>43678</c:v>
                </c:pt>
                <c:pt idx="132">
                  <c:v>43709</c:v>
                </c:pt>
                <c:pt idx="133">
                  <c:v>43739</c:v>
                </c:pt>
                <c:pt idx="134">
                  <c:v>43770</c:v>
                </c:pt>
                <c:pt idx="135">
                  <c:v>43800</c:v>
                </c:pt>
                <c:pt idx="136">
                  <c:v>43831</c:v>
                </c:pt>
                <c:pt idx="137">
                  <c:v>43862</c:v>
                </c:pt>
                <c:pt idx="138">
                  <c:v>43891</c:v>
                </c:pt>
                <c:pt idx="139">
                  <c:v>43922</c:v>
                </c:pt>
                <c:pt idx="140">
                  <c:v>43952</c:v>
                </c:pt>
                <c:pt idx="141">
                  <c:v>43983</c:v>
                </c:pt>
                <c:pt idx="142">
                  <c:v>44013</c:v>
                </c:pt>
                <c:pt idx="143">
                  <c:v>44044</c:v>
                </c:pt>
                <c:pt idx="144">
                  <c:v>44075</c:v>
                </c:pt>
                <c:pt idx="145">
                  <c:v>44105</c:v>
                </c:pt>
                <c:pt idx="146">
                  <c:v>44136</c:v>
                </c:pt>
                <c:pt idx="147">
                  <c:v>44166</c:v>
                </c:pt>
                <c:pt idx="148">
                  <c:v>44197</c:v>
                </c:pt>
                <c:pt idx="149">
                  <c:v>44228</c:v>
                </c:pt>
                <c:pt idx="150">
                  <c:v>44256</c:v>
                </c:pt>
                <c:pt idx="151">
                  <c:v>44287</c:v>
                </c:pt>
                <c:pt idx="152">
                  <c:v>44317</c:v>
                </c:pt>
                <c:pt idx="153">
                  <c:v>44348</c:v>
                </c:pt>
                <c:pt idx="154">
                  <c:v>44378</c:v>
                </c:pt>
                <c:pt idx="155">
                  <c:v>44409</c:v>
                </c:pt>
                <c:pt idx="156">
                  <c:v>44440</c:v>
                </c:pt>
                <c:pt idx="157">
                  <c:v>44470</c:v>
                </c:pt>
                <c:pt idx="158">
                  <c:v>44501</c:v>
                </c:pt>
                <c:pt idx="159">
                  <c:v>44531</c:v>
                </c:pt>
                <c:pt idx="160">
                  <c:v>44562</c:v>
                </c:pt>
                <c:pt idx="161">
                  <c:v>44593</c:v>
                </c:pt>
                <c:pt idx="162">
                  <c:v>44621</c:v>
                </c:pt>
                <c:pt idx="163">
                  <c:v>44652</c:v>
                </c:pt>
                <c:pt idx="164">
                  <c:v>44682</c:v>
                </c:pt>
                <c:pt idx="165">
                  <c:v>44713</c:v>
                </c:pt>
                <c:pt idx="166">
                  <c:v>44743</c:v>
                </c:pt>
                <c:pt idx="167">
                  <c:v>44774</c:v>
                </c:pt>
                <c:pt idx="168">
                  <c:v>44805</c:v>
                </c:pt>
                <c:pt idx="169">
                  <c:v>44835</c:v>
                </c:pt>
                <c:pt idx="170">
                  <c:v>44866</c:v>
                </c:pt>
                <c:pt idx="171">
                  <c:v>44896</c:v>
                </c:pt>
                <c:pt idx="172">
                  <c:v>44927</c:v>
                </c:pt>
                <c:pt idx="173">
                  <c:v>44958</c:v>
                </c:pt>
                <c:pt idx="174">
                  <c:v>44986</c:v>
                </c:pt>
                <c:pt idx="175">
                  <c:v>45017</c:v>
                </c:pt>
                <c:pt idx="176">
                  <c:v>45047</c:v>
                </c:pt>
                <c:pt idx="177">
                  <c:v>45078</c:v>
                </c:pt>
                <c:pt idx="178">
                  <c:v>45108</c:v>
                </c:pt>
                <c:pt idx="179">
                  <c:v>45139</c:v>
                </c:pt>
                <c:pt idx="180">
                  <c:v>45170</c:v>
                </c:pt>
                <c:pt idx="181">
                  <c:v>45200</c:v>
                </c:pt>
                <c:pt idx="182">
                  <c:v>45231</c:v>
                </c:pt>
                <c:pt idx="183">
                  <c:v>45261</c:v>
                </c:pt>
                <c:pt idx="184">
                  <c:v>45292</c:v>
                </c:pt>
                <c:pt idx="185">
                  <c:v>45323</c:v>
                </c:pt>
                <c:pt idx="186">
                  <c:v>45352</c:v>
                </c:pt>
                <c:pt idx="187">
                  <c:v>45383</c:v>
                </c:pt>
                <c:pt idx="188">
                  <c:v>45413</c:v>
                </c:pt>
                <c:pt idx="189">
                  <c:v>45444</c:v>
                </c:pt>
                <c:pt idx="190">
                  <c:v>45474</c:v>
                </c:pt>
                <c:pt idx="191">
                  <c:v>45505</c:v>
                </c:pt>
                <c:pt idx="192">
                  <c:v>45536</c:v>
                </c:pt>
              </c:numCache>
            </c:numRef>
          </c:cat>
          <c:val>
            <c:numRef>
              <c:f>'Internet vacancies'!$C$13:$C$205</c:f>
              <c:numCache>
                <c:formatCode>#,##0</c:formatCode>
                <c:ptCount val="193"/>
                <c:pt idx="0">
                  <c:v>12200.01</c:v>
                </c:pt>
                <c:pt idx="1">
                  <c:v>12661.803</c:v>
                </c:pt>
                <c:pt idx="2">
                  <c:v>11955.302</c:v>
                </c:pt>
                <c:pt idx="3">
                  <c:v>11090.691999999999</c:v>
                </c:pt>
                <c:pt idx="4">
                  <c:v>8918.7240000000002</c:v>
                </c:pt>
                <c:pt idx="5">
                  <c:v>7617.8580000000002</c:v>
                </c:pt>
                <c:pt idx="6">
                  <c:v>6408.5630000000001</c:v>
                </c:pt>
                <c:pt idx="7">
                  <c:v>6331.4539999999997</c:v>
                </c:pt>
                <c:pt idx="8">
                  <c:v>6277.067</c:v>
                </c:pt>
                <c:pt idx="9">
                  <c:v>6181.8159999999998</c:v>
                </c:pt>
                <c:pt idx="10">
                  <c:v>6330.7150000000001</c:v>
                </c:pt>
                <c:pt idx="11">
                  <c:v>6781.1509999999998</c:v>
                </c:pt>
                <c:pt idx="12">
                  <c:v>6577.5659999999998</c:v>
                </c:pt>
                <c:pt idx="13">
                  <c:v>6230.9050000000007</c:v>
                </c:pt>
                <c:pt idx="14">
                  <c:v>6307.7579999999998</c:v>
                </c:pt>
                <c:pt idx="15">
                  <c:v>6437.7629999999999</c:v>
                </c:pt>
                <c:pt idx="16">
                  <c:v>6943.8539999999994</c:v>
                </c:pt>
                <c:pt idx="17">
                  <c:v>7379.9030000000002</c:v>
                </c:pt>
                <c:pt idx="18">
                  <c:v>7486.1389999999992</c:v>
                </c:pt>
                <c:pt idx="19">
                  <c:v>7657.0300000000007</c:v>
                </c:pt>
                <c:pt idx="20">
                  <c:v>8218.3260000000009</c:v>
                </c:pt>
                <c:pt idx="21">
                  <c:v>7959.4009999999998</c:v>
                </c:pt>
                <c:pt idx="22">
                  <c:v>8321.39</c:v>
                </c:pt>
                <c:pt idx="23">
                  <c:v>8596.1440000000002</c:v>
                </c:pt>
                <c:pt idx="24">
                  <c:v>8712.6319999999996</c:v>
                </c:pt>
                <c:pt idx="25">
                  <c:v>9208.6689999999999</c:v>
                </c:pt>
                <c:pt idx="26">
                  <c:v>9513.7839999999997</c:v>
                </c:pt>
                <c:pt idx="27">
                  <c:v>10402.791000000001</c:v>
                </c:pt>
                <c:pt idx="28">
                  <c:v>10568.576999999999</c:v>
                </c:pt>
                <c:pt idx="29">
                  <c:v>10628.723</c:v>
                </c:pt>
                <c:pt idx="30">
                  <c:v>11119.871000000001</c:v>
                </c:pt>
                <c:pt idx="31">
                  <c:v>12067.81</c:v>
                </c:pt>
                <c:pt idx="32">
                  <c:v>11147.892</c:v>
                </c:pt>
                <c:pt idx="33">
                  <c:v>11098.571</c:v>
                </c:pt>
                <c:pt idx="34">
                  <c:v>11112.659</c:v>
                </c:pt>
                <c:pt idx="35">
                  <c:v>10980.18</c:v>
                </c:pt>
                <c:pt idx="36">
                  <c:v>11269.126</c:v>
                </c:pt>
                <c:pt idx="37">
                  <c:v>11392.329000000002</c:v>
                </c:pt>
                <c:pt idx="38">
                  <c:v>11620.008</c:v>
                </c:pt>
                <c:pt idx="39">
                  <c:v>12296.588</c:v>
                </c:pt>
                <c:pt idx="40">
                  <c:v>11453.061</c:v>
                </c:pt>
                <c:pt idx="41">
                  <c:v>11698.171999999999</c:v>
                </c:pt>
                <c:pt idx="42">
                  <c:v>11664.177</c:v>
                </c:pt>
                <c:pt idx="43">
                  <c:v>12113.476999999999</c:v>
                </c:pt>
                <c:pt idx="44">
                  <c:v>11548.748</c:v>
                </c:pt>
                <c:pt idx="45">
                  <c:v>11975.369999999999</c:v>
                </c:pt>
                <c:pt idx="46">
                  <c:v>10970.744999999999</c:v>
                </c:pt>
                <c:pt idx="47">
                  <c:v>10288.710999999999</c:v>
                </c:pt>
                <c:pt idx="48">
                  <c:v>10218.976999999999</c:v>
                </c:pt>
                <c:pt idx="49">
                  <c:v>9199.6440000000002</c:v>
                </c:pt>
                <c:pt idx="50">
                  <c:v>8975.1579999999994</c:v>
                </c:pt>
                <c:pt idx="51">
                  <c:v>8522.5830000000005</c:v>
                </c:pt>
                <c:pt idx="52">
                  <c:v>8101.3690000000006</c:v>
                </c:pt>
                <c:pt idx="53">
                  <c:v>7940.9879999999994</c:v>
                </c:pt>
                <c:pt idx="54">
                  <c:v>7710.558</c:v>
                </c:pt>
                <c:pt idx="55">
                  <c:v>7181.8799999999992</c:v>
                </c:pt>
                <c:pt idx="56">
                  <c:v>6881.9940000000006</c:v>
                </c:pt>
                <c:pt idx="57">
                  <c:v>6495.8130000000001</c:v>
                </c:pt>
                <c:pt idx="58">
                  <c:v>6265.99</c:v>
                </c:pt>
                <c:pt idx="59">
                  <c:v>6162.4679999999998</c:v>
                </c:pt>
                <c:pt idx="60">
                  <c:v>5775.7510000000002</c:v>
                </c:pt>
                <c:pt idx="61">
                  <c:v>5819.4349999999995</c:v>
                </c:pt>
                <c:pt idx="62">
                  <c:v>5660.6440000000002</c:v>
                </c:pt>
                <c:pt idx="63">
                  <c:v>5544.4319999999998</c:v>
                </c:pt>
                <c:pt idx="64">
                  <c:v>5967.7369999999992</c:v>
                </c:pt>
                <c:pt idx="65">
                  <c:v>5810.8330000000005</c:v>
                </c:pt>
                <c:pt idx="66">
                  <c:v>5725.9879999999994</c:v>
                </c:pt>
                <c:pt idx="67">
                  <c:v>5804.8289999999997</c:v>
                </c:pt>
                <c:pt idx="68">
                  <c:v>5625.799</c:v>
                </c:pt>
                <c:pt idx="69">
                  <c:v>5833.8869999999997</c:v>
                </c:pt>
                <c:pt idx="70">
                  <c:v>5906.6260000000002</c:v>
                </c:pt>
                <c:pt idx="71">
                  <c:v>5882.6090000000004</c:v>
                </c:pt>
                <c:pt idx="72">
                  <c:v>5926.491</c:v>
                </c:pt>
                <c:pt idx="73">
                  <c:v>6178.2880000000005</c:v>
                </c:pt>
                <c:pt idx="74">
                  <c:v>5719.9939999999997</c:v>
                </c:pt>
                <c:pt idx="75">
                  <c:v>5648.6990000000005</c:v>
                </c:pt>
                <c:pt idx="76">
                  <c:v>5740.3680000000004</c:v>
                </c:pt>
                <c:pt idx="77">
                  <c:v>5435.0650000000005</c:v>
                </c:pt>
                <c:pt idx="78">
                  <c:v>5429.8150000000005</c:v>
                </c:pt>
                <c:pt idx="79">
                  <c:v>5294.0339999999997</c:v>
                </c:pt>
                <c:pt idx="80">
                  <c:v>5192.134</c:v>
                </c:pt>
                <c:pt idx="81">
                  <c:v>5332.5730000000003</c:v>
                </c:pt>
                <c:pt idx="82">
                  <c:v>5553.7309999999998</c:v>
                </c:pt>
                <c:pt idx="83">
                  <c:v>5488.5740000000005</c:v>
                </c:pt>
                <c:pt idx="84">
                  <c:v>5508.9140000000007</c:v>
                </c:pt>
                <c:pt idx="85">
                  <c:v>5238.2190000000001</c:v>
                </c:pt>
                <c:pt idx="86">
                  <c:v>5302.5159999999996</c:v>
                </c:pt>
                <c:pt idx="87">
                  <c:v>5245.357</c:v>
                </c:pt>
                <c:pt idx="88">
                  <c:v>4851.0649999999996</c:v>
                </c:pt>
                <c:pt idx="89">
                  <c:v>4706.4940000000006</c:v>
                </c:pt>
                <c:pt idx="90">
                  <c:v>4585.3780000000006</c:v>
                </c:pt>
                <c:pt idx="91">
                  <c:v>4747.6970000000001</c:v>
                </c:pt>
                <c:pt idx="92">
                  <c:v>4813.84</c:v>
                </c:pt>
                <c:pt idx="93">
                  <c:v>5099.799</c:v>
                </c:pt>
                <c:pt idx="94">
                  <c:v>4553.9220000000005</c:v>
                </c:pt>
                <c:pt idx="95">
                  <c:v>4654.6000000000004</c:v>
                </c:pt>
                <c:pt idx="96">
                  <c:v>4616.5839999999998</c:v>
                </c:pt>
                <c:pt idx="97">
                  <c:v>4562.7370000000001</c:v>
                </c:pt>
                <c:pt idx="98">
                  <c:v>4593.7719999999999</c:v>
                </c:pt>
                <c:pt idx="99">
                  <c:v>4812.6909999999998</c:v>
                </c:pt>
                <c:pt idx="100">
                  <c:v>4894.9030000000002</c:v>
                </c:pt>
                <c:pt idx="101">
                  <c:v>5058.2870000000003</c:v>
                </c:pt>
                <c:pt idx="102">
                  <c:v>5007.7650000000003</c:v>
                </c:pt>
                <c:pt idx="103">
                  <c:v>5019.8730000000005</c:v>
                </c:pt>
                <c:pt idx="104">
                  <c:v>5091.2719999999999</c:v>
                </c:pt>
                <c:pt idx="105">
                  <c:v>5168.9449999999997</c:v>
                </c:pt>
                <c:pt idx="106">
                  <c:v>5157.4809999999998</c:v>
                </c:pt>
                <c:pt idx="107">
                  <c:v>5101.2709999999997</c:v>
                </c:pt>
                <c:pt idx="108">
                  <c:v>5143.9609999999993</c:v>
                </c:pt>
                <c:pt idx="109">
                  <c:v>5304.8789999999999</c:v>
                </c:pt>
                <c:pt idx="110">
                  <c:v>5487.3220000000001</c:v>
                </c:pt>
                <c:pt idx="111">
                  <c:v>5400.7430000000004</c:v>
                </c:pt>
                <c:pt idx="112">
                  <c:v>5553.1450000000004</c:v>
                </c:pt>
                <c:pt idx="113">
                  <c:v>5591.8310000000001</c:v>
                </c:pt>
                <c:pt idx="114">
                  <c:v>5945.8909999999996</c:v>
                </c:pt>
                <c:pt idx="115">
                  <c:v>5959.1769999999997</c:v>
                </c:pt>
                <c:pt idx="116">
                  <c:v>6072.6990000000005</c:v>
                </c:pt>
                <c:pt idx="117">
                  <c:v>5848.1179999999995</c:v>
                </c:pt>
                <c:pt idx="118">
                  <c:v>5876.9769999999999</c:v>
                </c:pt>
                <c:pt idx="119">
                  <c:v>5745.9209999999994</c:v>
                </c:pt>
                <c:pt idx="120">
                  <c:v>5686.7539999999999</c:v>
                </c:pt>
                <c:pt idx="121">
                  <c:v>5804.6260000000002</c:v>
                </c:pt>
                <c:pt idx="122">
                  <c:v>5845.5360000000001</c:v>
                </c:pt>
                <c:pt idx="123">
                  <c:v>5755.3119999999999</c:v>
                </c:pt>
                <c:pt idx="124">
                  <c:v>5837.1220000000003</c:v>
                </c:pt>
                <c:pt idx="125">
                  <c:v>5999.6679999999997</c:v>
                </c:pt>
                <c:pt idx="126">
                  <c:v>5901.8430000000008</c:v>
                </c:pt>
                <c:pt idx="127">
                  <c:v>6137.8020000000006</c:v>
                </c:pt>
                <c:pt idx="128">
                  <c:v>6112.5120000000006</c:v>
                </c:pt>
                <c:pt idx="129">
                  <c:v>5943.3009999999995</c:v>
                </c:pt>
                <c:pt idx="130">
                  <c:v>6001.4570000000003</c:v>
                </c:pt>
                <c:pt idx="131">
                  <c:v>5926.7489999999998</c:v>
                </c:pt>
                <c:pt idx="132">
                  <c:v>5995.1959999999999</c:v>
                </c:pt>
                <c:pt idx="133">
                  <c:v>5914.8360000000002</c:v>
                </c:pt>
                <c:pt idx="134">
                  <c:v>5895.46</c:v>
                </c:pt>
                <c:pt idx="135">
                  <c:v>6234.9</c:v>
                </c:pt>
                <c:pt idx="136">
                  <c:v>6383.2950000000001</c:v>
                </c:pt>
                <c:pt idx="137">
                  <c:v>6298.326</c:v>
                </c:pt>
                <c:pt idx="138">
                  <c:v>4778.51</c:v>
                </c:pt>
                <c:pt idx="139">
                  <c:v>2912.9110000000001</c:v>
                </c:pt>
                <c:pt idx="140">
                  <c:v>3623.1489999999999</c:v>
                </c:pt>
                <c:pt idx="141">
                  <c:v>4768.8739999999998</c:v>
                </c:pt>
                <c:pt idx="142">
                  <c:v>5253.2560000000003</c:v>
                </c:pt>
                <c:pt idx="143">
                  <c:v>5587.3859999999995</c:v>
                </c:pt>
                <c:pt idx="144">
                  <c:v>6097.9689999999991</c:v>
                </c:pt>
                <c:pt idx="145">
                  <c:v>6368.6629999999996</c:v>
                </c:pt>
                <c:pt idx="146">
                  <c:v>6397.6019999999999</c:v>
                </c:pt>
                <c:pt idx="147">
                  <c:v>6883.3979999999992</c:v>
                </c:pt>
                <c:pt idx="148">
                  <c:v>7181.3040000000001</c:v>
                </c:pt>
                <c:pt idx="149">
                  <c:v>7410.634</c:v>
                </c:pt>
                <c:pt idx="150">
                  <c:v>8732.6180000000004</c:v>
                </c:pt>
                <c:pt idx="151">
                  <c:v>8323.4399999999987</c:v>
                </c:pt>
                <c:pt idx="152">
                  <c:v>8414.8950000000004</c:v>
                </c:pt>
                <c:pt idx="153">
                  <c:v>8780.8989999999994</c:v>
                </c:pt>
                <c:pt idx="154">
                  <c:v>9059.2839999999997</c:v>
                </c:pt>
                <c:pt idx="155">
                  <c:v>9025.5810000000001</c:v>
                </c:pt>
                <c:pt idx="156">
                  <c:v>9286.9249999999993</c:v>
                </c:pt>
                <c:pt idx="157">
                  <c:v>9122.6779999999999</c:v>
                </c:pt>
                <c:pt idx="158">
                  <c:v>9684.0410000000011</c:v>
                </c:pt>
                <c:pt idx="159">
                  <c:v>9865.0210000000006</c:v>
                </c:pt>
                <c:pt idx="160">
                  <c:v>10332.888000000001</c:v>
                </c:pt>
                <c:pt idx="161">
                  <c:v>10473.137999999999</c:v>
                </c:pt>
                <c:pt idx="162">
                  <c:v>10450.409</c:v>
                </c:pt>
                <c:pt idx="163">
                  <c:v>10489.418000000001</c:v>
                </c:pt>
                <c:pt idx="164">
                  <c:v>11396.897999999999</c:v>
                </c:pt>
                <c:pt idx="165">
                  <c:v>11642.460999999999</c:v>
                </c:pt>
                <c:pt idx="166">
                  <c:v>11417.689</c:v>
                </c:pt>
                <c:pt idx="167">
                  <c:v>11914.836000000001</c:v>
                </c:pt>
                <c:pt idx="168">
                  <c:v>10447.268</c:v>
                </c:pt>
                <c:pt idx="169">
                  <c:v>11339.727999999999</c:v>
                </c:pt>
                <c:pt idx="170">
                  <c:v>11114.642</c:v>
                </c:pt>
                <c:pt idx="171">
                  <c:v>11036.304</c:v>
                </c:pt>
                <c:pt idx="172">
                  <c:v>11097.44</c:v>
                </c:pt>
                <c:pt idx="173">
                  <c:v>11702.394</c:v>
                </c:pt>
                <c:pt idx="174">
                  <c:v>11962.092999999999</c:v>
                </c:pt>
                <c:pt idx="175">
                  <c:v>12618.050000000001</c:v>
                </c:pt>
                <c:pt idx="176">
                  <c:v>12174.454000000002</c:v>
                </c:pt>
                <c:pt idx="177">
                  <c:v>12335.328</c:v>
                </c:pt>
                <c:pt idx="178">
                  <c:v>12299.588</c:v>
                </c:pt>
                <c:pt idx="179">
                  <c:v>11994.772000000001</c:v>
                </c:pt>
                <c:pt idx="180">
                  <c:v>11808.941999999999</c:v>
                </c:pt>
                <c:pt idx="181">
                  <c:v>12119.169</c:v>
                </c:pt>
                <c:pt idx="182">
                  <c:v>11922.184000000001</c:v>
                </c:pt>
                <c:pt idx="183">
                  <c:v>11677.458000000001</c:v>
                </c:pt>
                <c:pt idx="184">
                  <c:v>11471.760999999999</c:v>
                </c:pt>
                <c:pt idx="185">
                  <c:v>11175.940999999999</c:v>
                </c:pt>
                <c:pt idx="186">
                  <c:v>11182.262999999999</c:v>
                </c:pt>
                <c:pt idx="187">
                  <c:v>11066.855</c:v>
                </c:pt>
                <c:pt idx="188">
                  <c:v>10810.371999999999</c:v>
                </c:pt>
                <c:pt idx="189">
                  <c:v>10076.67</c:v>
                </c:pt>
                <c:pt idx="190">
                  <c:v>9759.4539999999997</c:v>
                </c:pt>
                <c:pt idx="191">
                  <c:v>9952.8860000000004</c:v>
                </c:pt>
                <c:pt idx="192">
                  <c:v>10290.035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B9-4CDF-BB3D-25A550A31967}"/>
            </c:ext>
          </c:extLst>
        </c:ser>
        <c:ser>
          <c:idx val="2"/>
          <c:order val="2"/>
          <c:tx>
            <c:strRef>
              <c:f>'Internet vacancies'!$D$12</c:f>
              <c:strCache>
                <c:ptCount val="1"/>
                <c:pt idx="0">
                  <c:v>Technicians &amp; trades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'Internet vacancies'!$A$13:$A$205</c:f>
              <c:numCache>
                <c:formatCode>mmm\-yyyy</c:formatCode>
                <c:ptCount val="193"/>
                <c:pt idx="0">
                  <c:v>39692</c:v>
                </c:pt>
                <c:pt idx="1">
                  <c:v>39722</c:v>
                </c:pt>
                <c:pt idx="2">
                  <c:v>39753</c:v>
                </c:pt>
                <c:pt idx="3">
                  <c:v>39783</c:v>
                </c:pt>
                <c:pt idx="4">
                  <c:v>39814</c:v>
                </c:pt>
                <c:pt idx="5">
                  <c:v>39845</c:v>
                </c:pt>
                <c:pt idx="6">
                  <c:v>39873</c:v>
                </c:pt>
                <c:pt idx="7">
                  <c:v>39904</c:v>
                </c:pt>
                <c:pt idx="8">
                  <c:v>39934</c:v>
                </c:pt>
                <c:pt idx="9">
                  <c:v>39965</c:v>
                </c:pt>
                <c:pt idx="10">
                  <c:v>39995</c:v>
                </c:pt>
                <c:pt idx="11">
                  <c:v>40026</c:v>
                </c:pt>
                <c:pt idx="12">
                  <c:v>40057</c:v>
                </c:pt>
                <c:pt idx="13">
                  <c:v>40087</c:v>
                </c:pt>
                <c:pt idx="14">
                  <c:v>40118</c:v>
                </c:pt>
                <c:pt idx="15">
                  <c:v>40148</c:v>
                </c:pt>
                <c:pt idx="16">
                  <c:v>40179</c:v>
                </c:pt>
                <c:pt idx="17">
                  <c:v>40210</c:v>
                </c:pt>
                <c:pt idx="18">
                  <c:v>40238</c:v>
                </c:pt>
                <c:pt idx="19">
                  <c:v>40269</c:v>
                </c:pt>
                <c:pt idx="20">
                  <c:v>40299</c:v>
                </c:pt>
                <c:pt idx="21">
                  <c:v>40330</c:v>
                </c:pt>
                <c:pt idx="22">
                  <c:v>40360</c:v>
                </c:pt>
                <c:pt idx="23">
                  <c:v>40391</c:v>
                </c:pt>
                <c:pt idx="24">
                  <c:v>40422</c:v>
                </c:pt>
                <c:pt idx="25">
                  <c:v>40452</c:v>
                </c:pt>
                <c:pt idx="26">
                  <c:v>40483</c:v>
                </c:pt>
                <c:pt idx="27">
                  <c:v>40513</c:v>
                </c:pt>
                <c:pt idx="28">
                  <c:v>40544</c:v>
                </c:pt>
                <c:pt idx="29">
                  <c:v>40575</c:v>
                </c:pt>
                <c:pt idx="30">
                  <c:v>40603</c:v>
                </c:pt>
                <c:pt idx="31">
                  <c:v>40634</c:v>
                </c:pt>
                <c:pt idx="32">
                  <c:v>40664</c:v>
                </c:pt>
                <c:pt idx="33">
                  <c:v>40695</c:v>
                </c:pt>
                <c:pt idx="34">
                  <c:v>40725</c:v>
                </c:pt>
                <c:pt idx="35">
                  <c:v>40756</c:v>
                </c:pt>
                <c:pt idx="36">
                  <c:v>40787</c:v>
                </c:pt>
                <c:pt idx="37">
                  <c:v>40817</c:v>
                </c:pt>
                <c:pt idx="38">
                  <c:v>40848</c:v>
                </c:pt>
                <c:pt idx="39">
                  <c:v>40878</c:v>
                </c:pt>
                <c:pt idx="40">
                  <c:v>40909</c:v>
                </c:pt>
                <c:pt idx="41">
                  <c:v>40940</c:v>
                </c:pt>
                <c:pt idx="42">
                  <c:v>40969</c:v>
                </c:pt>
                <c:pt idx="43">
                  <c:v>41000</c:v>
                </c:pt>
                <c:pt idx="44">
                  <c:v>41030</c:v>
                </c:pt>
                <c:pt idx="45">
                  <c:v>41061</c:v>
                </c:pt>
                <c:pt idx="46">
                  <c:v>41091</c:v>
                </c:pt>
                <c:pt idx="47">
                  <c:v>41122</c:v>
                </c:pt>
                <c:pt idx="48">
                  <c:v>41153</c:v>
                </c:pt>
                <c:pt idx="49">
                  <c:v>41183</c:v>
                </c:pt>
                <c:pt idx="50">
                  <c:v>41214</c:v>
                </c:pt>
                <c:pt idx="51">
                  <c:v>41244</c:v>
                </c:pt>
                <c:pt idx="52">
                  <c:v>41275</c:v>
                </c:pt>
                <c:pt idx="53">
                  <c:v>41306</c:v>
                </c:pt>
                <c:pt idx="54">
                  <c:v>41334</c:v>
                </c:pt>
                <c:pt idx="55">
                  <c:v>41365</c:v>
                </c:pt>
                <c:pt idx="56">
                  <c:v>41395</c:v>
                </c:pt>
                <c:pt idx="57">
                  <c:v>41426</c:v>
                </c:pt>
                <c:pt idx="58">
                  <c:v>41456</c:v>
                </c:pt>
                <c:pt idx="59">
                  <c:v>41487</c:v>
                </c:pt>
                <c:pt idx="60">
                  <c:v>41518</c:v>
                </c:pt>
                <c:pt idx="61">
                  <c:v>41548</c:v>
                </c:pt>
                <c:pt idx="62">
                  <c:v>41579</c:v>
                </c:pt>
                <c:pt idx="63">
                  <c:v>41609</c:v>
                </c:pt>
                <c:pt idx="64">
                  <c:v>41640</c:v>
                </c:pt>
                <c:pt idx="65">
                  <c:v>41671</c:v>
                </c:pt>
                <c:pt idx="66">
                  <c:v>41699</c:v>
                </c:pt>
                <c:pt idx="67">
                  <c:v>41730</c:v>
                </c:pt>
                <c:pt idx="68">
                  <c:v>41760</c:v>
                </c:pt>
                <c:pt idx="69">
                  <c:v>41791</c:v>
                </c:pt>
                <c:pt idx="70">
                  <c:v>41821</c:v>
                </c:pt>
                <c:pt idx="71">
                  <c:v>41852</c:v>
                </c:pt>
                <c:pt idx="72">
                  <c:v>41883</c:v>
                </c:pt>
                <c:pt idx="73">
                  <c:v>41913</c:v>
                </c:pt>
                <c:pt idx="74">
                  <c:v>41944</c:v>
                </c:pt>
                <c:pt idx="75">
                  <c:v>41974</c:v>
                </c:pt>
                <c:pt idx="76">
                  <c:v>42005</c:v>
                </c:pt>
                <c:pt idx="77">
                  <c:v>42036</c:v>
                </c:pt>
                <c:pt idx="78">
                  <c:v>42064</c:v>
                </c:pt>
                <c:pt idx="79">
                  <c:v>42095</c:v>
                </c:pt>
                <c:pt idx="80">
                  <c:v>42125</c:v>
                </c:pt>
                <c:pt idx="81">
                  <c:v>42156</c:v>
                </c:pt>
                <c:pt idx="82">
                  <c:v>42186</c:v>
                </c:pt>
                <c:pt idx="83">
                  <c:v>42217</c:v>
                </c:pt>
                <c:pt idx="84">
                  <c:v>42248</c:v>
                </c:pt>
                <c:pt idx="85">
                  <c:v>42278</c:v>
                </c:pt>
                <c:pt idx="86">
                  <c:v>42309</c:v>
                </c:pt>
                <c:pt idx="87">
                  <c:v>42339</c:v>
                </c:pt>
                <c:pt idx="88">
                  <c:v>42370</c:v>
                </c:pt>
                <c:pt idx="89">
                  <c:v>42401</c:v>
                </c:pt>
                <c:pt idx="90">
                  <c:v>42430</c:v>
                </c:pt>
                <c:pt idx="91">
                  <c:v>42461</c:v>
                </c:pt>
                <c:pt idx="92">
                  <c:v>42491</c:v>
                </c:pt>
                <c:pt idx="93">
                  <c:v>42522</c:v>
                </c:pt>
                <c:pt idx="94">
                  <c:v>42552</c:v>
                </c:pt>
                <c:pt idx="95">
                  <c:v>42583</c:v>
                </c:pt>
                <c:pt idx="96">
                  <c:v>42614</c:v>
                </c:pt>
                <c:pt idx="97">
                  <c:v>42644</c:v>
                </c:pt>
                <c:pt idx="98">
                  <c:v>42675</c:v>
                </c:pt>
                <c:pt idx="99">
                  <c:v>42705</c:v>
                </c:pt>
                <c:pt idx="100">
                  <c:v>42736</c:v>
                </c:pt>
                <c:pt idx="101">
                  <c:v>42767</c:v>
                </c:pt>
                <c:pt idx="102">
                  <c:v>42795</c:v>
                </c:pt>
                <c:pt idx="103">
                  <c:v>42826</c:v>
                </c:pt>
                <c:pt idx="104">
                  <c:v>42856</c:v>
                </c:pt>
                <c:pt idx="105">
                  <c:v>42887</c:v>
                </c:pt>
                <c:pt idx="106">
                  <c:v>42917</c:v>
                </c:pt>
                <c:pt idx="107">
                  <c:v>42948</c:v>
                </c:pt>
                <c:pt idx="108">
                  <c:v>42979</c:v>
                </c:pt>
                <c:pt idx="109">
                  <c:v>43009</c:v>
                </c:pt>
                <c:pt idx="110">
                  <c:v>43040</c:v>
                </c:pt>
                <c:pt idx="111">
                  <c:v>43070</c:v>
                </c:pt>
                <c:pt idx="112">
                  <c:v>43101</c:v>
                </c:pt>
                <c:pt idx="113">
                  <c:v>43132</c:v>
                </c:pt>
                <c:pt idx="114">
                  <c:v>43160</c:v>
                </c:pt>
                <c:pt idx="115">
                  <c:v>43191</c:v>
                </c:pt>
                <c:pt idx="116">
                  <c:v>43221</c:v>
                </c:pt>
                <c:pt idx="117">
                  <c:v>43252</c:v>
                </c:pt>
                <c:pt idx="118">
                  <c:v>43282</c:v>
                </c:pt>
                <c:pt idx="119">
                  <c:v>43313</c:v>
                </c:pt>
                <c:pt idx="120">
                  <c:v>43344</c:v>
                </c:pt>
                <c:pt idx="121">
                  <c:v>43374</c:v>
                </c:pt>
                <c:pt idx="122">
                  <c:v>43405</c:v>
                </c:pt>
                <c:pt idx="123">
                  <c:v>43435</c:v>
                </c:pt>
                <c:pt idx="124">
                  <c:v>43466</c:v>
                </c:pt>
                <c:pt idx="125">
                  <c:v>43497</c:v>
                </c:pt>
                <c:pt idx="126">
                  <c:v>43525</c:v>
                </c:pt>
                <c:pt idx="127">
                  <c:v>43556</c:v>
                </c:pt>
                <c:pt idx="128">
                  <c:v>43586</c:v>
                </c:pt>
                <c:pt idx="129">
                  <c:v>43617</c:v>
                </c:pt>
                <c:pt idx="130">
                  <c:v>43647</c:v>
                </c:pt>
                <c:pt idx="131">
                  <c:v>43678</c:v>
                </c:pt>
                <c:pt idx="132">
                  <c:v>43709</c:v>
                </c:pt>
                <c:pt idx="133">
                  <c:v>43739</c:v>
                </c:pt>
                <c:pt idx="134">
                  <c:v>43770</c:v>
                </c:pt>
                <c:pt idx="135">
                  <c:v>43800</c:v>
                </c:pt>
                <c:pt idx="136">
                  <c:v>43831</c:v>
                </c:pt>
                <c:pt idx="137">
                  <c:v>43862</c:v>
                </c:pt>
                <c:pt idx="138">
                  <c:v>43891</c:v>
                </c:pt>
                <c:pt idx="139">
                  <c:v>43922</c:v>
                </c:pt>
                <c:pt idx="140">
                  <c:v>43952</c:v>
                </c:pt>
                <c:pt idx="141">
                  <c:v>43983</c:v>
                </c:pt>
                <c:pt idx="142">
                  <c:v>44013</c:v>
                </c:pt>
                <c:pt idx="143">
                  <c:v>44044</c:v>
                </c:pt>
                <c:pt idx="144">
                  <c:v>44075</c:v>
                </c:pt>
                <c:pt idx="145">
                  <c:v>44105</c:v>
                </c:pt>
                <c:pt idx="146">
                  <c:v>44136</c:v>
                </c:pt>
                <c:pt idx="147">
                  <c:v>44166</c:v>
                </c:pt>
                <c:pt idx="148">
                  <c:v>44197</c:v>
                </c:pt>
                <c:pt idx="149">
                  <c:v>44228</c:v>
                </c:pt>
                <c:pt idx="150">
                  <c:v>44256</c:v>
                </c:pt>
                <c:pt idx="151">
                  <c:v>44287</c:v>
                </c:pt>
                <c:pt idx="152">
                  <c:v>44317</c:v>
                </c:pt>
                <c:pt idx="153">
                  <c:v>44348</c:v>
                </c:pt>
                <c:pt idx="154">
                  <c:v>44378</c:v>
                </c:pt>
                <c:pt idx="155">
                  <c:v>44409</c:v>
                </c:pt>
                <c:pt idx="156">
                  <c:v>44440</c:v>
                </c:pt>
                <c:pt idx="157">
                  <c:v>44470</c:v>
                </c:pt>
                <c:pt idx="158">
                  <c:v>44501</c:v>
                </c:pt>
                <c:pt idx="159">
                  <c:v>44531</c:v>
                </c:pt>
                <c:pt idx="160">
                  <c:v>44562</c:v>
                </c:pt>
                <c:pt idx="161">
                  <c:v>44593</c:v>
                </c:pt>
                <c:pt idx="162">
                  <c:v>44621</c:v>
                </c:pt>
                <c:pt idx="163">
                  <c:v>44652</c:v>
                </c:pt>
                <c:pt idx="164">
                  <c:v>44682</c:v>
                </c:pt>
                <c:pt idx="165">
                  <c:v>44713</c:v>
                </c:pt>
                <c:pt idx="166">
                  <c:v>44743</c:v>
                </c:pt>
                <c:pt idx="167">
                  <c:v>44774</c:v>
                </c:pt>
                <c:pt idx="168">
                  <c:v>44805</c:v>
                </c:pt>
                <c:pt idx="169">
                  <c:v>44835</c:v>
                </c:pt>
                <c:pt idx="170">
                  <c:v>44866</c:v>
                </c:pt>
                <c:pt idx="171">
                  <c:v>44896</c:v>
                </c:pt>
                <c:pt idx="172">
                  <c:v>44927</c:v>
                </c:pt>
                <c:pt idx="173">
                  <c:v>44958</c:v>
                </c:pt>
                <c:pt idx="174">
                  <c:v>44986</c:v>
                </c:pt>
                <c:pt idx="175">
                  <c:v>45017</c:v>
                </c:pt>
                <c:pt idx="176">
                  <c:v>45047</c:v>
                </c:pt>
                <c:pt idx="177">
                  <c:v>45078</c:v>
                </c:pt>
                <c:pt idx="178">
                  <c:v>45108</c:v>
                </c:pt>
                <c:pt idx="179">
                  <c:v>45139</c:v>
                </c:pt>
                <c:pt idx="180">
                  <c:v>45170</c:v>
                </c:pt>
                <c:pt idx="181">
                  <c:v>45200</c:v>
                </c:pt>
                <c:pt idx="182">
                  <c:v>45231</c:v>
                </c:pt>
                <c:pt idx="183">
                  <c:v>45261</c:v>
                </c:pt>
                <c:pt idx="184">
                  <c:v>45292</c:v>
                </c:pt>
                <c:pt idx="185">
                  <c:v>45323</c:v>
                </c:pt>
                <c:pt idx="186">
                  <c:v>45352</c:v>
                </c:pt>
                <c:pt idx="187">
                  <c:v>45383</c:v>
                </c:pt>
                <c:pt idx="188">
                  <c:v>45413</c:v>
                </c:pt>
                <c:pt idx="189">
                  <c:v>45444</c:v>
                </c:pt>
                <c:pt idx="190">
                  <c:v>45474</c:v>
                </c:pt>
                <c:pt idx="191">
                  <c:v>45505</c:v>
                </c:pt>
                <c:pt idx="192">
                  <c:v>45536</c:v>
                </c:pt>
              </c:numCache>
            </c:numRef>
          </c:cat>
          <c:val>
            <c:numRef>
              <c:f>'Internet vacancies'!$D$13:$D$205</c:f>
              <c:numCache>
                <c:formatCode>#,##0</c:formatCode>
                <c:ptCount val="193"/>
                <c:pt idx="0">
                  <c:v>4060.404</c:v>
                </c:pt>
                <c:pt idx="1">
                  <c:v>4001.9070000000002</c:v>
                </c:pt>
                <c:pt idx="2">
                  <c:v>3584.74</c:v>
                </c:pt>
                <c:pt idx="3">
                  <c:v>3256.0149999999999</c:v>
                </c:pt>
                <c:pt idx="4">
                  <c:v>2789.7539999999999</c:v>
                </c:pt>
                <c:pt idx="5">
                  <c:v>2475.3679999999999</c:v>
                </c:pt>
                <c:pt idx="6">
                  <c:v>2109.4029999999998</c:v>
                </c:pt>
                <c:pt idx="7">
                  <c:v>2092.9450000000002</c:v>
                </c:pt>
                <c:pt idx="8">
                  <c:v>2085.8919999999998</c:v>
                </c:pt>
                <c:pt idx="9">
                  <c:v>1967.6089999999999</c:v>
                </c:pt>
                <c:pt idx="10">
                  <c:v>1880.9780000000001</c:v>
                </c:pt>
                <c:pt idx="11">
                  <c:v>2024.153</c:v>
                </c:pt>
                <c:pt idx="12">
                  <c:v>2148.3620000000001</c:v>
                </c:pt>
                <c:pt idx="13">
                  <c:v>2116.7860000000001</c:v>
                </c:pt>
                <c:pt idx="14">
                  <c:v>2094.1619999999998</c:v>
                </c:pt>
                <c:pt idx="15">
                  <c:v>2440.011</c:v>
                </c:pt>
                <c:pt idx="16">
                  <c:v>2637.41</c:v>
                </c:pt>
                <c:pt idx="17">
                  <c:v>2789.9369999999999</c:v>
                </c:pt>
                <c:pt idx="18">
                  <c:v>2937.288</c:v>
                </c:pt>
                <c:pt idx="19">
                  <c:v>2833.5230000000001</c:v>
                </c:pt>
                <c:pt idx="20">
                  <c:v>3039.8330000000001</c:v>
                </c:pt>
                <c:pt idx="21">
                  <c:v>3057.721</c:v>
                </c:pt>
                <c:pt idx="22">
                  <c:v>3358.248</c:v>
                </c:pt>
                <c:pt idx="23">
                  <c:v>3208.2649999999999</c:v>
                </c:pt>
                <c:pt idx="24">
                  <c:v>3277.989</c:v>
                </c:pt>
                <c:pt idx="25">
                  <c:v>4341.7650000000003</c:v>
                </c:pt>
                <c:pt idx="26">
                  <c:v>4300.5389999999998</c:v>
                </c:pt>
                <c:pt idx="27">
                  <c:v>3666.384</c:v>
                </c:pt>
                <c:pt idx="28">
                  <c:v>3809.6419999999998</c:v>
                </c:pt>
                <c:pt idx="29">
                  <c:v>3810.011</c:v>
                </c:pt>
                <c:pt idx="30">
                  <c:v>3931.346</c:v>
                </c:pt>
                <c:pt idx="31">
                  <c:v>4084.107</c:v>
                </c:pt>
                <c:pt idx="32">
                  <c:v>3966.0079999999998</c:v>
                </c:pt>
                <c:pt idx="33">
                  <c:v>3981.3989999999999</c:v>
                </c:pt>
                <c:pt idx="34">
                  <c:v>4136.6490000000003</c:v>
                </c:pt>
                <c:pt idx="35">
                  <c:v>4157.4840000000004</c:v>
                </c:pt>
                <c:pt idx="36">
                  <c:v>4192.1670000000004</c:v>
                </c:pt>
                <c:pt idx="37">
                  <c:v>4080.337</c:v>
                </c:pt>
                <c:pt idx="38">
                  <c:v>4128.12</c:v>
                </c:pt>
                <c:pt idx="39">
                  <c:v>4370.5020000000004</c:v>
                </c:pt>
                <c:pt idx="40">
                  <c:v>4284.7650000000003</c:v>
                </c:pt>
                <c:pt idx="41">
                  <c:v>4516.3</c:v>
                </c:pt>
                <c:pt idx="42">
                  <c:v>4509.2560000000003</c:v>
                </c:pt>
                <c:pt idx="43">
                  <c:v>4628.1899999999996</c:v>
                </c:pt>
                <c:pt idx="44">
                  <c:v>4588.5230000000001</c:v>
                </c:pt>
                <c:pt idx="45">
                  <c:v>4532.5219999999999</c:v>
                </c:pt>
                <c:pt idx="46">
                  <c:v>4191.7730000000001</c:v>
                </c:pt>
                <c:pt idx="47">
                  <c:v>3918.616</c:v>
                </c:pt>
                <c:pt idx="48">
                  <c:v>3730.375</c:v>
                </c:pt>
                <c:pt idx="49">
                  <c:v>3560.4279999999999</c:v>
                </c:pt>
                <c:pt idx="50">
                  <c:v>3498.0329999999999</c:v>
                </c:pt>
                <c:pt idx="51">
                  <c:v>3358.6889999999999</c:v>
                </c:pt>
                <c:pt idx="52">
                  <c:v>3233.1350000000002</c:v>
                </c:pt>
                <c:pt idx="53">
                  <c:v>3125.2379999999998</c:v>
                </c:pt>
                <c:pt idx="54">
                  <c:v>3097.0039999999999</c:v>
                </c:pt>
                <c:pt idx="55">
                  <c:v>2949.578</c:v>
                </c:pt>
                <c:pt idx="56">
                  <c:v>2905.241</c:v>
                </c:pt>
                <c:pt idx="57">
                  <c:v>2663.4450000000002</c:v>
                </c:pt>
                <c:pt idx="58">
                  <c:v>2601.7910000000002</c:v>
                </c:pt>
                <c:pt idx="59">
                  <c:v>2649.0830000000001</c:v>
                </c:pt>
                <c:pt idx="60">
                  <c:v>2646.32</c:v>
                </c:pt>
                <c:pt idx="61">
                  <c:v>2724.5210000000002</c:v>
                </c:pt>
                <c:pt idx="62">
                  <c:v>2751.1149999999998</c:v>
                </c:pt>
                <c:pt idx="63">
                  <c:v>2767.01</c:v>
                </c:pt>
                <c:pt idx="64">
                  <c:v>3033.674</c:v>
                </c:pt>
                <c:pt idx="65">
                  <c:v>3103.0160000000001</c:v>
                </c:pt>
                <c:pt idx="66">
                  <c:v>3064.7170000000001</c:v>
                </c:pt>
                <c:pt idx="67">
                  <c:v>3085.3490000000002</c:v>
                </c:pt>
                <c:pt idx="68">
                  <c:v>3031.4769999999999</c:v>
                </c:pt>
                <c:pt idx="69">
                  <c:v>3281.3809999999999</c:v>
                </c:pt>
                <c:pt idx="70">
                  <c:v>3180.51</c:v>
                </c:pt>
                <c:pt idx="71">
                  <c:v>3227.67</c:v>
                </c:pt>
                <c:pt idx="72">
                  <c:v>3351.54</c:v>
                </c:pt>
                <c:pt idx="73">
                  <c:v>3359.277</c:v>
                </c:pt>
                <c:pt idx="74">
                  <c:v>2930.99</c:v>
                </c:pt>
                <c:pt idx="75">
                  <c:v>2609.8809999999999</c:v>
                </c:pt>
                <c:pt idx="76">
                  <c:v>2831.029</c:v>
                </c:pt>
                <c:pt idx="77">
                  <c:v>2722.9459999999999</c:v>
                </c:pt>
                <c:pt idx="78">
                  <c:v>2638.797</c:v>
                </c:pt>
                <c:pt idx="79">
                  <c:v>2522.8040000000001</c:v>
                </c:pt>
                <c:pt idx="80">
                  <c:v>2445.5540000000001</c:v>
                </c:pt>
                <c:pt idx="81">
                  <c:v>2581.5059999999999</c:v>
                </c:pt>
                <c:pt idx="82">
                  <c:v>2705.0430000000001</c:v>
                </c:pt>
                <c:pt idx="83">
                  <c:v>2601.8760000000002</c:v>
                </c:pt>
                <c:pt idx="84">
                  <c:v>2548.5630000000001</c:v>
                </c:pt>
                <c:pt idx="85">
                  <c:v>2595.81</c:v>
                </c:pt>
                <c:pt idx="86">
                  <c:v>2556.5619999999999</c:v>
                </c:pt>
                <c:pt idx="87">
                  <c:v>2438.3589999999999</c:v>
                </c:pt>
                <c:pt idx="88">
                  <c:v>2172.9850000000001</c:v>
                </c:pt>
                <c:pt idx="89">
                  <c:v>2132.7240000000002</c:v>
                </c:pt>
                <c:pt idx="90">
                  <c:v>2112.37</c:v>
                </c:pt>
                <c:pt idx="91">
                  <c:v>2180.0680000000002</c:v>
                </c:pt>
                <c:pt idx="92">
                  <c:v>2156.299</c:v>
                </c:pt>
                <c:pt idx="93">
                  <c:v>2059.1089999999999</c:v>
                </c:pt>
                <c:pt idx="94">
                  <c:v>2058.5340000000001</c:v>
                </c:pt>
                <c:pt idx="95">
                  <c:v>2074.62</c:v>
                </c:pt>
                <c:pt idx="96">
                  <c:v>2074.855</c:v>
                </c:pt>
                <c:pt idx="97">
                  <c:v>2106.1280000000002</c:v>
                </c:pt>
                <c:pt idx="98">
                  <c:v>2170.0790000000002</c:v>
                </c:pt>
                <c:pt idx="99">
                  <c:v>2150.6410000000001</c:v>
                </c:pt>
                <c:pt idx="100">
                  <c:v>2252.654</c:v>
                </c:pt>
                <c:pt idx="101">
                  <c:v>2338.7689999999998</c:v>
                </c:pt>
                <c:pt idx="102">
                  <c:v>2510.9299999999998</c:v>
                </c:pt>
                <c:pt idx="103">
                  <c:v>2442.0990000000002</c:v>
                </c:pt>
                <c:pt idx="104">
                  <c:v>2446.92</c:v>
                </c:pt>
                <c:pt idx="105">
                  <c:v>2633.5</c:v>
                </c:pt>
                <c:pt idx="106">
                  <c:v>2628.8420000000001</c:v>
                </c:pt>
                <c:pt idx="107">
                  <c:v>2655.576</c:v>
                </c:pt>
                <c:pt idx="108">
                  <c:v>2696.8150000000001</c:v>
                </c:pt>
                <c:pt idx="109">
                  <c:v>2780.4340000000002</c:v>
                </c:pt>
                <c:pt idx="110">
                  <c:v>2960.431</c:v>
                </c:pt>
                <c:pt idx="111">
                  <c:v>2876.4630000000002</c:v>
                </c:pt>
                <c:pt idx="112">
                  <c:v>2968.8420000000001</c:v>
                </c:pt>
                <c:pt idx="113">
                  <c:v>3114.9079999999999</c:v>
                </c:pt>
                <c:pt idx="114">
                  <c:v>3234.0230000000001</c:v>
                </c:pt>
                <c:pt idx="115">
                  <c:v>3460.5830000000001</c:v>
                </c:pt>
                <c:pt idx="116">
                  <c:v>3431.16</c:v>
                </c:pt>
                <c:pt idx="117">
                  <c:v>3270.2260000000001</c:v>
                </c:pt>
                <c:pt idx="118">
                  <c:v>3325.5639999999999</c:v>
                </c:pt>
                <c:pt idx="119">
                  <c:v>3291.8490000000002</c:v>
                </c:pt>
                <c:pt idx="120">
                  <c:v>3335.1669999999999</c:v>
                </c:pt>
                <c:pt idx="121">
                  <c:v>3241.3029999999999</c:v>
                </c:pt>
                <c:pt idx="122">
                  <c:v>3185.1979999999999</c:v>
                </c:pt>
                <c:pt idx="123">
                  <c:v>3389.0859999999998</c:v>
                </c:pt>
                <c:pt idx="124">
                  <c:v>3346.2190000000001</c:v>
                </c:pt>
                <c:pt idx="125">
                  <c:v>3443.83</c:v>
                </c:pt>
                <c:pt idx="126">
                  <c:v>3337.7460000000001</c:v>
                </c:pt>
                <c:pt idx="127">
                  <c:v>3263.5549999999998</c:v>
                </c:pt>
                <c:pt idx="128">
                  <c:v>3355.723</c:v>
                </c:pt>
                <c:pt idx="129">
                  <c:v>3230.32</c:v>
                </c:pt>
                <c:pt idx="130">
                  <c:v>3207.7139999999999</c:v>
                </c:pt>
                <c:pt idx="131">
                  <c:v>3214.82</c:v>
                </c:pt>
                <c:pt idx="132">
                  <c:v>3171.663</c:v>
                </c:pt>
                <c:pt idx="133">
                  <c:v>3237.3040000000001</c:v>
                </c:pt>
                <c:pt idx="134">
                  <c:v>3161.7620000000002</c:v>
                </c:pt>
                <c:pt idx="135">
                  <c:v>3260.3879999999999</c:v>
                </c:pt>
                <c:pt idx="136">
                  <c:v>3361.7150000000001</c:v>
                </c:pt>
                <c:pt idx="137">
                  <c:v>3243.3870000000002</c:v>
                </c:pt>
                <c:pt idx="138">
                  <c:v>2615.2739999999999</c:v>
                </c:pt>
                <c:pt idx="139">
                  <c:v>1874.529</c:v>
                </c:pt>
                <c:pt idx="140">
                  <c:v>2265.3330000000001</c:v>
                </c:pt>
                <c:pt idx="141">
                  <c:v>3067.087</c:v>
                </c:pt>
                <c:pt idx="142">
                  <c:v>3494.482</c:v>
                </c:pt>
                <c:pt idx="143">
                  <c:v>3743.944</c:v>
                </c:pt>
                <c:pt idx="144">
                  <c:v>4074.2510000000002</c:v>
                </c:pt>
                <c:pt idx="145">
                  <c:v>4324.1899999999996</c:v>
                </c:pt>
                <c:pt idx="146">
                  <c:v>4486.1819999999998</c:v>
                </c:pt>
                <c:pt idx="147">
                  <c:v>4438.4830000000002</c:v>
                </c:pt>
                <c:pt idx="148">
                  <c:v>4750.2790000000005</c:v>
                </c:pt>
                <c:pt idx="149">
                  <c:v>4699.9889999999996</c:v>
                </c:pt>
                <c:pt idx="150">
                  <c:v>5532.1030000000001</c:v>
                </c:pt>
                <c:pt idx="151">
                  <c:v>5237.25</c:v>
                </c:pt>
                <c:pt idx="152">
                  <c:v>5206.8940000000002</c:v>
                </c:pt>
                <c:pt idx="153">
                  <c:v>5214.1499999999996</c:v>
                </c:pt>
                <c:pt idx="154">
                  <c:v>5171.875</c:v>
                </c:pt>
                <c:pt idx="155">
                  <c:v>5288.2960000000003</c:v>
                </c:pt>
                <c:pt idx="156">
                  <c:v>5418.8010000000004</c:v>
                </c:pt>
                <c:pt idx="157">
                  <c:v>5239.6530000000002</c:v>
                </c:pt>
                <c:pt idx="158">
                  <c:v>5405.585</c:v>
                </c:pt>
                <c:pt idx="159">
                  <c:v>5475.7359999999999</c:v>
                </c:pt>
                <c:pt idx="160">
                  <c:v>5946.03</c:v>
                </c:pt>
                <c:pt idx="161">
                  <c:v>6004.9880000000003</c:v>
                </c:pt>
                <c:pt idx="162">
                  <c:v>6066.6719999999996</c:v>
                </c:pt>
                <c:pt idx="163">
                  <c:v>6116.15</c:v>
                </c:pt>
                <c:pt idx="164">
                  <c:v>5995.6090000000004</c:v>
                </c:pt>
                <c:pt idx="165">
                  <c:v>6272.47</c:v>
                </c:pt>
                <c:pt idx="166">
                  <c:v>6081.7650000000003</c:v>
                </c:pt>
                <c:pt idx="167">
                  <c:v>6089.7669999999998</c:v>
                </c:pt>
                <c:pt idx="168">
                  <c:v>5709.1</c:v>
                </c:pt>
                <c:pt idx="169">
                  <c:v>5771.3819999999996</c:v>
                </c:pt>
                <c:pt idx="170">
                  <c:v>5672.1109999999999</c:v>
                </c:pt>
                <c:pt idx="171">
                  <c:v>5848.52</c:v>
                </c:pt>
                <c:pt idx="172">
                  <c:v>6076.4129999999996</c:v>
                </c:pt>
                <c:pt idx="173">
                  <c:v>6202.7669999999998</c:v>
                </c:pt>
                <c:pt idx="174">
                  <c:v>6248.4250000000002</c:v>
                </c:pt>
                <c:pt idx="175">
                  <c:v>6872.2619999999997</c:v>
                </c:pt>
                <c:pt idx="176">
                  <c:v>6519.6620000000003</c:v>
                </c:pt>
                <c:pt idx="177">
                  <c:v>6372.3739999999998</c:v>
                </c:pt>
                <c:pt idx="178">
                  <c:v>6322.5479999999998</c:v>
                </c:pt>
                <c:pt idx="179">
                  <c:v>6316.1090000000004</c:v>
                </c:pt>
                <c:pt idx="180">
                  <c:v>6347.9629999999997</c:v>
                </c:pt>
                <c:pt idx="181">
                  <c:v>6358.4949999999999</c:v>
                </c:pt>
                <c:pt idx="182">
                  <c:v>6459.5789999999997</c:v>
                </c:pt>
                <c:pt idx="183">
                  <c:v>6453.0630000000001</c:v>
                </c:pt>
                <c:pt idx="184">
                  <c:v>6066.4139999999998</c:v>
                </c:pt>
                <c:pt idx="185">
                  <c:v>6169.9589999999998</c:v>
                </c:pt>
                <c:pt idx="186">
                  <c:v>6098.3710000000001</c:v>
                </c:pt>
                <c:pt idx="187">
                  <c:v>5870.049</c:v>
                </c:pt>
                <c:pt idx="188">
                  <c:v>5935.7650000000003</c:v>
                </c:pt>
                <c:pt idx="189">
                  <c:v>5688.549</c:v>
                </c:pt>
                <c:pt idx="190">
                  <c:v>5698.0460000000003</c:v>
                </c:pt>
                <c:pt idx="191">
                  <c:v>5562.8980000000001</c:v>
                </c:pt>
                <c:pt idx="192">
                  <c:v>5688.5870000000004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B9-4CDF-BB3D-25A550A31967}"/>
            </c:ext>
          </c:extLst>
        </c:ser>
        <c:ser>
          <c:idx val="3"/>
          <c:order val="3"/>
          <c:tx>
            <c:strRef>
              <c:f>'Internet vacancies'!$E$12</c:f>
              <c:strCache>
                <c:ptCount val="1"/>
                <c:pt idx="0">
                  <c:v>Machinery operators, drivers &amp; labourers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'Internet vacancies'!$A$13:$A$205</c:f>
              <c:numCache>
                <c:formatCode>mmm\-yyyy</c:formatCode>
                <c:ptCount val="193"/>
                <c:pt idx="0">
                  <c:v>39692</c:v>
                </c:pt>
                <c:pt idx="1">
                  <c:v>39722</c:v>
                </c:pt>
                <c:pt idx="2">
                  <c:v>39753</c:v>
                </c:pt>
                <c:pt idx="3">
                  <c:v>39783</c:v>
                </c:pt>
                <c:pt idx="4">
                  <c:v>39814</c:v>
                </c:pt>
                <c:pt idx="5">
                  <c:v>39845</c:v>
                </c:pt>
                <c:pt idx="6">
                  <c:v>39873</c:v>
                </c:pt>
                <c:pt idx="7">
                  <c:v>39904</c:v>
                </c:pt>
                <c:pt idx="8">
                  <c:v>39934</c:v>
                </c:pt>
                <c:pt idx="9">
                  <c:v>39965</c:v>
                </c:pt>
                <c:pt idx="10">
                  <c:v>39995</c:v>
                </c:pt>
                <c:pt idx="11">
                  <c:v>40026</c:v>
                </c:pt>
                <c:pt idx="12">
                  <c:v>40057</c:v>
                </c:pt>
                <c:pt idx="13">
                  <c:v>40087</c:v>
                </c:pt>
                <c:pt idx="14">
                  <c:v>40118</c:v>
                </c:pt>
                <c:pt idx="15">
                  <c:v>40148</c:v>
                </c:pt>
                <c:pt idx="16">
                  <c:v>40179</c:v>
                </c:pt>
                <c:pt idx="17">
                  <c:v>40210</c:v>
                </c:pt>
                <c:pt idx="18">
                  <c:v>40238</c:v>
                </c:pt>
                <c:pt idx="19">
                  <c:v>40269</c:v>
                </c:pt>
                <c:pt idx="20">
                  <c:v>40299</c:v>
                </c:pt>
                <c:pt idx="21">
                  <c:v>40330</c:v>
                </c:pt>
                <c:pt idx="22">
                  <c:v>40360</c:v>
                </c:pt>
                <c:pt idx="23">
                  <c:v>40391</c:v>
                </c:pt>
                <c:pt idx="24">
                  <c:v>40422</c:v>
                </c:pt>
                <c:pt idx="25">
                  <c:v>40452</c:v>
                </c:pt>
                <c:pt idx="26">
                  <c:v>40483</c:v>
                </c:pt>
                <c:pt idx="27">
                  <c:v>40513</c:v>
                </c:pt>
                <c:pt idx="28">
                  <c:v>40544</c:v>
                </c:pt>
                <c:pt idx="29">
                  <c:v>40575</c:v>
                </c:pt>
                <c:pt idx="30">
                  <c:v>40603</c:v>
                </c:pt>
                <c:pt idx="31">
                  <c:v>40634</c:v>
                </c:pt>
                <c:pt idx="32">
                  <c:v>40664</c:v>
                </c:pt>
                <c:pt idx="33">
                  <c:v>40695</c:v>
                </c:pt>
                <c:pt idx="34">
                  <c:v>40725</c:v>
                </c:pt>
                <c:pt idx="35">
                  <c:v>40756</c:v>
                </c:pt>
                <c:pt idx="36">
                  <c:v>40787</c:v>
                </c:pt>
                <c:pt idx="37">
                  <c:v>40817</c:v>
                </c:pt>
                <c:pt idx="38">
                  <c:v>40848</c:v>
                </c:pt>
                <c:pt idx="39">
                  <c:v>40878</c:v>
                </c:pt>
                <c:pt idx="40">
                  <c:v>40909</c:v>
                </c:pt>
                <c:pt idx="41">
                  <c:v>40940</c:v>
                </c:pt>
                <c:pt idx="42">
                  <c:v>40969</c:v>
                </c:pt>
                <c:pt idx="43">
                  <c:v>41000</c:v>
                </c:pt>
                <c:pt idx="44">
                  <c:v>41030</c:v>
                </c:pt>
                <c:pt idx="45">
                  <c:v>41061</c:v>
                </c:pt>
                <c:pt idx="46">
                  <c:v>41091</c:v>
                </c:pt>
                <c:pt idx="47">
                  <c:v>41122</c:v>
                </c:pt>
                <c:pt idx="48">
                  <c:v>41153</c:v>
                </c:pt>
                <c:pt idx="49">
                  <c:v>41183</c:v>
                </c:pt>
                <c:pt idx="50">
                  <c:v>41214</c:v>
                </c:pt>
                <c:pt idx="51">
                  <c:v>41244</c:v>
                </c:pt>
                <c:pt idx="52">
                  <c:v>41275</c:v>
                </c:pt>
                <c:pt idx="53">
                  <c:v>41306</c:v>
                </c:pt>
                <c:pt idx="54">
                  <c:v>41334</c:v>
                </c:pt>
                <c:pt idx="55">
                  <c:v>41365</c:v>
                </c:pt>
                <c:pt idx="56">
                  <c:v>41395</c:v>
                </c:pt>
                <c:pt idx="57">
                  <c:v>41426</c:v>
                </c:pt>
                <c:pt idx="58">
                  <c:v>41456</c:v>
                </c:pt>
                <c:pt idx="59">
                  <c:v>41487</c:v>
                </c:pt>
                <c:pt idx="60">
                  <c:v>41518</c:v>
                </c:pt>
                <c:pt idx="61">
                  <c:v>41548</c:v>
                </c:pt>
                <c:pt idx="62">
                  <c:v>41579</c:v>
                </c:pt>
                <c:pt idx="63">
                  <c:v>41609</c:v>
                </c:pt>
                <c:pt idx="64">
                  <c:v>41640</c:v>
                </c:pt>
                <c:pt idx="65">
                  <c:v>41671</c:v>
                </c:pt>
                <c:pt idx="66">
                  <c:v>41699</c:v>
                </c:pt>
                <c:pt idx="67">
                  <c:v>41730</c:v>
                </c:pt>
                <c:pt idx="68">
                  <c:v>41760</c:v>
                </c:pt>
                <c:pt idx="69">
                  <c:v>41791</c:v>
                </c:pt>
                <c:pt idx="70">
                  <c:v>41821</c:v>
                </c:pt>
                <c:pt idx="71">
                  <c:v>41852</c:v>
                </c:pt>
                <c:pt idx="72">
                  <c:v>41883</c:v>
                </c:pt>
                <c:pt idx="73">
                  <c:v>41913</c:v>
                </c:pt>
                <c:pt idx="74">
                  <c:v>41944</c:v>
                </c:pt>
                <c:pt idx="75">
                  <c:v>41974</c:v>
                </c:pt>
                <c:pt idx="76">
                  <c:v>42005</c:v>
                </c:pt>
                <c:pt idx="77">
                  <c:v>42036</c:v>
                </c:pt>
                <c:pt idx="78">
                  <c:v>42064</c:v>
                </c:pt>
                <c:pt idx="79">
                  <c:v>42095</c:v>
                </c:pt>
                <c:pt idx="80">
                  <c:v>42125</c:v>
                </c:pt>
                <c:pt idx="81">
                  <c:v>42156</c:v>
                </c:pt>
                <c:pt idx="82">
                  <c:v>42186</c:v>
                </c:pt>
                <c:pt idx="83">
                  <c:v>42217</c:v>
                </c:pt>
                <c:pt idx="84">
                  <c:v>42248</c:v>
                </c:pt>
                <c:pt idx="85">
                  <c:v>42278</c:v>
                </c:pt>
                <c:pt idx="86">
                  <c:v>42309</c:v>
                </c:pt>
                <c:pt idx="87">
                  <c:v>42339</c:v>
                </c:pt>
                <c:pt idx="88">
                  <c:v>42370</c:v>
                </c:pt>
                <c:pt idx="89">
                  <c:v>42401</c:v>
                </c:pt>
                <c:pt idx="90">
                  <c:v>42430</c:v>
                </c:pt>
                <c:pt idx="91">
                  <c:v>42461</c:v>
                </c:pt>
                <c:pt idx="92">
                  <c:v>42491</c:v>
                </c:pt>
                <c:pt idx="93">
                  <c:v>42522</c:v>
                </c:pt>
                <c:pt idx="94">
                  <c:v>42552</c:v>
                </c:pt>
                <c:pt idx="95">
                  <c:v>42583</c:v>
                </c:pt>
                <c:pt idx="96">
                  <c:v>42614</c:v>
                </c:pt>
                <c:pt idx="97">
                  <c:v>42644</c:v>
                </c:pt>
                <c:pt idx="98">
                  <c:v>42675</c:v>
                </c:pt>
                <c:pt idx="99">
                  <c:v>42705</c:v>
                </c:pt>
                <c:pt idx="100">
                  <c:v>42736</c:v>
                </c:pt>
                <c:pt idx="101">
                  <c:v>42767</c:v>
                </c:pt>
                <c:pt idx="102">
                  <c:v>42795</c:v>
                </c:pt>
                <c:pt idx="103">
                  <c:v>42826</c:v>
                </c:pt>
                <c:pt idx="104">
                  <c:v>42856</c:v>
                </c:pt>
                <c:pt idx="105">
                  <c:v>42887</c:v>
                </c:pt>
                <c:pt idx="106">
                  <c:v>42917</c:v>
                </c:pt>
                <c:pt idx="107">
                  <c:v>42948</c:v>
                </c:pt>
                <c:pt idx="108">
                  <c:v>42979</c:v>
                </c:pt>
                <c:pt idx="109">
                  <c:v>43009</c:v>
                </c:pt>
                <c:pt idx="110">
                  <c:v>43040</c:v>
                </c:pt>
                <c:pt idx="111">
                  <c:v>43070</c:v>
                </c:pt>
                <c:pt idx="112">
                  <c:v>43101</c:v>
                </c:pt>
                <c:pt idx="113">
                  <c:v>43132</c:v>
                </c:pt>
                <c:pt idx="114">
                  <c:v>43160</c:v>
                </c:pt>
                <c:pt idx="115">
                  <c:v>43191</c:v>
                </c:pt>
                <c:pt idx="116">
                  <c:v>43221</c:v>
                </c:pt>
                <c:pt idx="117">
                  <c:v>43252</c:v>
                </c:pt>
                <c:pt idx="118">
                  <c:v>43282</c:v>
                </c:pt>
                <c:pt idx="119">
                  <c:v>43313</c:v>
                </c:pt>
                <c:pt idx="120">
                  <c:v>43344</c:v>
                </c:pt>
                <c:pt idx="121">
                  <c:v>43374</c:v>
                </c:pt>
                <c:pt idx="122">
                  <c:v>43405</c:v>
                </c:pt>
                <c:pt idx="123">
                  <c:v>43435</c:v>
                </c:pt>
                <c:pt idx="124">
                  <c:v>43466</c:v>
                </c:pt>
                <c:pt idx="125">
                  <c:v>43497</c:v>
                </c:pt>
                <c:pt idx="126">
                  <c:v>43525</c:v>
                </c:pt>
                <c:pt idx="127">
                  <c:v>43556</c:v>
                </c:pt>
                <c:pt idx="128">
                  <c:v>43586</c:v>
                </c:pt>
                <c:pt idx="129">
                  <c:v>43617</c:v>
                </c:pt>
                <c:pt idx="130">
                  <c:v>43647</c:v>
                </c:pt>
                <c:pt idx="131">
                  <c:v>43678</c:v>
                </c:pt>
                <c:pt idx="132">
                  <c:v>43709</c:v>
                </c:pt>
                <c:pt idx="133">
                  <c:v>43739</c:v>
                </c:pt>
                <c:pt idx="134">
                  <c:v>43770</c:v>
                </c:pt>
                <c:pt idx="135">
                  <c:v>43800</c:v>
                </c:pt>
                <c:pt idx="136">
                  <c:v>43831</c:v>
                </c:pt>
                <c:pt idx="137">
                  <c:v>43862</c:v>
                </c:pt>
                <c:pt idx="138">
                  <c:v>43891</c:v>
                </c:pt>
                <c:pt idx="139">
                  <c:v>43922</c:v>
                </c:pt>
                <c:pt idx="140">
                  <c:v>43952</c:v>
                </c:pt>
                <c:pt idx="141">
                  <c:v>43983</c:v>
                </c:pt>
                <c:pt idx="142">
                  <c:v>44013</c:v>
                </c:pt>
                <c:pt idx="143">
                  <c:v>44044</c:v>
                </c:pt>
                <c:pt idx="144">
                  <c:v>44075</c:v>
                </c:pt>
                <c:pt idx="145">
                  <c:v>44105</c:v>
                </c:pt>
                <c:pt idx="146">
                  <c:v>44136</c:v>
                </c:pt>
                <c:pt idx="147">
                  <c:v>44166</c:v>
                </c:pt>
                <c:pt idx="148">
                  <c:v>44197</c:v>
                </c:pt>
                <c:pt idx="149">
                  <c:v>44228</c:v>
                </c:pt>
                <c:pt idx="150">
                  <c:v>44256</c:v>
                </c:pt>
                <c:pt idx="151">
                  <c:v>44287</c:v>
                </c:pt>
                <c:pt idx="152">
                  <c:v>44317</c:v>
                </c:pt>
                <c:pt idx="153">
                  <c:v>44348</c:v>
                </c:pt>
                <c:pt idx="154">
                  <c:v>44378</c:v>
                </c:pt>
                <c:pt idx="155">
                  <c:v>44409</c:v>
                </c:pt>
                <c:pt idx="156">
                  <c:v>44440</c:v>
                </c:pt>
                <c:pt idx="157">
                  <c:v>44470</c:v>
                </c:pt>
                <c:pt idx="158">
                  <c:v>44501</c:v>
                </c:pt>
                <c:pt idx="159">
                  <c:v>44531</c:v>
                </c:pt>
                <c:pt idx="160">
                  <c:v>44562</c:v>
                </c:pt>
                <c:pt idx="161">
                  <c:v>44593</c:v>
                </c:pt>
                <c:pt idx="162">
                  <c:v>44621</c:v>
                </c:pt>
                <c:pt idx="163">
                  <c:v>44652</c:v>
                </c:pt>
                <c:pt idx="164">
                  <c:v>44682</c:v>
                </c:pt>
                <c:pt idx="165">
                  <c:v>44713</c:v>
                </c:pt>
                <c:pt idx="166">
                  <c:v>44743</c:v>
                </c:pt>
                <c:pt idx="167">
                  <c:v>44774</c:v>
                </c:pt>
                <c:pt idx="168">
                  <c:v>44805</c:v>
                </c:pt>
                <c:pt idx="169">
                  <c:v>44835</c:v>
                </c:pt>
                <c:pt idx="170">
                  <c:v>44866</c:v>
                </c:pt>
                <c:pt idx="171">
                  <c:v>44896</c:v>
                </c:pt>
                <c:pt idx="172">
                  <c:v>44927</c:v>
                </c:pt>
                <c:pt idx="173">
                  <c:v>44958</c:v>
                </c:pt>
                <c:pt idx="174">
                  <c:v>44986</c:v>
                </c:pt>
                <c:pt idx="175">
                  <c:v>45017</c:v>
                </c:pt>
                <c:pt idx="176">
                  <c:v>45047</c:v>
                </c:pt>
                <c:pt idx="177">
                  <c:v>45078</c:v>
                </c:pt>
                <c:pt idx="178">
                  <c:v>45108</c:v>
                </c:pt>
                <c:pt idx="179">
                  <c:v>45139</c:v>
                </c:pt>
                <c:pt idx="180">
                  <c:v>45170</c:v>
                </c:pt>
                <c:pt idx="181">
                  <c:v>45200</c:v>
                </c:pt>
                <c:pt idx="182">
                  <c:v>45231</c:v>
                </c:pt>
                <c:pt idx="183">
                  <c:v>45261</c:v>
                </c:pt>
                <c:pt idx="184">
                  <c:v>45292</c:v>
                </c:pt>
                <c:pt idx="185">
                  <c:v>45323</c:v>
                </c:pt>
                <c:pt idx="186">
                  <c:v>45352</c:v>
                </c:pt>
                <c:pt idx="187">
                  <c:v>45383</c:v>
                </c:pt>
                <c:pt idx="188">
                  <c:v>45413</c:v>
                </c:pt>
                <c:pt idx="189">
                  <c:v>45444</c:v>
                </c:pt>
                <c:pt idx="190">
                  <c:v>45474</c:v>
                </c:pt>
                <c:pt idx="191">
                  <c:v>45505</c:v>
                </c:pt>
                <c:pt idx="192">
                  <c:v>45536</c:v>
                </c:pt>
              </c:numCache>
            </c:numRef>
          </c:cat>
          <c:val>
            <c:numRef>
              <c:f>'Internet vacancies'!$E$13:$E$205</c:f>
              <c:numCache>
                <c:formatCode>#,##0</c:formatCode>
                <c:ptCount val="193"/>
                <c:pt idx="0">
                  <c:v>4427.49</c:v>
                </c:pt>
                <c:pt idx="1">
                  <c:v>4099.6490000000003</c:v>
                </c:pt>
                <c:pt idx="2">
                  <c:v>3521.6770000000001</c:v>
                </c:pt>
                <c:pt idx="3">
                  <c:v>3373.703</c:v>
                </c:pt>
                <c:pt idx="4">
                  <c:v>3075.203</c:v>
                </c:pt>
                <c:pt idx="5">
                  <c:v>2699.09</c:v>
                </c:pt>
                <c:pt idx="6">
                  <c:v>2596.4110000000001</c:v>
                </c:pt>
                <c:pt idx="7">
                  <c:v>2625.4050000000002</c:v>
                </c:pt>
                <c:pt idx="8">
                  <c:v>2607.1880000000001</c:v>
                </c:pt>
                <c:pt idx="9">
                  <c:v>2396.8910000000001</c:v>
                </c:pt>
                <c:pt idx="10">
                  <c:v>1881.4809999999998</c:v>
                </c:pt>
                <c:pt idx="11">
                  <c:v>2379.7179999999998</c:v>
                </c:pt>
                <c:pt idx="12">
                  <c:v>2586.19</c:v>
                </c:pt>
                <c:pt idx="13">
                  <c:v>2727.529</c:v>
                </c:pt>
                <c:pt idx="14">
                  <c:v>2997.3890000000001</c:v>
                </c:pt>
                <c:pt idx="15">
                  <c:v>3146.3020000000001</c:v>
                </c:pt>
                <c:pt idx="16">
                  <c:v>3204.2349999999997</c:v>
                </c:pt>
                <c:pt idx="17">
                  <c:v>3486.9549999999999</c:v>
                </c:pt>
                <c:pt idx="18">
                  <c:v>3230.6189999999997</c:v>
                </c:pt>
                <c:pt idx="19">
                  <c:v>3457.9679999999998</c:v>
                </c:pt>
                <c:pt idx="20">
                  <c:v>3503.558</c:v>
                </c:pt>
                <c:pt idx="21">
                  <c:v>3693.3310000000001</c:v>
                </c:pt>
                <c:pt idx="22">
                  <c:v>3925.0810000000001</c:v>
                </c:pt>
                <c:pt idx="23">
                  <c:v>4057.3380000000002</c:v>
                </c:pt>
                <c:pt idx="24">
                  <c:v>3938.9139999999998</c:v>
                </c:pt>
                <c:pt idx="25">
                  <c:v>4285.8729999999996</c:v>
                </c:pt>
                <c:pt idx="26">
                  <c:v>4031.9409999999998</c:v>
                </c:pt>
                <c:pt idx="27">
                  <c:v>3821.6559999999999</c:v>
                </c:pt>
                <c:pt idx="28">
                  <c:v>3848.2510000000002</c:v>
                </c:pt>
                <c:pt idx="29">
                  <c:v>3907.8580000000002</c:v>
                </c:pt>
                <c:pt idx="30">
                  <c:v>4119.18</c:v>
                </c:pt>
                <c:pt idx="31">
                  <c:v>4139.2370000000001</c:v>
                </c:pt>
                <c:pt idx="32">
                  <c:v>4192.9570000000003</c:v>
                </c:pt>
                <c:pt idx="33">
                  <c:v>4461.8799999999992</c:v>
                </c:pt>
                <c:pt idx="34">
                  <c:v>4501.0320000000002</c:v>
                </c:pt>
                <c:pt idx="35">
                  <c:v>4370.3780000000006</c:v>
                </c:pt>
                <c:pt idx="36">
                  <c:v>4531.5110000000004</c:v>
                </c:pt>
                <c:pt idx="37">
                  <c:v>4128.13</c:v>
                </c:pt>
                <c:pt idx="38">
                  <c:v>4500.1360000000004</c:v>
                </c:pt>
                <c:pt idx="39">
                  <c:v>4571.1039999999994</c:v>
                </c:pt>
                <c:pt idx="40">
                  <c:v>4235.8909999999996</c:v>
                </c:pt>
                <c:pt idx="41">
                  <c:v>4438.049</c:v>
                </c:pt>
                <c:pt idx="42">
                  <c:v>4463.8639999999996</c:v>
                </c:pt>
                <c:pt idx="43">
                  <c:v>4377.7700000000004</c:v>
                </c:pt>
                <c:pt idx="44">
                  <c:v>4306.8090000000002</c:v>
                </c:pt>
                <c:pt idx="45">
                  <c:v>3973.9259999999999</c:v>
                </c:pt>
                <c:pt idx="46">
                  <c:v>3857.23</c:v>
                </c:pt>
                <c:pt idx="47">
                  <c:v>3698.924</c:v>
                </c:pt>
                <c:pt idx="48">
                  <c:v>3316.77</c:v>
                </c:pt>
                <c:pt idx="49">
                  <c:v>3028.8049999999998</c:v>
                </c:pt>
                <c:pt idx="50">
                  <c:v>2981.9690000000001</c:v>
                </c:pt>
                <c:pt idx="51">
                  <c:v>3080.1979999999999</c:v>
                </c:pt>
                <c:pt idx="52">
                  <c:v>3091.056</c:v>
                </c:pt>
                <c:pt idx="53">
                  <c:v>2827.37</c:v>
                </c:pt>
                <c:pt idx="54">
                  <c:v>2816.0569999999998</c:v>
                </c:pt>
                <c:pt idx="55">
                  <c:v>2679.9650000000001</c:v>
                </c:pt>
                <c:pt idx="56">
                  <c:v>2609.3510000000001</c:v>
                </c:pt>
                <c:pt idx="57">
                  <c:v>2392.46</c:v>
                </c:pt>
                <c:pt idx="58">
                  <c:v>2323.248</c:v>
                </c:pt>
                <c:pt idx="59">
                  <c:v>2368.1379999999999</c:v>
                </c:pt>
                <c:pt idx="60">
                  <c:v>2439.817</c:v>
                </c:pt>
                <c:pt idx="61">
                  <c:v>2456.7930000000001</c:v>
                </c:pt>
                <c:pt idx="62">
                  <c:v>2500.2200000000003</c:v>
                </c:pt>
                <c:pt idx="63">
                  <c:v>2395.1689999999999</c:v>
                </c:pt>
                <c:pt idx="64">
                  <c:v>2583.7820000000002</c:v>
                </c:pt>
                <c:pt idx="65">
                  <c:v>2604.1989999999996</c:v>
                </c:pt>
                <c:pt idx="66">
                  <c:v>2546.4759999999997</c:v>
                </c:pt>
                <c:pt idx="67">
                  <c:v>2535.9949999999999</c:v>
                </c:pt>
                <c:pt idx="68">
                  <c:v>2501.2510000000002</c:v>
                </c:pt>
                <c:pt idx="69">
                  <c:v>2620.201</c:v>
                </c:pt>
                <c:pt idx="70">
                  <c:v>2574.2809999999999</c:v>
                </c:pt>
                <c:pt idx="71">
                  <c:v>2825.3330000000001</c:v>
                </c:pt>
                <c:pt idx="72">
                  <c:v>2707.9070000000002</c:v>
                </c:pt>
                <c:pt idx="73">
                  <c:v>2754.7020000000002</c:v>
                </c:pt>
                <c:pt idx="74">
                  <c:v>2489.8319999999999</c:v>
                </c:pt>
                <c:pt idx="75">
                  <c:v>2319.0039999999999</c:v>
                </c:pt>
                <c:pt idx="76">
                  <c:v>2420.2560000000003</c:v>
                </c:pt>
                <c:pt idx="77">
                  <c:v>2421.1179999999999</c:v>
                </c:pt>
                <c:pt idx="78">
                  <c:v>2161.5129999999999</c:v>
                </c:pt>
                <c:pt idx="79">
                  <c:v>2027.9320000000002</c:v>
                </c:pt>
                <c:pt idx="80">
                  <c:v>1869.7669999999998</c:v>
                </c:pt>
                <c:pt idx="81">
                  <c:v>1915.0189999999998</c:v>
                </c:pt>
                <c:pt idx="82">
                  <c:v>1878.95</c:v>
                </c:pt>
                <c:pt idx="83">
                  <c:v>1832.8809999999999</c:v>
                </c:pt>
                <c:pt idx="84">
                  <c:v>2033.307</c:v>
                </c:pt>
                <c:pt idx="85">
                  <c:v>1969.3920000000001</c:v>
                </c:pt>
                <c:pt idx="86">
                  <c:v>2039.6579999999999</c:v>
                </c:pt>
                <c:pt idx="87">
                  <c:v>1928.855</c:v>
                </c:pt>
                <c:pt idx="88">
                  <c:v>1854.829</c:v>
                </c:pt>
                <c:pt idx="89">
                  <c:v>1680.9369999999999</c:v>
                </c:pt>
                <c:pt idx="90">
                  <c:v>1693.4949999999999</c:v>
                </c:pt>
                <c:pt idx="91">
                  <c:v>1689.4690000000001</c:v>
                </c:pt>
                <c:pt idx="92">
                  <c:v>1734.37</c:v>
                </c:pt>
                <c:pt idx="93">
                  <c:v>1877.8910000000001</c:v>
                </c:pt>
                <c:pt idx="94">
                  <c:v>1744.0839999999998</c:v>
                </c:pt>
                <c:pt idx="95">
                  <c:v>1661.2339999999999</c:v>
                </c:pt>
                <c:pt idx="96">
                  <c:v>1659.327</c:v>
                </c:pt>
                <c:pt idx="97">
                  <c:v>1757.2719999999999</c:v>
                </c:pt>
                <c:pt idx="98">
                  <c:v>1772.0900000000001</c:v>
                </c:pt>
                <c:pt idx="99">
                  <c:v>1947.239</c:v>
                </c:pt>
                <c:pt idx="100">
                  <c:v>1782.152</c:v>
                </c:pt>
                <c:pt idx="101">
                  <c:v>1930.463</c:v>
                </c:pt>
                <c:pt idx="102">
                  <c:v>2091.9789999999998</c:v>
                </c:pt>
                <c:pt idx="103">
                  <c:v>2088.7750000000001</c:v>
                </c:pt>
                <c:pt idx="104">
                  <c:v>2160.6320000000001</c:v>
                </c:pt>
                <c:pt idx="105">
                  <c:v>2182.5329999999999</c:v>
                </c:pt>
                <c:pt idx="106">
                  <c:v>2183.8130000000001</c:v>
                </c:pt>
                <c:pt idx="107">
                  <c:v>2155.7840000000001</c:v>
                </c:pt>
                <c:pt idx="108">
                  <c:v>2208.203</c:v>
                </c:pt>
                <c:pt idx="109">
                  <c:v>2256.529</c:v>
                </c:pt>
                <c:pt idx="110">
                  <c:v>2337.3490000000002</c:v>
                </c:pt>
                <c:pt idx="111">
                  <c:v>2309.3850000000002</c:v>
                </c:pt>
                <c:pt idx="112">
                  <c:v>2248.616</c:v>
                </c:pt>
                <c:pt idx="113">
                  <c:v>2361.2429999999999</c:v>
                </c:pt>
                <c:pt idx="114">
                  <c:v>2442.511</c:v>
                </c:pt>
                <c:pt idx="115">
                  <c:v>2484.0070000000001</c:v>
                </c:pt>
                <c:pt idx="116">
                  <c:v>2427.1390000000001</c:v>
                </c:pt>
                <c:pt idx="117">
                  <c:v>2447.9030000000002</c:v>
                </c:pt>
                <c:pt idx="118">
                  <c:v>2453.9499999999998</c:v>
                </c:pt>
                <c:pt idx="119">
                  <c:v>2437.0079999999998</c:v>
                </c:pt>
                <c:pt idx="120">
                  <c:v>2411.154</c:v>
                </c:pt>
                <c:pt idx="121">
                  <c:v>2356.248</c:v>
                </c:pt>
                <c:pt idx="122">
                  <c:v>2324.049</c:v>
                </c:pt>
                <c:pt idx="123">
                  <c:v>2371.1189999999997</c:v>
                </c:pt>
                <c:pt idx="124">
                  <c:v>2334.2429999999999</c:v>
                </c:pt>
                <c:pt idx="125">
                  <c:v>2366.12</c:v>
                </c:pt>
                <c:pt idx="126">
                  <c:v>2384.585</c:v>
                </c:pt>
                <c:pt idx="127">
                  <c:v>2600.4180000000001</c:v>
                </c:pt>
                <c:pt idx="128">
                  <c:v>2523.3109999999997</c:v>
                </c:pt>
                <c:pt idx="129">
                  <c:v>2424.7510000000002</c:v>
                </c:pt>
                <c:pt idx="130">
                  <c:v>2539.2340000000004</c:v>
                </c:pt>
                <c:pt idx="131">
                  <c:v>2373.3789999999999</c:v>
                </c:pt>
                <c:pt idx="132">
                  <c:v>2477.8539999999998</c:v>
                </c:pt>
                <c:pt idx="133">
                  <c:v>2370.1880000000001</c:v>
                </c:pt>
                <c:pt idx="134">
                  <c:v>2497.5639999999999</c:v>
                </c:pt>
                <c:pt idx="135">
                  <c:v>2598.5860000000002</c:v>
                </c:pt>
                <c:pt idx="136">
                  <c:v>2533.9380000000001</c:v>
                </c:pt>
                <c:pt idx="137">
                  <c:v>2586.1800000000003</c:v>
                </c:pt>
                <c:pt idx="138">
                  <c:v>2339.163</c:v>
                </c:pt>
                <c:pt idx="139">
                  <c:v>1981.7849999999999</c:v>
                </c:pt>
                <c:pt idx="140">
                  <c:v>2229.59</c:v>
                </c:pt>
                <c:pt idx="141">
                  <c:v>2693.9290000000001</c:v>
                </c:pt>
                <c:pt idx="142">
                  <c:v>3099.922</c:v>
                </c:pt>
                <c:pt idx="143">
                  <c:v>3357.17</c:v>
                </c:pt>
                <c:pt idx="144">
                  <c:v>3375.7829999999999</c:v>
                </c:pt>
                <c:pt idx="145">
                  <c:v>3629.277</c:v>
                </c:pt>
                <c:pt idx="146">
                  <c:v>3646.2190000000001</c:v>
                </c:pt>
                <c:pt idx="147">
                  <c:v>3850.23</c:v>
                </c:pt>
                <c:pt idx="148">
                  <c:v>4032.252</c:v>
                </c:pt>
                <c:pt idx="149">
                  <c:v>3908.3150000000001</c:v>
                </c:pt>
                <c:pt idx="150">
                  <c:v>4703.9380000000001</c:v>
                </c:pt>
                <c:pt idx="151">
                  <c:v>4228.42</c:v>
                </c:pt>
                <c:pt idx="152">
                  <c:v>4334.57</c:v>
                </c:pt>
                <c:pt idx="153">
                  <c:v>4495.4809999999998</c:v>
                </c:pt>
                <c:pt idx="154">
                  <c:v>4478.9969999999994</c:v>
                </c:pt>
                <c:pt idx="155">
                  <c:v>4764.51</c:v>
                </c:pt>
                <c:pt idx="156">
                  <c:v>5046.1379999999999</c:v>
                </c:pt>
                <c:pt idx="157">
                  <c:v>4760.0110000000004</c:v>
                </c:pt>
                <c:pt idx="158">
                  <c:v>4679.2349999999997</c:v>
                </c:pt>
                <c:pt idx="159">
                  <c:v>4915.2370000000001</c:v>
                </c:pt>
                <c:pt idx="160">
                  <c:v>5340.2550000000001</c:v>
                </c:pt>
                <c:pt idx="161">
                  <c:v>5532.9449999999997</c:v>
                </c:pt>
                <c:pt idx="162">
                  <c:v>5420.4279999999999</c:v>
                </c:pt>
                <c:pt idx="163">
                  <c:v>5401.8220000000001</c:v>
                </c:pt>
                <c:pt idx="164">
                  <c:v>5412.2520000000004</c:v>
                </c:pt>
                <c:pt idx="165">
                  <c:v>5488.9400000000005</c:v>
                </c:pt>
                <c:pt idx="166">
                  <c:v>5343.0329999999994</c:v>
                </c:pt>
                <c:pt idx="167">
                  <c:v>5200.6270000000004</c:v>
                </c:pt>
                <c:pt idx="168">
                  <c:v>4818.3279999999995</c:v>
                </c:pt>
                <c:pt idx="169">
                  <c:v>4924.0969999999998</c:v>
                </c:pt>
                <c:pt idx="170">
                  <c:v>4877.7370000000001</c:v>
                </c:pt>
                <c:pt idx="171">
                  <c:v>4767.8149999999996</c:v>
                </c:pt>
                <c:pt idx="172">
                  <c:v>4887.6880000000001</c:v>
                </c:pt>
                <c:pt idx="173">
                  <c:v>4839.9979999999996</c:v>
                </c:pt>
                <c:pt idx="174">
                  <c:v>5004.68</c:v>
                </c:pt>
                <c:pt idx="175">
                  <c:v>4961.8690000000006</c:v>
                </c:pt>
                <c:pt idx="176">
                  <c:v>4727.6650000000009</c:v>
                </c:pt>
                <c:pt idx="177">
                  <c:v>4677.68</c:v>
                </c:pt>
                <c:pt idx="178">
                  <c:v>4561.5789999999997</c:v>
                </c:pt>
                <c:pt idx="179">
                  <c:v>4645.6679999999997</c:v>
                </c:pt>
                <c:pt idx="180">
                  <c:v>4540.7939999999999</c:v>
                </c:pt>
                <c:pt idx="181">
                  <c:v>4564.0339999999997</c:v>
                </c:pt>
                <c:pt idx="182">
                  <c:v>4660.1810000000005</c:v>
                </c:pt>
                <c:pt idx="183">
                  <c:v>4780.5720000000001</c:v>
                </c:pt>
                <c:pt idx="184">
                  <c:v>4424.7690000000002</c:v>
                </c:pt>
                <c:pt idx="185">
                  <c:v>4278.5730000000003</c:v>
                </c:pt>
                <c:pt idx="186">
                  <c:v>4157.4430000000002</c:v>
                </c:pt>
                <c:pt idx="187">
                  <c:v>4127.5460000000003</c:v>
                </c:pt>
                <c:pt idx="188">
                  <c:v>4203.7860000000001</c:v>
                </c:pt>
                <c:pt idx="189">
                  <c:v>4088.3379999999997</c:v>
                </c:pt>
                <c:pt idx="190">
                  <c:v>3991.7559999999999</c:v>
                </c:pt>
                <c:pt idx="191">
                  <c:v>3848.4549999999999</c:v>
                </c:pt>
                <c:pt idx="192">
                  <c:v>3840.0010000000002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B9-4CDF-BB3D-25A550A31967}"/>
            </c:ext>
          </c:extLst>
        </c:ser>
        <c:ser>
          <c:idx val="4"/>
          <c:order val="4"/>
          <c:tx>
            <c:strRef>
              <c:f>'Internet vacancies'!$F$12</c:f>
              <c:strCache>
                <c:ptCount val="1"/>
                <c:pt idx="0">
                  <c:v>Other(a)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'Internet vacancies'!$A$13:$A$205</c:f>
              <c:numCache>
                <c:formatCode>mmm\-yyyy</c:formatCode>
                <c:ptCount val="193"/>
                <c:pt idx="0">
                  <c:v>39692</c:v>
                </c:pt>
                <c:pt idx="1">
                  <c:v>39722</c:v>
                </c:pt>
                <c:pt idx="2">
                  <c:v>39753</c:v>
                </c:pt>
                <c:pt idx="3">
                  <c:v>39783</c:v>
                </c:pt>
                <c:pt idx="4">
                  <c:v>39814</c:v>
                </c:pt>
                <c:pt idx="5">
                  <c:v>39845</c:v>
                </c:pt>
                <c:pt idx="6">
                  <c:v>39873</c:v>
                </c:pt>
                <c:pt idx="7">
                  <c:v>39904</c:v>
                </c:pt>
                <c:pt idx="8">
                  <c:v>39934</c:v>
                </c:pt>
                <c:pt idx="9">
                  <c:v>39965</c:v>
                </c:pt>
                <c:pt idx="10">
                  <c:v>39995</c:v>
                </c:pt>
                <c:pt idx="11">
                  <c:v>40026</c:v>
                </c:pt>
                <c:pt idx="12">
                  <c:v>40057</c:v>
                </c:pt>
                <c:pt idx="13">
                  <c:v>40087</c:v>
                </c:pt>
                <c:pt idx="14">
                  <c:v>40118</c:v>
                </c:pt>
                <c:pt idx="15">
                  <c:v>40148</c:v>
                </c:pt>
                <c:pt idx="16">
                  <c:v>40179</c:v>
                </c:pt>
                <c:pt idx="17">
                  <c:v>40210</c:v>
                </c:pt>
                <c:pt idx="18">
                  <c:v>40238</c:v>
                </c:pt>
                <c:pt idx="19">
                  <c:v>40269</c:v>
                </c:pt>
                <c:pt idx="20">
                  <c:v>40299</c:v>
                </c:pt>
                <c:pt idx="21">
                  <c:v>40330</c:v>
                </c:pt>
                <c:pt idx="22">
                  <c:v>40360</c:v>
                </c:pt>
                <c:pt idx="23">
                  <c:v>40391</c:v>
                </c:pt>
                <c:pt idx="24">
                  <c:v>40422</c:v>
                </c:pt>
                <c:pt idx="25">
                  <c:v>40452</c:v>
                </c:pt>
                <c:pt idx="26">
                  <c:v>40483</c:v>
                </c:pt>
                <c:pt idx="27">
                  <c:v>40513</c:v>
                </c:pt>
                <c:pt idx="28">
                  <c:v>40544</c:v>
                </c:pt>
                <c:pt idx="29">
                  <c:v>40575</c:v>
                </c:pt>
                <c:pt idx="30">
                  <c:v>40603</c:v>
                </c:pt>
                <c:pt idx="31">
                  <c:v>40634</c:v>
                </c:pt>
                <c:pt idx="32">
                  <c:v>40664</c:v>
                </c:pt>
                <c:pt idx="33">
                  <c:v>40695</c:v>
                </c:pt>
                <c:pt idx="34">
                  <c:v>40725</c:v>
                </c:pt>
                <c:pt idx="35">
                  <c:v>40756</c:v>
                </c:pt>
                <c:pt idx="36">
                  <c:v>40787</c:v>
                </c:pt>
                <c:pt idx="37">
                  <c:v>40817</c:v>
                </c:pt>
                <c:pt idx="38">
                  <c:v>40848</c:v>
                </c:pt>
                <c:pt idx="39">
                  <c:v>40878</c:v>
                </c:pt>
                <c:pt idx="40">
                  <c:v>40909</c:v>
                </c:pt>
                <c:pt idx="41">
                  <c:v>40940</c:v>
                </c:pt>
                <c:pt idx="42">
                  <c:v>40969</c:v>
                </c:pt>
                <c:pt idx="43">
                  <c:v>41000</c:v>
                </c:pt>
                <c:pt idx="44">
                  <c:v>41030</c:v>
                </c:pt>
                <c:pt idx="45">
                  <c:v>41061</c:v>
                </c:pt>
                <c:pt idx="46">
                  <c:v>41091</c:v>
                </c:pt>
                <c:pt idx="47">
                  <c:v>41122</c:v>
                </c:pt>
                <c:pt idx="48">
                  <c:v>41153</c:v>
                </c:pt>
                <c:pt idx="49">
                  <c:v>41183</c:v>
                </c:pt>
                <c:pt idx="50">
                  <c:v>41214</c:v>
                </c:pt>
                <c:pt idx="51">
                  <c:v>41244</c:v>
                </c:pt>
                <c:pt idx="52">
                  <c:v>41275</c:v>
                </c:pt>
                <c:pt idx="53">
                  <c:v>41306</c:v>
                </c:pt>
                <c:pt idx="54">
                  <c:v>41334</c:v>
                </c:pt>
                <c:pt idx="55">
                  <c:v>41365</c:v>
                </c:pt>
                <c:pt idx="56">
                  <c:v>41395</c:v>
                </c:pt>
                <c:pt idx="57">
                  <c:v>41426</c:v>
                </c:pt>
                <c:pt idx="58">
                  <c:v>41456</c:v>
                </c:pt>
                <c:pt idx="59">
                  <c:v>41487</c:v>
                </c:pt>
                <c:pt idx="60">
                  <c:v>41518</c:v>
                </c:pt>
                <c:pt idx="61">
                  <c:v>41548</c:v>
                </c:pt>
                <c:pt idx="62">
                  <c:v>41579</c:v>
                </c:pt>
                <c:pt idx="63">
                  <c:v>41609</c:v>
                </c:pt>
                <c:pt idx="64">
                  <c:v>41640</c:v>
                </c:pt>
                <c:pt idx="65">
                  <c:v>41671</c:v>
                </c:pt>
                <c:pt idx="66">
                  <c:v>41699</c:v>
                </c:pt>
                <c:pt idx="67">
                  <c:v>41730</c:v>
                </c:pt>
                <c:pt idx="68">
                  <c:v>41760</c:v>
                </c:pt>
                <c:pt idx="69">
                  <c:v>41791</c:v>
                </c:pt>
                <c:pt idx="70">
                  <c:v>41821</c:v>
                </c:pt>
                <c:pt idx="71">
                  <c:v>41852</c:v>
                </c:pt>
                <c:pt idx="72">
                  <c:v>41883</c:v>
                </c:pt>
                <c:pt idx="73">
                  <c:v>41913</c:v>
                </c:pt>
                <c:pt idx="74">
                  <c:v>41944</c:v>
                </c:pt>
                <c:pt idx="75">
                  <c:v>41974</c:v>
                </c:pt>
                <c:pt idx="76">
                  <c:v>42005</c:v>
                </c:pt>
                <c:pt idx="77">
                  <c:v>42036</c:v>
                </c:pt>
                <c:pt idx="78">
                  <c:v>42064</c:v>
                </c:pt>
                <c:pt idx="79">
                  <c:v>42095</c:v>
                </c:pt>
                <c:pt idx="80">
                  <c:v>42125</c:v>
                </c:pt>
                <c:pt idx="81">
                  <c:v>42156</c:v>
                </c:pt>
                <c:pt idx="82">
                  <c:v>42186</c:v>
                </c:pt>
                <c:pt idx="83">
                  <c:v>42217</c:v>
                </c:pt>
                <c:pt idx="84">
                  <c:v>42248</c:v>
                </c:pt>
                <c:pt idx="85">
                  <c:v>42278</c:v>
                </c:pt>
                <c:pt idx="86">
                  <c:v>42309</c:v>
                </c:pt>
                <c:pt idx="87">
                  <c:v>42339</c:v>
                </c:pt>
                <c:pt idx="88">
                  <c:v>42370</c:v>
                </c:pt>
                <c:pt idx="89">
                  <c:v>42401</c:v>
                </c:pt>
                <c:pt idx="90">
                  <c:v>42430</c:v>
                </c:pt>
                <c:pt idx="91">
                  <c:v>42461</c:v>
                </c:pt>
                <c:pt idx="92">
                  <c:v>42491</c:v>
                </c:pt>
                <c:pt idx="93">
                  <c:v>42522</c:v>
                </c:pt>
                <c:pt idx="94">
                  <c:v>42552</c:v>
                </c:pt>
                <c:pt idx="95">
                  <c:v>42583</c:v>
                </c:pt>
                <c:pt idx="96">
                  <c:v>42614</c:v>
                </c:pt>
                <c:pt idx="97">
                  <c:v>42644</c:v>
                </c:pt>
                <c:pt idx="98">
                  <c:v>42675</c:v>
                </c:pt>
                <c:pt idx="99">
                  <c:v>42705</c:v>
                </c:pt>
                <c:pt idx="100">
                  <c:v>42736</c:v>
                </c:pt>
                <c:pt idx="101">
                  <c:v>42767</c:v>
                </c:pt>
                <c:pt idx="102">
                  <c:v>42795</c:v>
                </c:pt>
                <c:pt idx="103">
                  <c:v>42826</c:v>
                </c:pt>
                <c:pt idx="104">
                  <c:v>42856</c:v>
                </c:pt>
                <c:pt idx="105">
                  <c:v>42887</c:v>
                </c:pt>
                <c:pt idx="106">
                  <c:v>42917</c:v>
                </c:pt>
                <c:pt idx="107">
                  <c:v>42948</c:v>
                </c:pt>
                <c:pt idx="108">
                  <c:v>42979</c:v>
                </c:pt>
                <c:pt idx="109">
                  <c:v>43009</c:v>
                </c:pt>
                <c:pt idx="110">
                  <c:v>43040</c:v>
                </c:pt>
                <c:pt idx="111">
                  <c:v>43070</c:v>
                </c:pt>
                <c:pt idx="112">
                  <c:v>43101</c:v>
                </c:pt>
                <c:pt idx="113">
                  <c:v>43132</c:v>
                </c:pt>
                <c:pt idx="114">
                  <c:v>43160</c:v>
                </c:pt>
                <c:pt idx="115">
                  <c:v>43191</c:v>
                </c:pt>
                <c:pt idx="116">
                  <c:v>43221</c:v>
                </c:pt>
                <c:pt idx="117">
                  <c:v>43252</c:v>
                </c:pt>
                <c:pt idx="118">
                  <c:v>43282</c:v>
                </c:pt>
                <c:pt idx="119">
                  <c:v>43313</c:v>
                </c:pt>
                <c:pt idx="120">
                  <c:v>43344</c:v>
                </c:pt>
                <c:pt idx="121">
                  <c:v>43374</c:v>
                </c:pt>
                <c:pt idx="122">
                  <c:v>43405</c:v>
                </c:pt>
                <c:pt idx="123">
                  <c:v>43435</c:v>
                </c:pt>
                <c:pt idx="124">
                  <c:v>43466</c:v>
                </c:pt>
                <c:pt idx="125">
                  <c:v>43497</c:v>
                </c:pt>
                <c:pt idx="126">
                  <c:v>43525</c:v>
                </c:pt>
                <c:pt idx="127">
                  <c:v>43556</c:v>
                </c:pt>
                <c:pt idx="128">
                  <c:v>43586</c:v>
                </c:pt>
                <c:pt idx="129">
                  <c:v>43617</c:v>
                </c:pt>
                <c:pt idx="130">
                  <c:v>43647</c:v>
                </c:pt>
                <c:pt idx="131">
                  <c:v>43678</c:v>
                </c:pt>
                <c:pt idx="132">
                  <c:v>43709</c:v>
                </c:pt>
                <c:pt idx="133">
                  <c:v>43739</c:v>
                </c:pt>
                <c:pt idx="134">
                  <c:v>43770</c:v>
                </c:pt>
                <c:pt idx="135">
                  <c:v>43800</c:v>
                </c:pt>
                <c:pt idx="136">
                  <c:v>43831</c:v>
                </c:pt>
                <c:pt idx="137">
                  <c:v>43862</c:v>
                </c:pt>
                <c:pt idx="138">
                  <c:v>43891</c:v>
                </c:pt>
                <c:pt idx="139">
                  <c:v>43922</c:v>
                </c:pt>
                <c:pt idx="140">
                  <c:v>43952</c:v>
                </c:pt>
                <c:pt idx="141">
                  <c:v>43983</c:v>
                </c:pt>
                <c:pt idx="142">
                  <c:v>44013</c:v>
                </c:pt>
                <c:pt idx="143">
                  <c:v>44044</c:v>
                </c:pt>
                <c:pt idx="144">
                  <c:v>44075</c:v>
                </c:pt>
                <c:pt idx="145">
                  <c:v>44105</c:v>
                </c:pt>
                <c:pt idx="146">
                  <c:v>44136</c:v>
                </c:pt>
                <c:pt idx="147">
                  <c:v>44166</c:v>
                </c:pt>
                <c:pt idx="148">
                  <c:v>44197</c:v>
                </c:pt>
                <c:pt idx="149">
                  <c:v>44228</c:v>
                </c:pt>
                <c:pt idx="150">
                  <c:v>44256</c:v>
                </c:pt>
                <c:pt idx="151">
                  <c:v>44287</c:v>
                </c:pt>
                <c:pt idx="152">
                  <c:v>44317</c:v>
                </c:pt>
                <c:pt idx="153">
                  <c:v>44348</c:v>
                </c:pt>
                <c:pt idx="154">
                  <c:v>44378</c:v>
                </c:pt>
                <c:pt idx="155">
                  <c:v>44409</c:v>
                </c:pt>
                <c:pt idx="156">
                  <c:v>44440</c:v>
                </c:pt>
                <c:pt idx="157">
                  <c:v>44470</c:v>
                </c:pt>
                <c:pt idx="158">
                  <c:v>44501</c:v>
                </c:pt>
                <c:pt idx="159">
                  <c:v>44531</c:v>
                </c:pt>
                <c:pt idx="160">
                  <c:v>44562</c:v>
                </c:pt>
                <c:pt idx="161">
                  <c:v>44593</c:v>
                </c:pt>
                <c:pt idx="162">
                  <c:v>44621</c:v>
                </c:pt>
                <c:pt idx="163">
                  <c:v>44652</c:v>
                </c:pt>
                <c:pt idx="164">
                  <c:v>44682</c:v>
                </c:pt>
                <c:pt idx="165">
                  <c:v>44713</c:v>
                </c:pt>
                <c:pt idx="166">
                  <c:v>44743</c:v>
                </c:pt>
                <c:pt idx="167">
                  <c:v>44774</c:v>
                </c:pt>
                <c:pt idx="168">
                  <c:v>44805</c:v>
                </c:pt>
                <c:pt idx="169">
                  <c:v>44835</c:v>
                </c:pt>
                <c:pt idx="170">
                  <c:v>44866</c:v>
                </c:pt>
                <c:pt idx="171">
                  <c:v>44896</c:v>
                </c:pt>
                <c:pt idx="172">
                  <c:v>44927</c:v>
                </c:pt>
                <c:pt idx="173">
                  <c:v>44958</c:v>
                </c:pt>
                <c:pt idx="174">
                  <c:v>44986</c:v>
                </c:pt>
                <c:pt idx="175">
                  <c:v>45017</c:v>
                </c:pt>
                <c:pt idx="176">
                  <c:v>45047</c:v>
                </c:pt>
                <c:pt idx="177">
                  <c:v>45078</c:v>
                </c:pt>
                <c:pt idx="178">
                  <c:v>45108</c:v>
                </c:pt>
                <c:pt idx="179">
                  <c:v>45139</c:v>
                </c:pt>
                <c:pt idx="180">
                  <c:v>45170</c:v>
                </c:pt>
                <c:pt idx="181">
                  <c:v>45200</c:v>
                </c:pt>
                <c:pt idx="182">
                  <c:v>45231</c:v>
                </c:pt>
                <c:pt idx="183">
                  <c:v>45261</c:v>
                </c:pt>
                <c:pt idx="184">
                  <c:v>45292</c:v>
                </c:pt>
                <c:pt idx="185">
                  <c:v>45323</c:v>
                </c:pt>
                <c:pt idx="186">
                  <c:v>45352</c:v>
                </c:pt>
                <c:pt idx="187">
                  <c:v>45383</c:v>
                </c:pt>
                <c:pt idx="188">
                  <c:v>45413</c:v>
                </c:pt>
                <c:pt idx="189">
                  <c:v>45444</c:v>
                </c:pt>
                <c:pt idx="190">
                  <c:v>45474</c:v>
                </c:pt>
                <c:pt idx="191">
                  <c:v>45505</c:v>
                </c:pt>
                <c:pt idx="192">
                  <c:v>45536</c:v>
                </c:pt>
              </c:numCache>
            </c:numRef>
          </c:cat>
          <c:val>
            <c:numRef>
              <c:f>'Internet vacancies'!$F$13:$F$205</c:f>
              <c:numCache>
                <c:formatCode>#,##0</c:formatCode>
                <c:ptCount val="193"/>
                <c:pt idx="0">
                  <c:v>8616.9920000000002</c:v>
                </c:pt>
                <c:pt idx="1">
                  <c:v>8509.4069999999992</c:v>
                </c:pt>
                <c:pt idx="2">
                  <c:v>7201.8450000000003</c:v>
                </c:pt>
                <c:pt idx="3">
                  <c:v>6517.8460000000005</c:v>
                </c:pt>
                <c:pt idx="4">
                  <c:v>6136.0880000000006</c:v>
                </c:pt>
                <c:pt idx="5">
                  <c:v>5658.8829999999998</c:v>
                </c:pt>
                <c:pt idx="6">
                  <c:v>4948.4110000000001</c:v>
                </c:pt>
                <c:pt idx="7">
                  <c:v>5050.9830000000002</c:v>
                </c:pt>
                <c:pt idx="8">
                  <c:v>4810.5749999999998</c:v>
                </c:pt>
                <c:pt idx="9">
                  <c:v>4822.9309999999996</c:v>
                </c:pt>
                <c:pt idx="10">
                  <c:v>4732.4479999999994</c:v>
                </c:pt>
                <c:pt idx="11">
                  <c:v>5107.6720000000005</c:v>
                </c:pt>
                <c:pt idx="12">
                  <c:v>5328.8</c:v>
                </c:pt>
                <c:pt idx="13">
                  <c:v>5481.9140000000007</c:v>
                </c:pt>
                <c:pt idx="14">
                  <c:v>5844.0969999999998</c:v>
                </c:pt>
                <c:pt idx="15">
                  <c:v>5968.5899999999992</c:v>
                </c:pt>
                <c:pt idx="16">
                  <c:v>6209.3850000000002</c:v>
                </c:pt>
                <c:pt idx="17">
                  <c:v>6561.2979999999998</c:v>
                </c:pt>
                <c:pt idx="18">
                  <c:v>6666.0509999999995</c:v>
                </c:pt>
                <c:pt idx="19">
                  <c:v>6596.3620000000001</c:v>
                </c:pt>
                <c:pt idx="20">
                  <c:v>7036.8960000000006</c:v>
                </c:pt>
                <c:pt idx="21">
                  <c:v>6967.2569999999996</c:v>
                </c:pt>
                <c:pt idx="22">
                  <c:v>7120.1090000000004</c:v>
                </c:pt>
                <c:pt idx="23">
                  <c:v>7323.6030000000001</c:v>
                </c:pt>
                <c:pt idx="24">
                  <c:v>7404.32</c:v>
                </c:pt>
                <c:pt idx="25">
                  <c:v>8131.5070000000005</c:v>
                </c:pt>
                <c:pt idx="26">
                  <c:v>8034.3039999999992</c:v>
                </c:pt>
                <c:pt idx="27">
                  <c:v>7946.2960000000003</c:v>
                </c:pt>
                <c:pt idx="28">
                  <c:v>8107.24</c:v>
                </c:pt>
                <c:pt idx="29">
                  <c:v>7826.1</c:v>
                </c:pt>
                <c:pt idx="30">
                  <c:v>8062.6209999999992</c:v>
                </c:pt>
                <c:pt idx="31">
                  <c:v>8232.0169999999998</c:v>
                </c:pt>
                <c:pt idx="32">
                  <c:v>7932.0540000000001</c:v>
                </c:pt>
                <c:pt idx="33">
                  <c:v>8274.2180000000008</c:v>
                </c:pt>
                <c:pt idx="34">
                  <c:v>8067.7320000000009</c:v>
                </c:pt>
                <c:pt idx="35">
                  <c:v>8065.5249999999996</c:v>
                </c:pt>
                <c:pt idx="36">
                  <c:v>8014.0489999999991</c:v>
                </c:pt>
                <c:pt idx="37">
                  <c:v>7754.4560000000001</c:v>
                </c:pt>
                <c:pt idx="38">
                  <c:v>8044.5650000000005</c:v>
                </c:pt>
                <c:pt idx="39">
                  <c:v>8293.3240000000005</c:v>
                </c:pt>
                <c:pt idx="40">
                  <c:v>7672.8940000000002</c:v>
                </c:pt>
                <c:pt idx="41">
                  <c:v>8119.0170000000007</c:v>
                </c:pt>
                <c:pt idx="42">
                  <c:v>7993.1959999999999</c:v>
                </c:pt>
                <c:pt idx="43">
                  <c:v>7919.4779999999992</c:v>
                </c:pt>
                <c:pt idx="44">
                  <c:v>7954.4750000000004</c:v>
                </c:pt>
                <c:pt idx="45">
                  <c:v>7355.9589999999998</c:v>
                </c:pt>
                <c:pt idx="46">
                  <c:v>7405.3130000000001</c:v>
                </c:pt>
                <c:pt idx="47">
                  <c:v>7195.5779999999995</c:v>
                </c:pt>
                <c:pt idx="48">
                  <c:v>7088.5529999999999</c:v>
                </c:pt>
                <c:pt idx="49">
                  <c:v>6440.4340000000002</c:v>
                </c:pt>
                <c:pt idx="50">
                  <c:v>6122.2990000000009</c:v>
                </c:pt>
                <c:pt idx="51">
                  <c:v>5921.884</c:v>
                </c:pt>
                <c:pt idx="52">
                  <c:v>5946.0740000000005</c:v>
                </c:pt>
                <c:pt idx="53">
                  <c:v>5840.625</c:v>
                </c:pt>
                <c:pt idx="54">
                  <c:v>6067.1610000000001</c:v>
                </c:pt>
                <c:pt idx="55">
                  <c:v>5702.1760000000004</c:v>
                </c:pt>
                <c:pt idx="56">
                  <c:v>5745.6959999999999</c:v>
                </c:pt>
                <c:pt idx="57">
                  <c:v>5341.232</c:v>
                </c:pt>
                <c:pt idx="58">
                  <c:v>5363.5030000000006</c:v>
                </c:pt>
                <c:pt idx="59">
                  <c:v>5297.2449999999999</c:v>
                </c:pt>
                <c:pt idx="60">
                  <c:v>5272.2529999999997</c:v>
                </c:pt>
                <c:pt idx="61">
                  <c:v>5323.8990000000003</c:v>
                </c:pt>
                <c:pt idx="62">
                  <c:v>5263.9210000000003</c:v>
                </c:pt>
                <c:pt idx="63">
                  <c:v>5284.5190000000002</c:v>
                </c:pt>
                <c:pt idx="64">
                  <c:v>5912.5340000000006</c:v>
                </c:pt>
                <c:pt idx="65">
                  <c:v>5510.098</c:v>
                </c:pt>
                <c:pt idx="66">
                  <c:v>5410.1</c:v>
                </c:pt>
                <c:pt idx="67">
                  <c:v>5603.9470000000001</c:v>
                </c:pt>
                <c:pt idx="68">
                  <c:v>5465.0519999999997</c:v>
                </c:pt>
                <c:pt idx="69">
                  <c:v>5839.2389999999996</c:v>
                </c:pt>
                <c:pt idx="70">
                  <c:v>5617.3760000000002</c:v>
                </c:pt>
                <c:pt idx="71">
                  <c:v>5765.616</c:v>
                </c:pt>
                <c:pt idx="72">
                  <c:v>5631.4459999999999</c:v>
                </c:pt>
                <c:pt idx="73">
                  <c:v>5971.6399999999994</c:v>
                </c:pt>
                <c:pt idx="74">
                  <c:v>5777.7919999999995</c:v>
                </c:pt>
                <c:pt idx="75">
                  <c:v>5615.2779999999993</c:v>
                </c:pt>
                <c:pt idx="76">
                  <c:v>5751.1260000000002</c:v>
                </c:pt>
                <c:pt idx="77">
                  <c:v>5631.2460000000001</c:v>
                </c:pt>
                <c:pt idx="78">
                  <c:v>5454.5659999999998</c:v>
                </c:pt>
                <c:pt idx="79">
                  <c:v>5328.3460000000005</c:v>
                </c:pt>
                <c:pt idx="80">
                  <c:v>5046.7089999999998</c:v>
                </c:pt>
                <c:pt idx="81">
                  <c:v>5337.9580000000005</c:v>
                </c:pt>
                <c:pt idx="82">
                  <c:v>5333.326</c:v>
                </c:pt>
                <c:pt idx="83">
                  <c:v>5117.0349999999999</c:v>
                </c:pt>
                <c:pt idx="84">
                  <c:v>5207.2039999999997</c:v>
                </c:pt>
                <c:pt idx="85">
                  <c:v>5035.9859999999999</c:v>
                </c:pt>
                <c:pt idx="86">
                  <c:v>4955.6090000000004</c:v>
                </c:pt>
                <c:pt idx="87">
                  <c:v>4896.1290000000008</c:v>
                </c:pt>
                <c:pt idx="88">
                  <c:v>4579.1660000000002</c:v>
                </c:pt>
                <c:pt idx="89">
                  <c:v>4422.5639999999994</c:v>
                </c:pt>
                <c:pt idx="90">
                  <c:v>4432.6709999999994</c:v>
                </c:pt>
                <c:pt idx="91">
                  <c:v>4331.28</c:v>
                </c:pt>
                <c:pt idx="92">
                  <c:v>4392.1550000000007</c:v>
                </c:pt>
                <c:pt idx="93">
                  <c:v>4478.915</c:v>
                </c:pt>
                <c:pt idx="94">
                  <c:v>4299.9520000000002</c:v>
                </c:pt>
                <c:pt idx="95">
                  <c:v>4219.348</c:v>
                </c:pt>
                <c:pt idx="96">
                  <c:v>4197.4380000000001</c:v>
                </c:pt>
                <c:pt idx="97">
                  <c:v>4033.2809999999999</c:v>
                </c:pt>
                <c:pt idx="98">
                  <c:v>3993.1089999999999</c:v>
                </c:pt>
                <c:pt idx="99">
                  <c:v>4125.5609999999997</c:v>
                </c:pt>
                <c:pt idx="100">
                  <c:v>4144.6660000000002</c:v>
                </c:pt>
                <c:pt idx="101">
                  <c:v>4177.3549999999996</c:v>
                </c:pt>
                <c:pt idx="102">
                  <c:v>4144.7710000000006</c:v>
                </c:pt>
                <c:pt idx="103">
                  <c:v>4430.4870000000001</c:v>
                </c:pt>
                <c:pt idx="104">
                  <c:v>4276.8310000000001</c:v>
                </c:pt>
                <c:pt idx="105">
                  <c:v>4281.2660000000005</c:v>
                </c:pt>
                <c:pt idx="106">
                  <c:v>4070.2820000000002</c:v>
                </c:pt>
                <c:pt idx="107">
                  <c:v>4126.6399999999994</c:v>
                </c:pt>
                <c:pt idx="108">
                  <c:v>4138.8410000000003</c:v>
                </c:pt>
                <c:pt idx="109">
                  <c:v>4177.4410000000007</c:v>
                </c:pt>
                <c:pt idx="110">
                  <c:v>4374.1900000000005</c:v>
                </c:pt>
                <c:pt idx="111">
                  <c:v>4273.2860000000001</c:v>
                </c:pt>
                <c:pt idx="112">
                  <c:v>4335.0770000000002</c:v>
                </c:pt>
                <c:pt idx="113">
                  <c:v>4481.7920000000004</c:v>
                </c:pt>
                <c:pt idx="114">
                  <c:v>4626.1959999999999</c:v>
                </c:pt>
                <c:pt idx="115">
                  <c:v>4662.5329999999994</c:v>
                </c:pt>
                <c:pt idx="116">
                  <c:v>4653.3389999999999</c:v>
                </c:pt>
                <c:pt idx="117">
                  <c:v>4373.0229999999992</c:v>
                </c:pt>
                <c:pt idx="118">
                  <c:v>4483.9480000000003</c:v>
                </c:pt>
                <c:pt idx="119">
                  <c:v>4495.8389999999999</c:v>
                </c:pt>
                <c:pt idx="120">
                  <c:v>4318.9179999999997</c:v>
                </c:pt>
                <c:pt idx="121">
                  <c:v>4310.8340000000007</c:v>
                </c:pt>
                <c:pt idx="122">
                  <c:v>4338.6059999999998</c:v>
                </c:pt>
                <c:pt idx="123">
                  <c:v>4134.5690000000004</c:v>
                </c:pt>
                <c:pt idx="124">
                  <c:v>4446.5150000000003</c:v>
                </c:pt>
                <c:pt idx="125">
                  <c:v>4515.482</c:v>
                </c:pt>
                <c:pt idx="126">
                  <c:v>4453.7700000000004</c:v>
                </c:pt>
                <c:pt idx="127">
                  <c:v>4474.0830000000005</c:v>
                </c:pt>
                <c:pt idx="128">
                  <c:v>4446.0690000000004</c:v>
                </c:pt>
                <c:pt idx="129">
                  <c:v>4382.2240000000002</c:v>
                </c:pt>
                <c:pt idx="130">
                  <c:v>4358.3560000000007</c:v>
                </c:pt>
                <c:pt idx="131">
                  <c:v>4259.4830000000002</c:v>
                </c:pt>
                <c:pt idx="132">
                  <c:v>4350.1829999999991</c:v>
                </c:pt>
                <c:pt idx="133">
                  <c:v>4304.6369999999997</c:v>
                </c:pt>
                <c:pt idx="134">
                  <c:v>4267.6320000000005</c:v>
                </c:pt>
                <c:pt idx="135">
                  <c:v>4255.5439999999999</c:v>
                </c:pt>
                <c:pt idx="136">
                  <c:v>4637.299</c:v>
                </c:pt>
                <c:pt idx="137">
                  <c:v>4400.6310000000003</c:v>
                </c:pt>
                <c:pt idx="138">
                  <c:v>3082.3319999999999</c:v>
                </c:pt>
                <c:pt idx="139">
                  <c:v>1464.7950000000001</c:v>
                </c:pt>
                <c:pt idx="140">
                  <c:v>2465.1260000000002</c:v>
                </c:pt>
                <c:pt idx="141">
                  <c:v>3793.9780000000001</c:v>
                </c:pt>
                <c:pt idx="142">
                  <c:v>4359.37</c:v>
                </c:pt>
                <c:pt idx="143">
                  <c:v>4736.7039999999997</c:v>
                </c:pt>
                <c:pt idx="144">
                  <c:v>5117.1019999999999</c:v>
                </c:pt>
                <c:pt idx="145">
                  <c:v>5557.9120000000003</c:v>
                </c:pt>
                <c:pt idx="146">
                  <c:v>5800.9259999999995</c:v>
                </c:pt>
                <c:pt idx="147">
                  <c:v>6069.0709999999999</c:v>
                </c:pt>
                <c:pt idx="148">
                  <c:v>6333.9410000000007</c:v>
                </c:pt>
                <c:pt idx="149">
                  <c:v>6089.0990000000002</c:v>
                </c:pt>
                <c:pt idx="150">
                  <c:v>7670.0320000000002</c:v>
                </c:pt>
                <c:pt idx="151">
                  <c:v>7479.9219999999996</c:v>
                </c:pt>
                <c:pt idx="152">
                  <c:v>7611.277</c:v>
                </c:pt>
                <c:pt idx="153">
                  <c:v>7552.1260000000002</c:v>
                </c:pt>
                <c:pt idx="154">
                  <c:v>7666.3520000000008</c:v>
                </c:pt>
                <c:pt idx="155">
                  <c:v>7755.8870000000006</c:v>
                </c:pt>
                <c:pt idx="156">
                  <c:v>8538</c:v>
                </c:pt>
                <c:pt idx="157">
                  <c:v>8223.83</c:v>
                </c:pt>
                <c:pt idx="158">
                  <c:v>8494.2039999999997</c:v>
                </c:pt>
                <c:pt idx="159">
                  <c:v>8771.6329999999998</c:v>
                </c:pt>
                <c:pt idx="160">
                  <c:v>9177.2049999999999</c:v>
                </c:pt>
                <c:pt idx="161">
                  <c:v>9234.5429999999997</c:v>
                </c:pt>
                <c:pt idx="162">
                  <c:v>9460.0550000000003</c:v>
                </c:pt>
                <c:pt idx="163">
                  <c:v>9715.0249999999996</c:v>
                </c:pt>
                <c:pt idx="164">
                  <c:v>10263.241</c:v>
                </c:pt>
                <c:pt idx="165">
                  <c:v>10758.822</c:v>
                </c:pt>
                <c:pt idx="166">
                  <c:v>10275.826999999999</c:v>
                </c:pt>
                <c:pt idx="167">
                  <c:v>10201.306</c:v>
                </c:pt>
                <c:pt idx="168">
                  <c:v>9398.2989999999991</c:v>
                </c:pt>
                <c:pt idx="169">
                  <c:v>9775.1049999999996</c:v>
                </c:pt>
                <c:pt idx="170">
                  <c:v>9139.6129999999994</c:v>
                </c:pt>
                <c:pt idx="171">
                  <c:v>9119.7360000000008</c:v>
                </c:pt>
                <c:pt idx="172">
                  <c:v>9257.969000000001</c:v>
                </c:pt>
                <c:pt idx="173">
                  <c:v>9698.7520000000004</c:v>
                </c:pt>
                <c:pt idx="174">
                  <c:v>9564.61</c:v>
                </c:pt>
                <c:pt idx="175">
                  <c:v>9915.8829999999998</c:v>
                </c:pt>
                <c:pt idx="176">
                  <c:v>9347.4889999999996</c:v>
                </c:pt>
                <c:pt idx="177">
                  <c:v>9325.8009999999995</c:v>
                </c:pt>
                <c:pt idx="178">
                  <c:v>9386.9</c:v>
                </c:pt>
                <c:pt idx="179">
                  <c:v>9210.2520000000004</c:v>
                </c:pt>
                <c:pt idx="180">
                  <c:v>9035.5380000000005</c:v>
                </c:pt>
                <c:pt idx="181">
                  <c:v>9010.1549999999988</c:v>
                </c:pt>
                <c:pt idx="182">
                  <c:v>9289.5419999999995</c:v>
                </c:pt>
                <c:pt idx="183">
                  <c:v>9387.1140000000014</c:v>
                </c:pt>
                <c:pt idx="184">
                  <c:v>9337.2060000000001</c:v>
                </c:pt>
                <c:pt idx="185">
                  <c:v>8921.387999999999</c:v>
                </c:pt>
                <c:pt idx="186">
                  <c:v>9026.9279999999999</c:v>
                </c:pt>
                <c:pt idx="187">
                  <c:v>8819.2510000000002</c:v>
                </c:pt>
                <c:pt idx="188">
                  <c:v>8832.8650000000016</c:v>
                </c:pt>
                <c:pt idx="189">
                  <c:v>8100.192</c:v>
                </c:pt>
                <c:pt idx="190">
                  <c:v>7818.6359999999995</c:v>
                </c:pt>
                <c:pt idx="191">
                  <c:v>8132.4859999999999</c:v>
                </c:pt>
                <c:pt idx="192">
                  <c:v>8283.344000000001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B9-4CDF-BB3D-25A550A31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389248"/>
        <c:axId val="963390496"/>
      </c:lineChart>
      <c:catAx>
        <c:axId val="963389248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390496"/>
        <c:crosses val="autoZero"/>
        <c:auto val="0"/>
        <c:lblAlgn val="ctr"/>
        <c:lblOffset val="100"/>
        <c:tickLblSkip val="48"/>
        <c:tickMarkSkip val="48"/>
        <c:noMultiLvlLbl val="0"/>
      </c:catAx>
      <c:valAx>
        <c:axId val="963390496"/>
        <c:scaling>
          <c:orientation val="minMax"/>
          <c:max val="3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389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082458442694659E-2"/>
          <c:y val="0.80613152522601361"/>
          <c:w val="0.94550174978127732"/>
          <c:h val="0.166090696996208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'WPI &amp; utilisation'!$B$13</c:f>
              <c:strCache>
                <c:ptCount val="1"/>
                <c:pt idx="0">
                  <c:v>Wage price index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'WPI &amp; utilisation'!$A$14:$A$94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'WPI &amp; utilisation'!$B$14:$B$94</c:f>
              <c:numCache>
                <c:formatCode>0.0</c:formatCode>
                <c:ptCount val="81"/>
                <c:pt idx="0">
                  <c:v>3.5897435897435992</c:v>
                </c:pt>
                <c:pt idx="1">
                  <c:v>4.1984732824427606</c:v>
                </c:pt>
                <c:pt idx="2">
                  <c:v>4.5569620253164578</c:v>
                </c:pt>
                <c:pt idx="3">
                  <c:v>5.0377833753148638</c:v>
                </c:pt>
                <c:pt idx="4">
                  <c:v>4.8267326732673199</c:v>
                </c:pt>
                <c:pt idx="5">
                  <c:v>4.1514041514041367</c:v>
                </c:pt>
                <c:pt idx="6">
                  <c:v>4.237288135593209</c:v>
                </c:pt>
                <c:pt idx="7">
                  <c:v>4.556354916067118</c:v>
                </c:pt>
                <c:pt idx="8">
                  <c:v>4.2502951593860416</c:v>
                </c:pt>
                <c:pt idx="9">
                  <c:v>4.6893317702227266</c:v>
                </c:pt>
                <c:pt idx="10">
                  <c:v>4.761904761904745</c:v>
                </c:pt>
                <c:pt idx="11">
                  <c:v>5.1605504587155959</c:v>
                </c:pt>
                <c:pt idx="12">
                  <c:v>5.7757644394111018</c:v>
                </c:pt>
                <c:pt idx="13">
                  <c:v>5.9350503919373132</c:v>
                </c:pt>
                <c:pt idx="14">
                  <c:v>5.8758314855875904</c:v>
                </c:pt>
                <c:pt idx="15">
                  <c:v>5.5616139585605406</c:v>
                </c:pt>
                <c:pt idx="16">
                  <c:v>5.0321199143468887</c:v>
                </c:pt>
                <c:pt idx="17">
                  <c:v>5.6025369978858208</c:v>
                </c:pt>
                <c:pt idx="18">
                  <c:v>5.4450261780104592</c:v>
                </c:pt>
                <c:pt idx="19">
                  <c:v>4.6487603305785052</c:v>
                </c:pt>
                <c:pt idx="20">
                  <c:v>4.0774719673802196</c:v>
                </c:pt>
                <c:pt idx="21">
                  <c:v>3.0030030030029797</c:v>
                </c:pt>
                <c:pt idx="22">
                  <c:v>2.9791459781529195</c:v>
                </c:pt>
                <c:pt idx="23">
                  <c:v>3.3563672260611854</c:v>
                </c:pt>
                <c:pt idx="24">
                  <c:v>3.8197845249755114</c:v>
                </c:pt>
                <c:pt idx="25">
                  <c:v>3.9844509232264347</c:v>
                </c:pt>
                <c:pt idx="26">
                  <c:v>4.1465766634522616</c:v>
                </c:pt>
                <c:pt idx="27">
                  <c:v>3.8204393505253176</c:v>
                </c:pt>
                <c:pt idx="28">
                  <c:v>3.9622641509434064</c:v>
                </c:pt>
                <c:pt idx="29">
                  <c:v>3.9252336448598157</c:v>
                </c:pt>
                <c:pt idx="30">
                  <c:v>4.5370370370370505</c:v>
                </c:pt>
                <c:pt idx="31">
                  <c:v>4.7838086476540864</c:v>
                </c:pt>
                <c:pt idx="32">
                  <c:v>4.5372050816696818</c:v>
                </c:pt>
                <c:pt idx="33">
                  <c:v>4.3165467625899234</c:v>
                </c:pt>
                <c:pt idx="34">
                  <c:v>3.7201062887511016</c:v>
                </c:pt>
                <c:pt idx="35">
                  <c:v>3.4240561896400346</c:v>
                </c:pt>
                <c:pt idx="36">
                  <c:v>3.2118055555555358</c:v>
                </c:pt>
                <c:pt idx="37">
                  <c:v>3.0172413793103425</c:v>
                </c:pt>
                <c:pt idx="38">
                  <c:v>2.6473099914602782</c:v>
                </c:pt>
                <c:pt idx="39">
                  <c:v>2.3769100169779289</c:v>
                </c:pt>
                <c:pt idx="40">
                  <c:v>2.1867115222876432</c:v>
                </c:pt>
                <c:pt idx="41">
                  <c:v>2.3430962343096384</c:v>
                </c:pt>
                <c:pt idx="42">
                  <c:v>2.0798668885191551</c:v>
                </c:pt>
                <c:pt idx="43">
                  <c:v>2.0729684908789459</c:v>
                </c:pt>
                <c:pt idx="44">
                  <c:v>1.9753086419753041</c:v>
                </c:pt>
                <c:pt idx="45">
                  <c:v>1.7988552739166108</c:v>
                </c:pt>
                <c:pt idx="46">
                  <c:v>1.9559902200488866</c:v>
                </c:pt>
                <c:pt idx="47">
                  <c:v>1.7871649065799966</c:v>
                </c:pt>
                <c:pt idx="48">
                  <c:v>1.6949152542372836</c:v>
                </c:pt>
                <c:pt idx="49">
                  <c:v>1.3654618473895708</c:v>
                </c:pt>
                <c:pt idx="50">
                  <c:v>1.1990407673861059</c:v>
                </c:pt>
                <c:pt idx="51">
                  <c:v>1.3567438148443856</c:v>
                </c:pt>
                <c:pt idx="52">
                  <c:v>1.3492063492063666</c:v>
                </c:pt>
                <c:pt idx="53">
                  <c:v>1.5055467511885912</c:v>
                </c:pt>
                <c:pt idx="54">
                  <c:v>1.5007898894154881</c:v>
                </c:pt>
                <c:pt idx="55">
                  <c:v>1.4960629921259905</c:v>
                </c:pt>
                <c:pt idx="56">
                  <c:v>1.5661707126076951</c:v>
                </c:pt>
                <c:pt idx="57">
                  <c:v>1.5612802498048639</c:v>
                </c:pt>
                <c:pt idx="58">
                  <c:v>1.5564202334630517</c:v>
                </c:pt>
                <c:pt idx="59">
                  <c:v>1.5515903801396558</c:v>
                </c:pt>
                <c:pt idx="60">
                  <c:v>1.6191210485736462</c:v>
                </c:pt>
                <c:pt idx="61">
                  <c:v>1.6910069177555886</c:v>
                </c:pt>
                <c:pt idx="62">
                  <c:v>1.7624521072796995</c:v>
                </c:pt>
                <c:pt idx="63">
                  <c:v>1.6042780748662944</c:v>
                </c:pt>
                <c:pt idx="64">
                  <c:v>1.4415781487101542</c:v>
                </c:pt>
                <c:pt idx="65">
                  <c:v>1.4361300075585559</c:v>
                </c:pt>
                <c:pt idx="66">
                  <c:v>1.4307228915662495</c:v>
                </c:pt>
                <c:pt idx="67">
                  <c:v>1.5789473684210575</c:v>
                </c:pt>
                <c:pt idx="68">
                  <c:v>1.8698578908002972</c:v>
                </c:pt>
                <c:pt idx="69">
                  <c:v>2.0119225037257715</c:v>
                </c:pt>
                <c:pt idx="70">
                  <c:v>2.1529324424647278</c:v>
                </c:pt>
                <c:pt idx="71">
                  <c:v>2.6646928201332187</c:v>
                </c:pt>
                <c:pt idx="72">
                  <c:v>3.3039647577092213</c:v>
                </c:pt>
                <c:pt idx="73">
                  <c:v>3.5792549306062682</c:v>
                </c:pt>
                <c:pt idx="74">
                  <c:v>4.142441860465107</c:v>
                </c:pt>
                <c:pt idx="75">
                  <c:v>4.1816870944484386</c:v>
                </c:pt>
                <c:pt idx="76">
                  <c:v>4.6197583511016216</c:v>
                </c:pt>
                <c:pt idx="77">
                  <c:v>4.6544428772919311</c:v>
                </c:pt>
                <c:pt idx="78">
                  <c:v>4.1870202372644716</c:v>
                </c:pt>
                <c:pt idx="79">
                  <c:v>4.1522491349480717</c:v>
                </c:pt>
                <c:pt idx="8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66-4311-9CD0-40CDC67AE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005920"/>
        <c:axId val="778001344"/>
      </c:lineChart>
      <c:lineChart>
        <c:grouping val="standard"/>
        <c:varyColors val="0"/>
        <c:ser>
          <c:idx val="1"/>
          <c:order val="1"/>
          <c:tx>
            <c:strRef>
              <c:f>'WPI &amp; utilisation'!$C$13</c:f>
              <c:strCache>
                <c:ptCount val="1"/>
                <c:pt idx="0">
                  <c:v>Utilisation rate(a) (right axis)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'WPI &amp; utilisation'!$A$14:$A$94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'WPI &amp; utilisation'!$C$14:$C$94</c:f>
              <c:numCache>
                <c:formatCode>0.0</c:formatCode>
                <c:ptCount val="81"/>
                <c:pt idx="0">
                  <c:v>89.088253907073991</c:v>
                </c:pt>
                <c:pt idx="1">
                  <c:v>89.232589141299982</c:v>
                </c:pt>
                <c:pt idx="2">
                  <c:v>88.633814575369954</c:v>
                </c:pt>
                <c:pt idx="3">
                  <c:v>89.598610616634247</c:v>
                </c:pt>
                <c:pt idx="4">
                  <c:v>90.291664094969249</c:v>
                </c:pt>
                <c:pt idx="5">
                  <c:v>90.033929034242689</c:v>
                </c:pt>
                <c:pt idx="6">
                  <c:v>89.687683847500381</c:v>
                </c:pt>
                <c:pt idx="7">
                  <c:v>90.824160031027418</c:v>
                </c:pt>
                <c:pt idx="8">
                  <c:v>91.795951251004794</c:v>
                </c:pt>
                <c:pt idx="9">
                  <c:v>91.825227609718112</c:v>
                </c:pt>
                <c:pt idx="10">
                  <c:v>91.52904774568853</c:v>
                </c:pt>
                <c:pt idx="11">
                  <c:v>91.855204936274674</c:v>
                </c:pt>
                <c:pt idx="12">
                  <c:v>92.34151946593181</c:v>
                </c:pt>
                <c:pt idx="13">
                  <c:v>92.3172653144279</c:v>
                </c:pt>
                <c:pt idx="14">
                  <c:v>92.290323134377275</c:v>
                </c:pt>
                <c:pt idx="15">
                  <c:v>92.905496536729274</c:v>
                </c:pt>
                <c:pt idx="16">
                  <c:v>92.944782748646247</c:v>
                </c:pt>
                <c:pt idx="17">
                  <c:v>92.590113560056153</c:v>
                </c:pt>
                <c:pt idx="18">
                  <c:v>89.618718191561001</c:v>
                </c:pt>
                <c:pt idx="19">
                  <c:v>88.148851106233309</c:v>
                </c:pt>
                <c:pt idx="20">
                  <c:v>87.807511038027769</c:v>
                </c:pt>
                <c:pt idx="21">
                  <c:v>88.411342077017039</c:v>
                </c:pt>
                <c:pt idx="22">
                  <c:v>87.830279504055667</c:v>
                </c:pt>
                <c:pt idx="23">
                  <c:v>89.701402006274321</c:v>
                </c:pt>
                <c:pt idx="24">
                  <c:v>89.760639830663877</c:v>
                </c:pt>
                <c:pt idx="25">
                  <c:v>90.226461943004523</c:v>
                </c:pt>
                <c:pt idx="26">
                  <c:v>89.483723860137871</c:v>
                </c:pt>
                <c:pt idx="27">
                  <c:v>90.091188690444056</c:v>
                </c:pt>
                <c:pt idx="28">
                  <c:v>90.439529628827415</c:v>
                </c:pt>
                <c:pt idx="29">
                  <c:v>90.38822653896537</c:v>
                </c:pt>
                <c:pt idx="30">
                  <c:v>89.365171788091402</c:v>
                </c:pt>
                <c:pt idx="31">
                  <c:v>90.244578843821628</c:v>
                </c:pt>
                <c:pt idx="32">
                  <c:v>91.11192909999545</c:v>
                </c:pt>
                <c:pt idx="33">
                  <c:v>90.366680521165875</c:v>
                </c:pt>
                <c:pt idx="34">
                  <c:v>89.290168211520836</c:v>
                </c:pt>
                <c:pt idx="35">
                  <c:v>88.809119491975792</c:v>
                </c:pt>
                <c:pt idx="36">
                  <c:v>89.384740296133259</c:v>
                </c:pt>
                <c:pt idx="37">
                  <c:v>89.511957513255126</c:v>
                </c:pt>
                <c:pt idx="38">
                  <c:v>87.862645831935367</c:v>
                </c:pt>
                <c:pt idx="39">
                  <c:v>88.11984408891874</c:v>
                </c:pt>
                <c:pt idx="40">
                  <c:v>88.006536460439065</c:v>
                </c:pt>
                <c:pt idx="41">
                  <c:v>87.431059666291432</c:v>
                </c:pt>
                <c:pt idx="42">
                  <c:v>86.450790124794111</c:v>
                </c:pt>
                <c:pt idx="43">
                  <c:v>86.954289331646478</c:v>
                </c:pt>
                <c:pt idx="44">
                  <c:v>86.109415544871808</c:v>
                </c:pt>
                <c:pt idx="45">
                  <c:v>85.239984879703215</c:v>
                </c:pt>
                <c:pt idx="46">
                  <c:v>84.903915180297076</c:v>
                </c:pt>
                <c:pt idx="47">
                  <c:v>85.241865019043246</c:v>
                </c:pt>
                <c:pt idx="48">
                  <c:v>84.462609060040535</c:v>
                </c:pt>
                <c:pt idx="49">
                  <c:v>84.704744376327426</c:v>
                </c:pt>
                <c:pt idx="50">
                  <c:v>82.940102084654455</c:v>
                </c:pt>
                <c:pt idx="51">
                  <c:v>84.279120262976917</c:v>
                </c:pt>
                <c:pt idx="52">
                  <c:v>85.289359104625902</c:v>
                </c:pt>
                <c:pt idx="53">
                  <c:v>84.877896527111972</c:v>
                </c:pt>
                <c:pt idx="54">
                  <c:v>84.2558256114269</c:v>
                </c:pt>
                <c:pt idx="55">
                  <c:v>84.564494660010553</c:v>
                </c:pt>
                <c:pt idx="56">
                  <c:v>84.450611560738523</c:v>
                </c:pt>
                <c:pt idx="57">
                  <c:v>84.982816394548678</c:v>
                </c:pt>
                <c:pt idx="58">
                  <c:v>84.469757811201987</c:v>
                </c:pt>
                <c:pt idx="59">
                  <c:v>85.167152467521461</c:v>
                </c:pt>
                <c:pt idx="60">
                  <c:v>85.15241136474404</c:v>
                </c:pt>
                <c:pt idx="61">
                  <c:v>85.531316598564445</c:v>
                </c:pt>
                <c:pt idx="62">
                  <c:v>85.004513939736356</c:v>
                </c:pt>
                <c:pt idx="63">
                  <c:v>80.483187741096245</c:v>
                </c:pt>
                <c:pt idx="64">
                  <c:v>83.256101665372455</c:v>
                </c:pt>
                <c:pt idx="65">
                  <c:v>85.896937468396715</c:v>
                </c:pt>
                <c:pt idx="66">
                  <c:v>86.158397902847256</c:v>
                </c:pt>
                <c:pt idx="67">
                  <c:v>87.98593700533749</c:v>
                </c:pt>
                <c:pt idx="68">
                  <c:v>88.59649431782907</c:v>
                </c:pt>
                <c:pt idx="69">
                  <c:v>89.992583102960012</c:v>
                </c:pt>
                <c:pt idx="70">
                  <c:v>89.208958209133243</c:v>
                </c:pt>
                <c:pt idx="71">
                  <c:v>90.823274694139926</c:v>
                </c:pt>
                <c:pt idx="72">
                  <c:v>90.883752867354062</c:v>
                </c:pt>
                <c:pt idx="73">
                  <c:v>90.907939352342595</c:v>
                </c:pt>
                <c:pt idx="74">
                  <c:v>90.269704666148897</c:v>
                </c:pt>
                <c:pt idx="75">
                  <c:v>90.383558135421836</c:v>
                </c:pt>
                <c:pt idx="76">
                  <c:v>90.748828581617886</c:v>
                </c:pt>
                <c:pt idx="77">
                  <c:v>90.400107751309164</c:v>
                </c:pt>
                <c:pt idx="78">
                  <c:v>90.023991640711827</c:v>
                </c:pt>
                <c:pt idx="79">
                  <c:v>90.81387620076184</c:v>
                </c:pt>
                <c:pt idx="80">
                  <c:v>90.889192815793137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66-4311-9CD0-40CDC67AE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309456"/>
        <c:axId val="631292816"/>
      </c:lineChart>
      <c:catAx>
        <c:axId val="7780059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8001344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778001344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8005920"/>
        <c:crosses val="autoZero"/>
        <c:crossBetween val="between"/>
        <c:majorUnit val="2"/>
      </c:valAx>
      <c:valAx>
        <c:axId val="631292816"/>
        <c:scaling>
          <c:orientation val="minMax"/>
          <c:max val="95"/>
          <c:min val="80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309456"/>
        <c:crosses val="max"/>
        <c:crossBetween val="between"/>
        <c:majorUnit val="5"/>
      </c:valAx>
      <c:dateAx>
        <c:axId val="631309456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extTo"/>
        <c:crossAx val="631292816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'WPI &amp; utilisation comparison'!$B$13</c:f>
              <c:strCache>
                <c:ptCount val="1"/>
                <c:pt idx="0">
                  <c:v>Wage price index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'WPI &amp; utilisation comparison'!$A$14:$A$21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'WPI &amp; utilisation comparison'!$B$14:$B$21</c:f>
              <c:numCache>
                <c:formatCode>0.0;\-0.0;0.0;@</c:formatCode>
                <c:ptCount val="8"/>
                <c:pt idx="0">
                  <c:v>4.1551246537396169</c:v>
                </c:pt>
                <c:pt idx="1">
                  <c:v>3.3424283765347784</c:v>
                </c:pt>
                <c:pt idx="2">
                  <c:v>4.611149346180321</c:v>
                </c:pt>
                <c:pt idx="3">
                  <c:v>3.9175257731958624</c:v>
                </c:pt>
                <c:pt idx="4">
                  <c:v>4.1522491349480717</c:v>
                </c:pt>
                <c:pt idx="5">
                  <c:v>5.1386071670047384</c:v>
                </c:pt>
                <c:pt idx="6">
                  <c:v>3.8062283737023916</c:v>
                </c:pt>
                <c:pt idx="7">
                  <c:v>4.1057759220598511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F-4A87-8464-63D53BEC9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420485840"/>
        <c:axId val="166701519"/>
      </c:barChart>
      <c:lineChart>
        <c:grouping val="standard"/>
        <c:varyColors val="0"/>
        <c:ser>
          <c:idx val="1"/>
          <c:order val="1"/>
          <c:tx>
            <c:strRef>
              <c:f>'WPI &amp; utilisation comparison'!$C$13</c:f>
              <c:strCache>
                <c:ptCount val="1"/>
                <c:pt idx="0">
                  <c:v>Utilisation rate(a) (right axis)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'WPI &amp; utilisation comparison'!$A$14:$A$21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'WPI &amp; utilisation comparison'!$C$14:$C$21</c:f>
              <c:numCache>
                <c:formatCode>0.0</c:formatCode>
                <c:ptCount val="8"/>
                <c:pt idx="0">
                  <c:v>89.972534846986406</c:v>
                </c:pt>
                <c:pt idx="1">
                  <c:v>88.978560972433499</c:v>
                </c:pt>
                <c:pt idx="2">
                  <c:v>89.010021031312874</c:v>
                </c:pt>
                <c:pt idx="3">
                  <c:v>88.7721328660366</c:v>
                </c:pt>
                <c:pt idx="4">
                  <c:v>90.81387620076184</c:v>
                </c:pt>
                <c:pt idx="5">
                  <c:v>88.491452827765542</c:v>
                </c:pt>
                <c:pt idx="6">
                  <c:v>91.962035214247607</c:v>
                </c:pt>
                <c:pt idx="7">
                  <c:v>92.011873437352975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F-4A87-8464-63D53BEC9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731280"/>
        <c:axId val="166763919"/>
      </c:lineChart>
      <c:catAx>
        <c:axId val="42048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701519"/>
        <c:crosses val="autoZero"/>
        <c:auto val="1"/>
        <c:lblAlgn val="ctr"/>
        <c:lblOffset val="100"/>
        <c:noMultiLvlLbl val="0"/>
      </c:catAx>
      <c:valAx>
        <c:axId val="166701519"/>
        <c:scaling>
          <c:orientation val="minMax"/>
          <c:max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485840"/>
        <c:crosses val="autoZero"/>
        <c:crossBetween val="between"/>
        <c:majorUnit val="2"/>
      </c:valAx>
      <c:valAx>
        <c:axId val="166763919"/>
        <c:scaling>
          <c:orientation val="minMax"/>
          <c:max val="95"/>
          <c:min val="80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0731280"/>
        <c:crosses val="max"/>
        <c:crossBetween val="between"/>
        <c:majorUnit val="5"/>
      </c:valAx>
      <c:catAx>
        <c:axId val="750731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7639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'WPI nominal v real'!$B$13</c:f>
              <c:strCache>
                <c:ptCount val="1"/>
                <c:pt idx="0">
                  <c:v>Nominal</c:v>
                </c:pt>
              </c:strCache>
            </c:strRef>
          </c:tx>
          <c:spPr>
            <a:solidFill>
              <a:srgbClr val="00B0F0"/>
            </a:solidFill>
            <a:ln w="22225">
              <a:noFill/>
            </a:ln>
            <a:effectLst/>
          </c:spPr>
          <c:invertIfNegative val="0"/>
          <c:cat>
            <c:numRef>
              <c:f>'WPI nominal v real'!$A$14:$A$94</c:f>
              <c:numCache>
                <c:formatCode>mmm\-yyyy</c:formatCode>
                <c:ptCount val="81"/>
                <c:pt idx="0">
                  <c:v>38168</c:v>
                </c:pt>
                <c:pt idx="1">
                  <c:v>38260</c:v>
                </c:pt>
                <c:pt idx="2">
                  <c:v>38352</c:v>
                </c:pt>
                <c:pt idx="3">
                  <c:v>38442</c:v>
                </c:pt>
                <c:pt idx="4">
                  <c:v>38533</c:v>
                </c:pt>
                <c:pt idx="5">
                  <c:v>38625</c:v>
                </c:pt>
                <c:pt idx="6">
                  <c:v>38717</c:v>
                </c:pt>
                <c:pt idx="7">
                  <c:v>38807</c:v>
                </c:pt>
                <c:pt idx="8">
                  <c:v>38898</c:v>
                </c:pt>
                <c:pt idx="9">
                  <c:v>38990</c:v>
                </c:pt>
                <c:pt idx="10">
                  <c:v>39082</c:v>
                </c:pt>
                <c:pt idx="11">
                  <c:v>39172</c:v>
                </c:pt>
                <c:pt idx="12">
                  <c:v>39263</c:v>
                </c:pt>
                <c:pt idx="13">
                  <c:v>39355</c:v>
                </c:pt>
                <c:pt idx="14">
                  <c:v>39447</c:v>
                </c:pt>
                <c:pt idx="15">
                  <c:v>39538</c:v>
                </c:pt>
                <c:pt idx="16">
                  <c:v>39629</c:v>
                </c:pt>
                <c:pt idx="17">
                  <c:v>39721</c:v>
                </c:pt>
                <c:pt idx="18">
                  <c:v>39813</c:v>
                </c:pt>
                <c:pt idx="19">
                  <c:v>39903</c:v>
                </c:pt>
                <c:pt idx="20">
                  <c:v>39994</c:v>
                </c:pt>
                <c:pt idx="21">
                  <c:v>40086</c:v>
                </c:pt>
                <c:pt idx="22">
                  <c:v>40178</c:v>
                </c:pt>
                <c:pt idx="23">
                  <c:v>40268</c:v>
                </c:pt>
                <c:pt idx="24">
                  <c:v>40359</c:v>
                </c:pt>
                <c:pt idx="25">
                  <c:v>40451</c:v>
                </c:pt>
                <c:pt idx="26">
                  <c:v>40543</c:v>
                </c:pt>
                <c:pt idx="27">
                  <c:v>40633</c:v>
                </c:pt>
                <c:pt idx="28">
                  <c:v>40724</c:v>
                </c:pt>
                <c:pt idx="29">
                  <c:v>40816</c:v>
                </c:pt>
                <c:pt idx="30">
                  <c:v>40908</c:v>
                </c:pt>
                <c:pt idx="31">
                  <c:v>40999</c:v>
                </c:pt>
                <c:pt idx="32">
                  <c:v>41090</c:v>
                </c:pt>
                <c:pt idx="33">
                  <c:v>41182</c:v>
                </c:pt>
                <c:pt idx="34">
                  <c:v>41274</c:v>
                </c:pt>
                <c:pt idx="35">
                  <c:v>41364</c:v>
                </c:pt>
                <c:pt idx="36">
                  <c:v>41455</c:v>
                </c:pt>
                <c:pt idx="37">
                  <c:v>41547</c:v>
                </c:pt>
                <c:pt idx="38">
                  <c:v>41639</c:v>
                </c:pt>
                <c:pt idx="39">
                  <c:v>41729</c:v>
                </c:pt>
                <c:pt idx="40">
                  <c:v>41820</c:v>
                </c:pt>
                <c:pt idx="41">
                  <c:v>41912</c:v>
                </c:pt>
                <c:pt idx="42">
                  <c:v>42004</c:v>
                </c:pt>
                <c:pt idx="43">
                  <c:v>42094</c:v>
                </c:pt>
                <c:pt idx="44">
                  <c:v>42185</c:v>
                </c:pt>
                <c:pt idx="45">
                  <c:v>42277</c:v>
                </c:pt>
                <c:pt idx="46">
                  <c:v>42369</c:v>
                </c:pt>
                <c:pt idx="47">
                  <c:v>42460</c:v>
                </c:pt>
                <c:pt idx="48">
                  <c:v>42551</c:v>
                </c:pt>
                <c:pt idx="49">
                  <c:v>42643</c:v>
                </c:pt>
                <c:pt idx="50">
                  <c:v>42735</c:v>
                </c:pt>
                <c:pt idx="51">
                  <c:v>42825</c:v>
                </c:pt>
                <c:pt idx="52">
                  <c:v>42916</c:v>
                </c:pt>
                <c:pt idx="53">
                  <c:v>43008</c:v>
                </c:pt>
                <c:pt idx="54">
                  <c:v>43100</c:v>
                </c:pt>
                <c:pt idx="55">
                  <c:v>43190</c:v>
                </c:pt>
                <c:pt idx="56">
                  <c:v>43281</c:v>
                </c:pt>
                <c:pt idx="57">
                  <c:v>43373</c:v>
                </c:pt>
                <c:pt idx="58">
                  <c:v>43465</c:v>
                </c:pt>
                <c:pt idx="59">
                  <c:v>43555</c:v>
                </c:pt>
                <c:pt idx="60">
                  <c:v>43646</c:v>
                </c:pt>
                <c:pt idx="61">
                  <c:v>43738</c:v>
                </c:pt>
                <c:pt idx="62">
                  <c:v>43830</c:v>
                </c:pt>
                <c:pt idx="63">
                  <c:v>43921</c:v>
                </c:pt>
                <c:pt idx="64">
                  <c:v>44012</c:v>
                </c:pt>
                <c:pt idx="65">
                  <c:v>44104</c:v>
                </c:pt>
                <c:pt idx="66">
                  <c:v>44196</c:v>
                </c:pt>
                <c:pt idx="67">
                  <c:v>44286</c:v>
                </c:pt>
                <c:pt idx="68">
                  <c:v>44377</c:v>
                </c:pt>
                <c:pt idx="69">
                  <c:v>44469</c:v>
                </c:pt>
                <c:pt idx="70">
                  <c:v>44561</c:v>
                </c:pt>
                <c:pt idx="71">
                  <c:v>44651</c:v>
                </c:pt>
                <c:pt idx="72">
                  <c:v>44742</c:v>
                </c:pt>
                <c:pt idx="73">
                  <c:v>44834</c:v>
                </c:pt>
                <c:pt idx="74">
                  <c:v>44926</c:v>
                </c:pt>
                <c:pt idx="75">
                  <c:v>45016</c:v>
                </c:pt>
                <c:pt idx="76">
                  <c:v>45107</c:v>
                </c:pt>
                <c:pt idx="77">
                  <c:v>45199</c:v>
                </c:pt>
                <c:pt idx="78">
                  <c:v>45291</c:v>
                </c:pt>
                <c:pt idx="79">
                  <c:v>45382</c:v>
                </c:pt>
                <c:pt idx="80">
                  <c:v>45473</c:v>
                </c:pt>
              </c:numCache>
            </c:numRef>
          </c:cat>
          <c:val>
            <c:numRef>
              <c:f>'WPI nominal v real'!$B$14:$B$94</c:f>
              <c:numCache>
                <c:formatCode>0.0;\-0.0;0.0;@</c:formatCode>
                <c:ptCount val="81"/>
                <c:pt idx="0">
                  <c:v>2.9831387808041621</c:v>
                </c:pt>
                <c:pt idx="1">
                  <c:v>3.5897435897435992</c:v>
                </c:pt>
                <c:pt idx="2">
                  <c:v>4.1984732824427606</c:v>
                </c:pt>
                <c:pt idx="3">
                  <c:v>4.5569620253164578</c:v>
                </c:pt>
                <c:pt idx="4">
                  <c:v>5.0377833753148638</c:v>
                </c:pt>
                <c:pt idx="5">
                  <c:v>4.8267326732673199</c:v>
                </c:pt>
                <c:pt idx="6">
                  <c:v>4.1514041514041367</c:v>
                </c:pt>
                <c:pt idx="7">
                  <c:v>4.237288135593209</c:v>
                </c:pt>
                <c:pt idx="8">
                  <c:v>4.556354916067118</c:v>
                </c:pt>
                <c:pt idx="9">
                  <c:v>4.2502951593860416</c:v>
                </c:pt>
                <c:pt idx="10">
                  <c:v>4.6893317702227266</c:v>
                </c:pt>
                <c:pt idx="11">
                  <c:v>4.761904761904745</c:v>
                </c:pt>
                <c:pt idx="12">
                  <c:v>5.1605504587155959</c:v>
                </c:pt>
                <c:pt idx="13">
                  <c:v>5.7757644394111018</c:v>
                </c:pt>
                <c:pt idx="14">
                  <c:v>5.9350503919373132</c:v>
                </c:pt>
                <c:pt idx="15">
                  <c:v>5.8758314855875904</c:v>
                </c:pt>
                <c:pt idx="16">
                  <c:v>5.5616139585605406</c:v>
                </c:pt>
                <c:pt idx="17">
                  <c:v>5.0321199143468887</c:v>
                </c:pt>
                <c:pt idx="18">
                  <c:v>5.6025369978858208</c:v>
                </c:pt>
                <c:pt idx="19">
                  <c:v>5.4450261780104592</c:v>
                </c:pt>
                <c:pt idx="20">
                  <c:v>4.6487603305785052</c:v>
                </c:pt>
                <c:pt idx="21">
                  <c:v>4.0774719673802196</c:v>
                </c:pt>
                <c:pt idx="22">
                  <c:v>3.0030030030029797</c:v>
                </c:pt>
                <c:pt idx="23">
                  <c:v>2.9791459781529195</c:v>
                </c:pt>
                <c:pt idx="24">
                  <c:v>3.3563672260611854</c:v>
                </c:pt>
                <c:pt idx="25">
                  <c:v>3.8197845249755114</c:v>
                </c:pt>
                <c:pt idx="26">
                  <c:v>3.9844509232264347</c:v>
                </c:pt>
                <c:pt idx="27">
                  <c:v>4.1465766634522616</c:v>
                </c:pt>
                <c:pt idx="28">
                  <c:v>3.8204393505253176</c:v>
                </c:pt>
                <c:pt idx="29">
                  <c:v>3.9622641509434064</c:v>
                </c:pt>
                <c:pt idx="30">
                  <c:v>3.9252336448598157</c:v>
                </c:pt>
                <c:pt idx="31">
                  <c:v>4.5370370370370505</c:v>
                </c:pt>
                <c:pt idx="32">
                  <c:v>4.7838086476540864</c:v>
                </c:pt>
                <c:pt idx="33">
                  <c:v>4.5372050816696818</c:v>
                </c:pt>
                <c:pt idx="34">
                  <c:v>4.3165467625899234</c:v>
                </c:pt>
                <c:pt idx="35">
                  <c:v>3.7201062887511016</c:v>
                </c:pt>
                <c:pt idx="36">
                  <c:v>3.4240561896400346</c:v>
                </c:pt>
                <c:pt idx="37">
                  <c:v>3.2118055555555358</c:v>
                </c:pt>
                <c:pt idx="38">
                  <c:v>3.0172413793103425</c:v>
                </c:pt>
                <c:pt idx="39">
                  <c:v>2.6473099914602782</c:v>
                </c:pt>
                <c:pt idx="40">
                  <c:v>2.3769100169779289</c:v>
                </c:pt>
                <c:pt idx="41">
                  <c:v>2.1867115222876432</c:v>
                </c:pt>
                <c:pt idx="42">
                  <c:v>2.3430962343096384</c:v>
                </c:pt>
                <c:pt idx="43">
                  <c:v>2.0798668885191551</c:v>
                </c:pt>
                <c:pt idx="44">
                  <c:v>2.0729684908789459</c:v>
                </c:pt>
                <c:pt idx="45">
                  <c:v>1.9753086419753041</c:v>
                </c:pt>
                <c:pt idx="46">
                  <c:v>1.7988552739166108</c:v>
                </c:pt>
                <c:pt idx="47">
                  <c:v>1.9559902200488866</c:v>
                </c:pt>
                <c:pt idx="48">
                  <c:v>1.7871649065799966</c:v>
                </c:pt>
                <c:pt idx="49">
                  <c:v>1.6949152542372836</c:v>
                </c:pt>
                <c:pt idx="50">
                  <c:v>1.3654618473895708</c:v>
                </c:pt>
                <c:pt idx="51">
                  <c:v>1.1990407673861059</c:v>
                </c:pt>
                <c:pt idx="52">
                  <c:v>1.3567438148443856</c:v>
                </c:pt>
                <c:pt idx="53">
                  <c:v>1.3492063492063666</c:v>
                </c:pt>
                <c:pt idx="54">
                  <c:v>1.5055467511885912</c:v>
                </c:pt>
                <c:pt idx="55">
                  <c:v>1.5007898894154881</c:v>
                </c:pt>
                <c:pt idx="56">
                  <c:v>1.4960629921259905</c:v>
                </c:pt>
                <c:pt idx="57">
                  <c:v>1.5661707126076951</c:v>
                </c:pt>
                <c:pt idx="58">
                  <c:v>1.5612802498048639</c:v>
                </c:pt>
                <c:pt idx="59">
                  <c:v>1.5564202334630517</c:v>
                </c:pt>
                <c:pt idx="60">
                  <c:v>1.5515903801396558</c:v>
                </c:pt>
                <c:pt idx="61">
                  <c:v>1.6191210485736462</c:v>
                </c:pt>
                <c:pt idx="62">
                  <c:v>1.6910069177555886</c:v>
                </c:pt>
                <c:pt idx="63">
                  <c:v>1.7624521072796995</c:v>
                </c:pt>
                <c:pt idx="64">
                  <c:v>1.6042780748662944</c:v>
                </c:pt>
                <c:pt idx="65">
                  <c:v>1.4415781487101542</c:v>
                </c:pt>
                <c:pt idx="66">
                  <c:v>1.4361300075585559</c:v>
                </c:pt>
                <c:pt idx="67">
                  <c:v>1.4307228915662495</c:v>
                </c:pt>
                <c:pt idx="68">
                  <c:v>1.5789473684210575</c:v>
                </c:pt>
                <c:pt idx="69">
                  <c:v>1.8698578908002972</c:v>
                </c:pt>
                <c:pt idx="70">
                  <c:v>2.0119225037257715</c:v>
                </c:pt>
                <c:pt idx="71">
                  <c:v>2.1529324424647278</c:v>
                </c:pt>
                <c:pt idx="72">
                  <c:v>2.6646928201332187</c:v>
                </c:pt>
                <c:pt idx="73">
                  <c:v>3.3039647577092213</c:v>
                </c:pt>
                <c:pt idx="74">
                  <c:v>3.5792549306062682</c:v>
                </c:pt>
                <c:pt idx="75">
                  <c:v>4.142441860465107</c:v>
                </c:pt>
                <c:pt idx="76">
                  <c:v>4.1816870944484386</c:v>
                </c:pt>
                <c:pt idx="77">
                  <c:v>4.6197583511016216</c:v>
                </c:pt>
                <c:pt idx="78">
                  <c:v>4.6544428772919311</c:v>
                </c:pt>
                <c:pt idx="79">
                  <c:v>4.1870202372644716</c:v>
                </c:pt>
                <c:pt idx="80">
                  <c:v>4.1522491349480717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A-4904-BF0F-B060D531C044}"/>
            </c:ext>
          </c:extLst>
        </c:ser>
        <c:ser>
          <c:idx val="2"/>
          <c:order val="2"/>
          <c:tx>
            <c:strRef>
              <c:f>'WPI nominal v real'!$D$13</c:f>
              <c:strCache>
                <c:ptCount val="1"/>
                <c:pt idx="0">
                  <c:v>Inflation(a)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'WPI nominal v real'!$A$14:$A$94</c:f>
              <c:numCache>
                <c:formatCode>mmm\-yyyy</c:formatCode>
                <c:ptCount val="81"/>
                <c:pt idx="0">
                  <c:v>38168</c:v>
                </c:pt>
                <c:pt idx="1">
                  <c:v>38260</c:v>
                </c:pt>
                <c:pt idx="2">
                  <c:v>38352</c:v>
                </c:pt>
                <c:pt idx="3">
                  <c:v>38442</c:v>
                </c:pt>
                <c:pt idx="4">
                  <c:v>38533</c:v>
                </c:pt>
                <c:pt idx="5">
                  <c:v>38625</c:v>
                </c:pt>
                <c:pt idx="6">
                  <c:v>38717</c:v>
                </c:pt>
                <c:pt idx="7">
                  <c:v>38807</c:v>
                </c:pt>
                <c:pt idx="8">
                  <c:v>38898</c:v>
                </c:pt>
                <c:pt idx="9">
                  <c:v>38990</c:v>
                </c:pt>
                <c:pt idx="10">
                  <c:v>39082</c:v>
                </c:pt>
                <c:pt idx="11">
                  <c:v>39172</c:v>
                </c:pt>
                <c:pt idx="12">
                  <c:v>39263</c:v>
                </c:pt>
                <c:pt idx="13">
                  <c:v>39355</c:v>
                </c:pt>
                <c:pt idx="14">
                  <c:v>39447</c:v>
                </c:pt>
                <c:pt idx="15">
                  <c:v>39538</c:v>
                </c:pt>
                <c:pt idx="16">
                  <c:v>39629</c:v>
                </c:pt>
                <c:pt idx="17">
                  <c:v>39721</c:v>
                </c:pt>
                <c:pt idx="18">
                  <c:v>39813</c:v>
                </c:pt>
                <c:pt idx="19">
                  <c:v>39903</c:v>
                </c:pt>
                <c:pt idx="20">
                  <c:v>39994</c:v>
                </c:pt>
                <c:pt idx="21">
                  <c:v>40086</c:v>
                </c:pt>
                <c:pt idx="22">
                  <c:v>40178</c:v>
                </c:pt>
                <c:pt idx="23">
                  <c:v>40268</c:v>
                </c:pt>
                <c:pt idx="24">
                  <c:v>40359</c:v>
                </c:pt>
                <c:pt idx="25">
                  <c:v>40451</c:v>
                </c:pt>
                <c:pt idx="26">
                  <c:v>40543</c:v>
                </c:pt>
                <c:pt idx="27">
                  <c:v>40633</c:v>
                </c:pt>
                <c:pt idx="28">
                  <c:v>40724</c:v>
                </c:pt>
                <c:pt idx="29">
                  <c:v>40816</c:v>
                </c:pt>
                <c:pt idx="30">
                  <c:v>40908</c:v>
                </c:pt>
                <c:pt idx="31">
                  <c:v>40999</c:v>
                </c:pt>
                <c:pt idx="32">
                  <c:v>41090</c:v>
                </c:pt>
                <c:pt idx="33">
                  <c:v>41182</c:v>
                </c:pt>
                <c:pt idx="34">
                  <c:v>41274</c:v>
                </c:pt>
                <c:pt idx="35">
                  <c:v>41364</c:v>
                </c:pt>
                <c:pt idx="36">
                  <c:v>41455</c:v>
                </c:pt>
                <c:pt idx="37">
                  <c:v>41547</c:v>
                </c:pt>
                <c:pt idx="38">
                  <c:v>41639</c:v>
                </c:pt>
                <c:pt idx="39">
                  <c:v>41729</c:v>
                </c:pt>
                <c:pt idx="40">
                  <c:v>41820</c:v>
                </c:pt>
                <c:pt idx="41">
                  <c:v>41912</c:v>
                </c:pt>
                <c:pt idx="42">
                  <c:v>42004</c:v>
                </c:pt>
                <c:pt idx="43">
                  <c:v>42094</c:v>
                </c:pt>
                <c:pt idx="44">
                  <c:v>42185</c:v>
                </c:pt>
                <c:pt idx="45">
                  <c:v>42277</c:v>
                </c:pt>
                <c:pt idx="46">
                  <c:v>42369</c:v>
                </c:pt>
                <c:pt idx="47">
                  <c:v>42460</c:v>
                </c:pt>
                <c:pt idx="48">
                  <c:v>42551</c:v>
                </c:pt>
                <c:pt idx="49">
                  <c:v>42643</c:v>
                </c:pt>
                <c:pt idx="50">
                  <c:v>42735</c:v>
                </c:pt>
                <c:pt idx="51">
                  <c:v>42825</c:v>
                </c:pt>
                <c:pt idx="52">
                  <c:v>42916</c:v>
                </c:pt>
                <c:pt idx="53">
                  <c:v>43008</c:v>
                </c:pt>
                <c:pt idx="54">
                  <c:v>43100</c:v>
                </c:pt>
                <c:pt idx="55">
                  <c:v>43190</c:v>
                </c:pt>
                <c:pt idx="56">
                  <c:v>43281</c:v>
                </c:pt>
                <c:pt idx="57">
                  <c:v>43373</c:v>
                </c:pt>
                <c:pt idx="58">
                  <c:v>43465</c:v>
                </c:pt>
                <c:pt idx="59">
                  <c:v>43555</c:v>
                </c:pt>
                <c:pt idx="60">
                  <c:v>43646</c:v>
                </c:pt>
                <c:pt idx="61">
                  <c:v>43738</c:v>
                </c:pt>
                <c:pt idx="62">
                  <c:v>43830</c:v>
                </c:pt>
                <c:pt idx="63">
                  <c:v>43921</c:v>
                </c:pt>
                <c:pt idx="64">
                  <c:v>44012</c:v>
                </c:pt>
                <c:pt idx="65">
                  <c:v>44104</c:v>
                </c:pt>
                <c:pt idx="66">
                  <c:v>44196</c:v>
                </c:pt>
                <c:pt idx="67">
                  <c:v>44286</c:v>
                </c:pt>
                <c:pt idx="68">
                  <c:v>44377</c:v>
                </c:pt>
                <c:pt idx="69">
                  <c:v>44469</c:v>
                </c:pt>
                <c:pt idx="70">
                  <c:v>44561</c:v>
                </c:pt>
                <c:pt idx="71">
                  <c:v>44651</c:v>
                </c:pt>
                <c:pt idx="72">
                  <c:v>44742</c:v>
                </c:pt>
                <c:pt idx="73">
                  <c:v>44834</c:v>
                </c:pt>
                <c:pt idx="74">
                  <c:v>44926</c:v>
                </c:pt>
                <c:pt idx="75">
                  <c:v>45016</c:v>
                </c:pt>
                <c:pt idx="76">
                  <c:v>45107</c:v>
                </c:pt>
                <c:pt idx="77">
                  <c:v>45199</c:v>
                </c:pt>
                <c:pt idx="78">
                  <c:v>45291</c:v>
                </c:pt>
                <c:pt idx="79">
                  <c:v>45382</c:v>
                </c:pt>
                <c:pt idx="80">
                  <c:v>45473</c:v>
                </c:pt>
              </c:numCache>
            </c:numRef>
          </c:cat>
          <c:val>
            <c:numRef>
              <c:f>'WPI nominal v real'!$D$14:$D$94</c:f>
              <c:numCache>
                <c:formatCode>0.0;\-0.0;0.0;@</c:formatCode>
                <c:ptCount val="81"/>
                <c:pt idx="0">
                  <c:v>-2.7450980392156765</c:v>
                </c:pt>
                <c:pt idx="1">
                  <c:v>-2.4611398963730435</c:v>
                </c:pt>
                <c:pt idx="2">
                  <c:v>-2.9677419354838586</c:v>
                </c:pt>
                <c:pt idx="3">
                  <c:v>-3.3419023136246784</c:v>
                </c:pt>
                <c:pt idx="4">
                  <c:v>-3.6895674300254422</c:v>
                </c:pt>
                <c:pt idx="5">
                  <c:v>-4.1719342604298326</c:v>
                </c:pt>
                <c:pt idx="6">
                  <c:v>-4.0100250626566192</c:v>
                </c:pt>
                <c:pt idx="7">
                  <c:v>-4.2288557213930211</c:v>
                </c:pt>
                <c:pt idx="8">
                  <c:v>-4.7852760736196265</c:v>
                </c:pt>
                <c:pt idx="9">
                  <c:v>-4.7330097087378453</c:v>
                </c:pt>
                <c:pt idx="10">
                  <c:v>-4.3373493975903621</c:v>
                </c:pt>
                <c:pt idx="11">
                  <c:v>-3.5799522673030992</c:v>
                </c:pt>
                <c:pt idx="12">
                  <c:v>-3.0444964871194413</c:v>
                </c:pt>
                <c:pt idx="13">
                  <c:v>-2.665121668597914</c:v>
                </c:pt>
                <c:pt idx="14">
                  <c:v>-3.1177829099307219</c:v>
                </c:pt>
                <c:pt idx="15">
                  <c:v>-4.2626728110599199</c:v>
                </c:pt>
                <c:pt idx="16">
                  <c:v>-4.5454545454545414</c:v>
                </c:pt>
                <c:pt idx="17">
                  <c:v>-4.8532731376975224</c:v>
                </c:pt>
                <c:pt idx="18">
                  <c:v>-3.6954087346024789</c:v>
                </c:pt>
                <c:pt idx="19">
                  <c:v>-2.209944751381232</c:v>
                </c:pt>
                <c:pt idx="20">
                  <c:v>-1.4130434782608781</c:v>
                </c:pt>
                <c:pt idx="21">
                  <c:v>-1.1840688912809538</c:v>
                </c:pt>
                <c:pt idx="22">
                  <c:v>-2.051835853131756</c:v>
                </c:pt>
                <c:pt idx="23">
                  <c:v>-3.3513513513513393</c:v>
                </c:pt>
                <c:pt idx="24">
                  <c:v>-3.4297963558413747</c:v>
                </c:pt>
                <c:pt idx="25">
                  <c:v>-3.0851063829787195</c:v>
                </c:pt>
                <c:pt idx="26">
                  <c:v>-2.6455026455026509</c:v>
                </c:pt>
                <c:pt idx="27">
                  <c:v>-2.6150627615062705</c:v>
                </c:pt>
                <c:pt idx="28">
                  <c:v>-3.0051813471502431</c:v>
                </c:pt>
                <c:pt idx="29">
                  <c:v>-2.7863777089783159</c:v>
                </c:pt>
                <c:pt idx="30">
                  <c:v>-2.8865979381443196</c:v>
                </c:pt>
                <c:pt idx="31">
                  <c:v>-1.9367991845056221</c:v>
                </c:pt>
                <c:pt idx="32">
                  <c:v>-1.1066398390342069</c:v>
                </c:pt>
                <c:pt idx="33">
                  <c:v>-2.008032128514059</c:v>
                </c:pt>
                <c:pt idx="34">
                  <c:v>-2.1042084168336528</c:v>
                </c:pt>
                <c:pt idx="35">
                  <c:v>-2.4000000000000021</c:v>
                </c:pt>
                <c:pt idx="36">
                  <c:v>-2.4875621890547039</c:v>
                </c:pt>
                <c:pt idx="37">
                  <c:v>-2.5590551181102317</c:v>
                </c:pt>
                <c:pt idx="38">
                  <c:v>-2.9440628066732089</c:v>
                </c:pt>
                <c:pt idx="39">
                  <c:v>-3.125</c:v>
                </c:pt>
                <c:pt idx="40">
                  <c:v>-3.3009708737864241</c:v>
                </c:pt>
                <c:pt idx="41">
                  <c:v>-2.5911708253358867</c:v>
                </c:pt>
                <c:pt idx="42">
                  <c:v>-2.0019065776930356</c:v>
                </c:pt>
                <c:pt idx="43">
                  <c:v>-1.4204545454545414</c:v>
                </c:pt>
                <c:pt idx="44">
                  <c:v>-1.2218045112781795</c:v>
                </c:pt>
                <c:pt idx="45">
                  <c:v>-1.1225444340505097</c:v>
                </c:pt>
                <c:pt idx="46">
                  <c:v>-1.495327102803734</c:v>
                </c:pt>
                <c:pt idx="47">
                  <c:v>-0.74696545284780314</c:v>
                </c:pt>
                <c:pt idx="48">
                  <c:v>-0.46425255338904403</c:v>
                </c:pt>
                <c:pt idx="49">
                  <c:v>-0.46253469010175685</c:v>
                </c:pt>
                <c:pt idx="50">
                  <c:v>-0.36832412523020164</c:v>
                </c:pt>
                <c:pt idx="51">
                  <c:v>-1.0194624652456019</c:v>
                </c:pt>
                <c:pt idx="52">
                  <c:v>-0.73937153419594281</c:v>
                </c:pt>
                <c:pt idx="53">
                  <c:v>-0.82872928176795924</c:v>
                </c:pt>
                <c:pt idx="54">
                  <c:v>-0.82568807339449268</c:v>
                </c:pt>
                <c:pt idx="55">
                  <c:v>-0.91743119266054496</c:v>
                </c:pt>
                <c:pt idx="56">
                  <c:v>-1.1009174311926717</c:v>
                </c:pt>
                <c:pt idx="57">
                  <c:v>-1.1872146118721449</c:v>
                </c:pt>
                <c:pt idx="58">
                  <c:v>-1.2738853503184711</c:v>
                </c:pt>
                <c:pt idx="59">
                  <c:v>-1.0909090909090979</c:v>
                </c:pt>
                <c:pt idx="60">
                  <c:v>-1.6333938294010864</c:v>
                </c:pt>
                <c:pt idx="61">
                  <c:v>-1.6245487364620947</c:v>
                </c:pt>
                <c:pt idx="62">
                  <c:v>-1.6172506738544534</c:v>
                </c:pt>
                <c:pt idx="63">
                  <c:v>-2.0683453237410054</c:v>
                </c:pt>
                <c:pt idx="64">
                  <c:v>-8.9285714285702866E-2</c:v>
                </c:pt>
                <c:pt idx="65">
                  <c:v>-1.3321492007104752</c:v>
                </c:pt>
                <c:pt idx="66">
                  <c:v>8.8417329796630639E-2</c:v>
                </c:pt>
                <c:pt idx="67">
                  <c:v>-0.96916299559470787</c:v>
                </c:pt>
                <c:pt idx="68">
                  <c:v>-4.1926851025869682</c:v>
                </c:pt>
                <c:pt idx="69">
                  <c:v>-3.1551270815074473</c:v>
                </c:pt>
                <c:pt idx="70">
                  <c:v>-5.663716814159292</c:v>
                </c:pt>
                <c:pt idx="71">
                  <c:v>-7.5916230366492199</c:v>
                </c:pt>
                <c:pt idx="72">
                  <c:v>-7.3630136986301498</c:v>
                </c:pt>
                <c:pt idx="73">
                  <c:v>-6.0322854715378238</c:v>
                </c:pt>
                <c:pt idx="74">
                  <c:v>-8.2914572864321698</c:v>
                </c:pt>
                <c:pt idx="75">
                  <c:v>-5.7583130575831198</c:v>
                </c:pt>
                <c:pt idx="76">
                  <c:v>-4.8644338118022379</c:v>
                </c:pt>
                <c:pt idx="77">
                  <c:v>-5.7692307692307487</c:v>
                </c:pt>
                <c:pt idx="78">
                  <c:v>-3.6349574632637216</c:v>
                </c:pt>
                <c:pt idx="79">
                  <c:v>-3.3742331288343586</c:v>
                </c:pt>
                <c:pt idx="80">
                  <c:v>-4.638783269961988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AD-47DA-BEC9-D86011346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963513632"/>
        <c:axId val="963508640"/>
      </c:barChart>
      <c:lineChart>
        <c:grouping val="standard"/>
        <c:varyColors val="0"/>
        <c:ser>
          <c:idx val="1"/>
          <c:order val="1"/>
          <c:tx>
            <c:strRef>
              <c:f>'WPI nominal v real'!$C$13</c:f>
              <c:strCache>
                <c:ptCount val="1"/>
                <c:pt idx="0">
                  <c:v>Real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'WPI nominal v real'!$A$14:$A$94</c:f>
              <c:numCache>
                <c:formatCode>mmm\-yyyy</c:formatCode>
                <c:ptCount val="81"/>
                <c:pt idx="0">
                  <c:v>38168</c:v>
                </c:pt>
                <c:pt idx="1">
                  <c:v>38260</c:v>
                </c:pt>
                <c:pt idx="2">
                  <c:v>38352</c:v>
                </c:pt>
                <c:pt idx="3">
                  <c:v>38442</c:v>
                </c:pt>
                <c:pt idx="4">
                  <c:v>38533</c:v>
                </c:pt>
                <c:pt idx="5">
                  <c:v>38625</c:v>
                </c:pt>
                <c:pt idx="6">
                  <c:v>38717</c:v>
                </c:pt>
                <c:pt idx="7">
                  <c:v>38807</c:v>
                </c:pt>
                <c:pt idx="8">
                  <c:v>38898</c:v>
                </c:pt>
                <c:pt idx="9">
                  <c:v>38990</c:v>
                </c:pt>
                <c:pt idx="10">
                  <c:v>39082</c:v>
                </c:pt>
                <c:pt idx="11">
                  <c:v>39172</c:v>
                </c:pt>
                <c:pt idx="12">
                  <c:v>39263</c:v>
                </c:pt>
                <c:pt idx="13">
                  <c:v>39355</c:v>
                </c:pt>
                <c:pt idx="14">
                  <c:v>39447</c:v>
                </c:pt>
                <c:pt idx="15">
                  <c:v>39538</c:v>
                </c:pt>
                <c:pt idx="16">
                  <c:v>39629</c:v>
                </c:pt>
                <c:pt idx="17">
                  <c:v>39721</c:v>
                </c:pt>
                <c:pt idx="18">
                  <c:v>39813</c:v>
                </c:pt>
                <c:pt idx="19">
                  <c:v>39903</c:v>
                </c:pt>
                <c:pt idx="20">
                  <c:v>39994</c:v>
                </c:pt>
                <c:pt idx="21">
                  <c:v>40086</c:v>
                </c:pt>
                <c:pt idx="22">
                  <c:v>40178</c:v>
                </c:pt>
                <c:pt idx="23">
                  <c:v>40268</c:v>
                </c:pt>
                <c:pt idx="24">
                  <c:v>40359</c:v>
                </c:pt>
                <c:pt idx="25">
                  <c:v>40451</c:v>
                </c:pt>
                <c:pt idx="26">
                  <c:v>40543</c:v>
                </c:pt>
                <c:pt idx="27">
                  <c:v>40633</c:v>
                </c:pt>
                <c:pt idx="28">
                  <c:v>40724</c:v>
                </c:pt>
                <c:pt idx="29">
                  <c:v>40816</c:v>
                </c:pt>
                <c:pt idx="30">
                  <c:v>40908</c:v>
                </c:pt>
                <c:pt idx="31">
                  <c:v>40999</c:v>
                </c:pt>
                <c:pt idx="32">
                  <c:v>41090</c:v>
                </c:pt>
                <c:pt idx="33">
                  <c:v>41182</c:v>
                </c:pt>
                <c:pt idx="34">
                  <c:v>41274</c:v>
                </c:pt>
                <c:pt idx="35">
                  <c:v>41364</c:v>
                </c:pt>
                <c:pt idx="36">
                  <c:v>41455</c:v>
                </c:pt>
                <c:pt idx="37">
                  <c:v>41547</c:v>
                </c:pt>
                <c:pt idx="38">
                  <c:v>41639</c:v>
                </c:pt>
                <c:pt idx="39">
                  <c:v>41729</c:v>
                </c:pt>
                <c:pt idx="40">
                  <c:v>41820</c:v>
                </c:pt>
                <c:pt idx="41">
                  <c:v>41912</c:v>
                </c:pt>
                <c:pt idx="42">
                  <c:v>42004</c:v>
                </c:pt>
                <c:pt idx="43">
                  <c:v>42094</c:v>
                </c:pt>
                <c:pt idx="44">
                  <c:v>42185</c:v>
                </c:pt>
                <c:pt idx="45">
                  <c:v>42277</c:v>
                </c:pt>
                <c:pt idx="46">
                  <c:v>42369</c:v>
                </c:pt>
                <c:pt idx="47">
                  <c:v>42460</c:v>
                </c:pt>
                <c:pt idx="48">
                  <c:v>42551</c:v>
                </c:pt>
                <c:pt idx="49">
                  <c:v>42643</c:v>
                </c:pt>
                <c:pt idx="50">
                  <c:v>42735</c:v>
                </c:pt>
                <c:pt idx="51">
                  <c:v>42825</c:v>
                </c:pt>
                <c:pt idx="52">
                  <c:v>42916</c:v>
                </c:pt>
                <c:pt idx="53">
                  <c:v>43008</c:v>
                </c:pt>
                <c:pt idx="54">
                  <c:v>43100</c:v>
                </c:pt>
                <c:pt idx="55">
                  <c:v>43190</c:v>
                </c:pt>
                <c:pt idx="56">
                  <c:v>43281</c:v>
                </c:pt>
                <c:pt idx="57">
                  <c:v>43373</c:v>
                </c:pt>
                <c:pt idx="58">
                  <c:v>43465</c:v>
                </c:pt>
                <c:pt idx="59">
                  <c:v>43555</c:v>
                </c:pt>
                <c:pt idx="60">
                  <c:v>43646</c:v>
                </c:pt>
                <c:pt idx="61">
                  <c:v>43738</c:v>
                </c:pt>
                <c:pt idx="62">
                  <c:v>43830</c:v>
                </c:pt>
                <c:pt idx="63">
                  <c:v>43921</c:v>
                </c:pt>
                <c:pt idx="64">
                  <c:v>44012</c:v>
                </c:pt>
                <c:pt idx="65">
                  <c:v>44104</c:v>
                </c:pt>
                <c:pt idx="66">
                  <c:v>44196</c:v>
                </c:pt>
                <c:pt idx="67">
                  <c:v>44286</c:v>
                </c:pt>
                <c:pt idx="68">
                  <c:v>44377</c:v>
                </c:pt>
                <c:pt idx="69">
                  <c:v>44469</c:v>
                </c:pt>
                <c:pt idx="70">
                  <c:v>44561</c:v>
                </c:pt>
                <c:pt idx="71">
                  <c:v>44651</c:v>
                </c:pt>
                <c:pt idx="72">
                  <c:v>44742</c:v>
                </c:pt>
                <c:pt idx="73">
                  <c:v>44834</c:v>
                </c:pt>
                <c:pt idx="74">
                  <c:v>44926</c:v>
                </c:pt>
                <c:pt idx="75">
                  <c:v>45016</c:v>
                </c:pt>
                <c:pt idx="76">
                  <c:v>45107</c:v>
                </c:pt>
                <c:pt idx="77">
                  <c:v>45199</c:v>
                </c:pt>
                <c:pt idx="78">
                  <c:v>45291</c:v>
                </c:pt>
                <c:pt idx="79">
                  <c:v>45382</c:v>
                </c:pt>
                <c:pt idx="80">
                  <c:v>45473</c:v>
                </c:pt>
              </c:numCache>
            </c:numRef>
          </c:cat>
          <c:val>
            <c:numRef>
              <c:f>'WPI nominal v real'!$C$14:$C$94</c:f>
              <c:numCache>
                <c:formatCode>0.0;\-0.0;0.0;@</c:formatCode>
                <c:ptCount val="81"/>
                <c:pt idx="0">
                  <c:v>0.23168087444680463</c:v>
                </c:pt>
                <c:pt idx="1">
                  <c:v>1.1014943758306917</c:v>
                </c:pt>
                <c:pt idx="2">
                  <c:v>1.1952591402169643</c:v>
                </c:pt>
                <c:pt idx="3">
                  <c:v>1.1757667359405755</c:v>
                </c:pt>
                <c:pt idx="4">
                  <c:v>1.3002426171748516</c:v>
                </c:pt>
                <c:pt idx="5">
                  <c:v>0.62857468999324428</c:v>
                </c:pt>
                <c:pt idx="6">
                  <c:v>0.13592832869941951</c:v>
                </c:pt>
                <c:pt idx="7">
                  <c:v>8.0902876097077581E-3</c:v>
                </c:pt>
                <c:pt idx="8">
                  <c:v>-0.21846691265254847</c:v>
                </c:pt>
                <c:pt idx="9">
                  <c:v>-0.46090010274145721</c:v>
                </c:pt>
                <c:pt idx="10">
                  <c:v>0.33735031095252221</c:v>
                </c:pt>
                <c:pt idx="11">
                  <c:v>1.1411016019310827</c:v>
                </c:pt>
                <c:pt idx="12">
                  <c:v>2.0535341951626096</c:v>
                </c:pt>
                <c:pt idx="13">
                  <c:v>3.0298924505776315</c:v>
                </c:pt>
                <c:pt idx="14">
                  <c:v>2.7320869422370775</c:v>
                </c:pt>
                <c:pt idx="15">
                  <c:v>1.5472063309282191</c:v>
                </c:pt>
                <c:pt idx="16">
                  <c:v>0.97197856905790747</c:v>
                </c:pt>
                <c:pt idx="17">
                  <c:v>0.17056861583568672</c:v>
                </c:pt>
                <c:pt idx="18">
                  <c:v>1.8391636491490448</c:v>
                </c:pt>
                <c:pt idx="19">
                  <c:v>3.1651337201075158</c:v>
                </c:pt>
                <c:pt idx="20">
                  <c:v>3.1906318372263653</c:v>
                </c:pt>
                <c:pt idx="21">
                  <c:v>2.8595441039321212</c:v>
                </c:pt>
                <c:pt idx="22">
                  <c:v>0.93204315426536066</c:v>
                </c:pt>
                <c:pt idx="23">
                  <c:v>-0.3601359521009817</c:v>
                </c:pt>
                <c:pt idx="24">
                  <c:v>-7.0994174181238101E-2</c:v>
                </c:pt>
                <c:pt idx="25">
                  <c:v>0.71269087046128554</c:v>
                </c:pt>
                <c:pt idx="26">
                  <c:v>1.3044393014937983</c:v>
                </c:pt>
                <c:pt idx="27">
                  <c:v>1.4924844956782701</c:v>
                </c:pt>
                <c:pt idx="28">
                  <c:v>0.79147281011764381</c:v>
                </c:pt>
                <c:pt idx="29">
                  <c:v>1.1440100022732436</c:v>
                </c:pt>
                <c:pt idx="30">
                  <c:v>1.0094956267675759</c:v>
                </c:pt>
                <c:pt idx="31">
                  <c:v>2.5508333333333244</c:v>
                </c:pt>
                <c:pt idx="32">
                  <c:v>3.6369211898190645</c:v>
                </c:pt>
                <c:pt idx="33">
                  <c:v>2.4793860839990245</c:v>
                </c:pt>
                <c:pt idx="34">
                  <c:v>2.1667455044796391</c:v>
                </c:pt>
                <c:pt idx="35">
                  <c:v>1.2891662976085128</c:v>
                </c:pt>
                <c:pt idx="36">
                  <c:v>0.91376356367791622</c:v>
                </c:pt>
                <c:pt idx="37">
                  <c:v>0.63646299850714794</c:v>
                </c:pt>
                <c:pt idx="38">
                  <c:v>7.1085763124134616E-2</c:v>
                </c:pt>
                <c:pt idx="39">
                  <c:v>-0.46321455373548037</c:v>
                </c:pt>
                <c:pt idx="40">
                  <c:v>-0.89453259634656446</c:v>
                </c:pt>
                <c:pt idx="41">
                  <c:v>-0.39424377341091832</c:v>
                </c:pt>
                <c:pt idx="42">
                  <c:v>0.33449341101945418</c:v>
                </c:pt>
                <c:pt idx="43">
                  <c:v>0.65017687607491492</c:v>
                </c:pt>
                <c:pt idx="44">
                  <c:v>0.84088994827782315</c:v>
                </c:pt>
                <c:pt idx="45">
                  <c:v>0.84329781523737601</c:v>
                </c:pt>
                <c:pt idx="46">
                  <c:v>0.29905630118856052</c:v>
                </c:pt>
                <c:pt idx="47">
                  <c:v>1.2000607281486442</c:v>
                </c:pt>
                <c:pt idx="48">
                  <c:v>1.3167990798398144</c:v>
                </c:pt>
                <c:pt idx="49">
                  <c:v>1.2267066204700861</c:v>
                </c:pt>
                <c:pt idx="50">
                  <c:v>0.9934785011606051</c:v>
                </c:pt>
                <c:pt idx="51">
                  <c:v>0.1777660440454909</c:v>
                </c:pt>
                <c:pt idx="52">
                  <c:v>0.61284110794643798</c:v>
                </c:pt>
                <c:pt idx="53">
                  <c:v>0.51619917373342261</c:v>
                </c:pt>
                <c:pt idx="54">
                  <c:v>0.67429113630170789</c:v>
                </c:pt>
                <c:pt idx="55">
                  <c:v>0.57805543587534647</c:v>
                </c:pt>
                <c:pt idx="56">
                  <c:v>0.39084270546037025</c:v>
                </c:pt>
                <c:pt idx="57">
                  <c:v>0.37450986489657723</c:v>
                </c:pt>
                <c:pt idx="58">
                  <c:v>0.28377986930416821</c:v>
                </c:pt>
                <c:pt idx="59">
                  <c:v>0.46048764101560558</c:v>
                </c:pt>
                <c:pt idx="60">
                  <c:v>-8.0488750969709422E-2</c:v>
                </c:pt>
                <c:pt idx="61">
                  <c:v>-5.3409220074573938E-3</c:v>
                </c:pt>
                <c:pt idx="62">
                  <c:v>7.2582404475651785E-2</c:v>
                </c:pt>
                <c:pt idx="63">
                  <c:v>-0.29969449929952985</c:v>
                </c:pt>
                <c:pt idx="64">
                  <c:v>1.5136408954953273</c:v>
                </c:pt>
                <c:pt idx="65">
                  <c:v>0.10799035534410084</c:v>
                </c:pt>
                <c:pt idx="66">
                  <c:v>1.5258964942909126</c:v>
                </c:pt>
                <c:pt idx="67">
                  <c:v>0.45712956538195293</c:v>
                </c:pt>
                <c:pt idx="68">
                  <c:v>-2.5085616438356273</c:v>
                </c:pt>
                <c:pt idx="69">
                  <c:v>-1.2459576436676834</c:v>
                </c:pt>
                <c:pt idx="70">
                  <c:v>-3.4560532418675849</c:v>
                </c:pt>
                <c:pt idx="71">
                  <c:v>-5.0549387031106674</c:v>
                </c:pt>
                <c:pt idx="72">
                  <c:v>-4.3761074849158028</c:v>
                </c:pt>
                <c:pt idx="73">
                  <c:v>-2.5731037501412146</c:v>
                </c:pt>
                <c:pt idx="74">
                  <c:v>-4.3514072798577885</c:v>
                </c:pt>
                <c:pt idx="75">
                  <c:v>-1.5278904800970161</c:v>
                </c:pt>
                <c:pt idx="76">
                  <c:v>-0.65107557685297746</c:v>
                </c:pt>
                <c:pt idx="77">
                  <c:v>-1.0867739225948414</c:v>
                </c:pt>
                <c:pt idx="78">
                  <c:v>0.98372734353617819</c:v>
                </c:pt>
                <c:pt idx="79">
                  <c:v>0.78625696542495849</c:v>
                </c:pt>
                <c:pt idx="80">
                  <c:v>-0.46496539792391101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AA-4904-BF0F-B060D531C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513632"/>
        <c:axId val="963508640"/>
      </c:lineChart>
      <c:catAx>
        <c:axId val="9635136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508640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963508640"/>
        <c:scaling>
          <c:orientation val="minMax"/>
          <c:max val="6"/>
          <c:min val="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513632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ERP!$B$12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ERP!$A$13:$A$93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ERP!$B$13:$B$93</c:f>
              <c:numCache>
                <c:formatCode>0.0</c:formatCode>
                <c:ptCount val="81"/>
                <c:pt idx="0">
                  <c:v>1.40299800034005</c:v>
                </c:pt>
                <c:pt idx="1">
                  <c:v>1.3724810407524712</c:v>
                </c:pt>
                <c:pt idx="2">
                  <c:v>1.3821876770285346</c:v>
                </c:pt>
                <c:pt idx="3">
                  <c:v>1.4297630370321501</c:v>
                </c:pt>
                <c:pt idx="4">
                  <c:v>1.5449219788820079</c:v>
                </c:pt>
                <c:pt idx="5">
                  <c:v>1.5996124356037811</c:v>
                </c:pt>
                <c:pt idx="6">
                  <c:v>1.703789504523745</c:v>
                </c:pt>
                <c:pt idx="7">
                  <c:v>1.7899040286504908</c:v>
                </c:pt>
                <c:pt idx="8">
                  <c:v>1.8859208916895076</c:v>
                </c:pt>
                <c:pt idx="9">
                  <c:v>1.9577298607254212</c:v>
                </c:pt>
                <c:pt idx="10">
                  <c:v>2.161645529334133</c:v>
                </c:pt>
                <c:pt idx="11">
                  <c:v>2.3119448100826778</c:v>
                </c:pt>
                <c:pt idx="12">
                  <c:v>2.5059609782369208</c:v>
                </c:pt>
                <c:pt idx="13">
                  <c:v>2.7093784639572904</c:v>
                </c:pt>
                <c:pt idx="14">
                  <c:v>2.7491821832219765</c:v>
                </c:pt>
                <c:pt idx="15">
                  <c:v>2.7993607679259291</c:v>
                </c:pt>
                <c:pt idx="16">
                  <c:v>2.9574906394769229</c:v>
                </c:pt>
                <c:pt idx="17">
                  <c:v>3.1128524755488662</c:v>
                </c:pt>
                <c:pt idx="18">
                  <c:v>3.3386835762004186</c:v>
                </c:pt>
                <c:pt idx="19">
                  <c:v>3.4623790284430189</c:v>
                </c:pt>
                <c:pt idx="20">
                  <c:v>3.3757014444559807</c:v>
                </c:pt>
                <c:pt idx="21">
                  <c:v>3.1565133305705206</c:v>
                </c:pt>
                <c:pt idx="22">
                  <c:v>2.8186488116803243</c:v>
                </c:pt>
                <c:pt idx="23">
                  <c:v>2.4817015312404989</c:v>
                </c:pt>
                <c:pt idx="24">
                  <c:v>2.2560524377815083</c:v>
                </c:pt>
                <c:pt idx="25">
                  <c:v>2.258453297623042</c:v>
                </c:pt>
                <c:pt idx="26">
                  <c:v>2.3103328148472047</c:v>
                </c:pt>
                <c:pt idx="27">
                  <c:v>2.4435592846727028</c:v>
                </c:pt>
                <c:pt idx="28">
                  <c:v>2.5902872347755457</c:v>
                </c:pt>
                <c:pt idx="29">
                  <c:v>2.7310446581938042</c:v>
                </c:pt>
                <c:pt idx="30">
                  <c:v>2.7846179538174365</c:v>
                </c:pt>
                <c:pt idx="31">
                  <c:v>2.8840958611301204</c:v>
                </c:pt>
                <c:pt idx="32">
                  <c:v>3.0157712296870587</c:v>
                </c:pt>
                <c:pt idx="33">
                  <c:v>3.0635558885004688</c:v>
                </c:pt>
                <c:pt idx="34">
                  <c:v>3.0918141873015559</c:v>
                </c:pt>
                <c:pt idx="35">
                  <c:v>2.998473981190708</c:v>
                </c:pt>
                <c:pt idx="36">
                  <c:v>2.7878317749868264</c:v>
                </c:pt>
                <c:pt idx="37">
                  <c:v>2.5329549657040706</c:v>
                </c:pt>
                <c:pt idx="38">
                  <c:v>2.1863164565045556</c:v>
                </c:pt>
                <c:pt idx="39">
                  <c:v>1.8188891181201594</c:v>
                </c:pt>
                <c:pt idx="40">
                  <c:v>1.5074889647153755</c:v>
                </c:pt>
                <c:pt idx="41">
                  <c:v>1.2329992151009384</c:v>
                </c:pt>
                <c:pt idx="42">
                  <c:v>1.1119323314445317</c:v>
                </c:pt>
                <c:pt idx="43">
                  <c:v>1.0563155126633195</c:v>
                </c:pt>
                <c:pt idx="44">
                  <c:v>0.95711299569043451</c:v>
                </c:pt>
                <c:pt idx="45">
                  <c:v>0.91610767045544605</c:v>
                </c:pt>
                <c:pt idx="46">
                  <c:v>0.85050090291682867</c:v>
                </c:pt>
                <c:pt idx="47">
                  <c:v>0.75638125000248024</c:v>
                </c:pt>
                <c:pt idx="48">
                  <c:v>0.70574673855281489</c:v>
                </c:pt>
                <c:pt idx="49">
                  <c:v>0.60243903975010227</c:v>
                </c:pt>
                <c:pt idx="50">
                  <c:v>0.74574476067459372</c:v>
                </c:pt>
                <c:pt idx="51">
                  <c:v>0.85805290560867498</c:v>
                </c:pt>
                <c:pt idx="52">
                  <c:v>0.96965910434345659</c:v>
                </c:pt>
                <c:pt idx="53">
                  <c:v>1.1636250390261615</c:v>
                </c:pt>
                <c:pt idx="54">
                  <c:v>1.1560184239217675</c:v>
                </c:pt>
                <c:pt idx="55">
                  <c:v>1.1800252645736364</c:v>
                </c:pt>
                <c:pt idx="56">
                  <c:v>1.2035935665667408</c:v>
                </c:pt>
                <c:pt idx="57">
                  <c:v>1.2403508500533622</c:v>
                </c:pt>
                <c:pt idx="58">
                  <c:v>1.3099919896319978</c:v>
                </c:pt>
                <c:pt idx="59">
                  <c:v>1.4029619281764827</c:v>
                </c:pt>
                <c:pt idx="60">
                  <c:v>1.5063670354592551</c:v>
                </c:pt>
                <c:pt idx="61">
                  <c:v>1.5980261227782844</c:v>
                </c:pt>
                <c:pt idx="62">
                  <c:v>1.7550561789202224</c:v>
                </c:pt>
                <c:pt idx="63">
                  <c:v>1.9873661244634633</c:v>
                </c:pt>
                <c:pt idx="64">
                  <c:v>2.1402522077519137</c:v>
                </c:pt>
                <c:pt idx="65">
                  <c:v>2.0035531324904765</c:v>
                </c:pt>
                <c:pt idx="66">
                  <c:v>1.7109495536312025</c:v>
                </c:pt>
                <c:pt idx="67">
                  <c:v>1.4648919461811793</c:v>
                </c:pt>
                <c:pt idx="68">
                  <c:v>1.21030169785874</c:v>
                </c:pt>
                <c:pt idx="69">
                  <c:v>1.3436853093649948</c:v>
                </c:pt>
                <c:pt idx="70">
                  <c:v>1.2210657275493642</c:v>
                </c:pt>
                <c:pt idx="71">
                  <c:v>1.2765987082263841</c:v>
                </c:pt>
                <c:pt idx="72">
                  <c:v>1.3926811860078381</c:v>
                </c:pt>
                <c:pt idx="73">
                  <c:v>1.5432290728950138</c:v>
                </c:pt>
                <c:pt idx="74">
                  <c:v>2.1590766282606477</c:v>
                </c:pt>
                <c:pt idx="75">
                  <c:v>2.6011802324634514</c:v>
                </c:pt>
                <c:pt idx="76">
                  <c:v>3.072281521446385</c:v>
                </c:pt>
                <c:pt idx="77">
                  <c:v>3.2931871047792161</c:v>
                </c:pt>
                <c:pt idx="78">
                  <c:v>3.4189723741741895</c:v>
                </c:pt>
                <c:pt idx="79">
                  <c:v>3.3016495195926643</c:v>
                </c:pt>
                <c:pt idx="80">
                  <c:v>3.1099600115560122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B-4078-AE10-A9CD92179E3B}"/>
            </c:ext>
          </c:extLst>
        </c:ser>
        <c:ser>
          <c:idx val="1"/>
          <c:order val="1"/>
          <c:tx>
            <c:strRef>
              <c:f>ERP!$C$12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ERP!$A$13:$A$93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ERP!$C$13:$C$93</c:f>
              <c:numCache>
                <c:formatCode>0.0</c:formatCode>
                <c:ptCount val="81"/>
                <c:pt idx="0">
                  <c:v>1.1053738958966441</c:v>
                </c:pt>
                <c:pt idx="1">
                  <c:v>1.0750125502644536</c:v>
                </c:pt>
                <c:pt idx="2">
                  <c:v>1.0938938169460011</c:v>
                </c:pt>
                <c:pt idx="3">
                  <c:v>1.1035345384118767</c:v>
                </c:pt>
                <c:pt idx="4">
                  <c:v>1.1686882040403912</c:v>
                </c:pt>
                <c:pt idx="5">
                  <c:v>1.2246208491574206</c:v>
                </c:pt>
                <c:pt idx="6">
                  <c:v>1.2756569633361137</c:v>
                </c:pt>
                <c:pt idx="7">
                  <c:v>1.3244537563603664</c:v>
                </c:pt>
                <c:pt idx="8">
                  <c:v>1.3489610763864679</c:v>
                </c:pt>
                <c:pt idx="9">
                  <c:v>1.3589865588200301</c:v>
                </c:pt>
                <c:pt idx="10">
                  <c:v>1.4700143741325</c:v>
                </c:pt>
                <c:pt idx="11">
                  <c:v>1.5557688993919738</c:v>
                </c:pt>
                <c:pt idx="12">
                  <c:v>1.6898632715792061</c:v>
                </c:pt>
                <c:pt idx="13">
                  <c:v>1.8414747445112623</c:v>
                </c:pt>
                <c:pt idx="14">
                  <c:v>1.8590907541998769</c:v>
                </c:pt>
                <c:pt idx="15">
                  <c:v>1.8838928614713257</c:v>
                </c:pt>
                <c:pt idx="16">
                  <c:v>1.9577877625007289</c:v>
                </c:pt>
                <c:pt idx="17">
                  <c:v>2.0242370700416679</c:v>
                </c:pt>
                <c:pt idx="18">
                  <c:v>2.1114307834947166</c:v>
                </c:pt>
                <c:pt idx="19">
                  <c:v>2.186418983541194</c:v>
                </c:pt>
                <c:pt idx="20">
                  <c:v>2.1410096979039173</c:v>
                </c:pt>
                <c:pt idx="21">
                  <c:v>2.0824313385915616</c:v>
                </c:pt>
                <c:pt idx="22">
                  <c:v>1.9755686604886247</c:v>
                </c:pt>
                <c:pt idx="23">
                  <c:v>1.81601445361248</c:v>
                </c:pt>
                <c:pt idx="24">
                  <c:v>1.67764574084448</c:v>
                </c:pt>
                <c:pt idx="25">
                  <c:v>1.5678808023345425</c:v>
                </c:pt>
                <c:pt idx="26">
                  <c:v>1.451709878328078</c:v>
                </c:pt>
                <c:pt idx="27">
                  <c:v>1.4035745646129083</c:v>
                </c:pt>
                <c:pt idx="28">
                  <c:v>1.3872637622301953</c:v>
                </c:pt>
                <c:pt idx="29">
                  <c:v>1.3988870632449357</c:v>
                </c:pt>
                <c:pt idx="30">
                  <c:v>1.4856770597708957</c:v>
                </c:pt>
                <c:pt idx="31">
                  <c:v>1.5771789378735024</c:v>
                </c:pt>
                <c:pt idx="32">
                  <c:v>1.6709476936341394</c:v>
                </c:pt>
                <c:pt idx="33">
                  <c:v>1.761414503133385</c:v>
                </c:pt>
                <c:pt idx="34">
                  <c:v>1.7880068471167299</c:v>
                </c:pt>
                <c:pt idx="35">
                  <c:v>1.8017778014581154</c:v>
                </c:pt>
                <c:pt idx="36">
                  <c:v>1.7759894703832435</c:v>
                </c:pt>
                <c:pt idx="37">
                  <c:v>1.7357644005542516</c:v>
                </c:pt>
                <c:pt idx="38">
                  <c:v>1.6917828316669548</c:v>
                </c:pt>
                <c:pt idx="39">
                  <c:v>1.6128750872295816</c:v>
                </c:pt>
                <c:pt idx="40">
                  <c:v>1.5761836566419385</c:v>
                </c:pt>
                <c:pt idx="41">
                  <c:v>1.5029336607849331</c:v>
                </c:pt>
                <c:pt idx="42">
                  <c:v>1.4758701475439562</c:v>
                </c:pt>
                <c:pt idx="43">
                  <c:v>1.4700958888822058</c:v>
                </c:pt>
                <c:pt idx="44">
                  <c:v>1.4500431509600009</c:v>
                </c:pt>
                <c:pt idx="45">
                  <c:v>1.4495840379626701</c:v>
                </c:pt>
                <c:pt idx="46">
                  <c:v>1.4488878703385444</c:v>
                </c:pt>
                <c:pt idx="47">
                  <c:v>1.4564112976569676</c:v>
                </c:pt>
                <c:pt idx="48">
                  <c:v>1.5068054713294199</c:v>
                </c:pt>
                <c:pt idx="49">
                  <c:v>1.5741518307020419</c:v>
                </c:pt>
                <c:pt idx="50">
                  <c:v>1.6448923415452343</c:v>
                </c:pt>
                <c:pt idx="51">
                  <c:v>1.6698214687757895</c:v>
                </c:pt>
                <c:pt idx="52">
                  <c:v>1.6927072529186793</c:v>
                </c:pt>
                <c:pt idx="53">
                  <c:v>1.6605417739728567</c:v>
                </c:pt>
                <c:pt idx="54">
                  <c:v>1.6158040950715158</c:v>
                </c:pt>
                <c:pt idx="55">
                  <c:v>1.5333133757909456</c:v>
                </c:pt>
                <c:pt idx="56">
                  <c:v>1.5111335949802962</c:v>
                </c:pt>
                <c:pt idx="57">
                  <c:v>1.5073640038060221</c:v>
                </c:pt>
                <c:pt idx="58">
                  <c:v>1.5281428588786561</c:v>
                </c:pt>
                <c:pt idx="59">
                  <c:v>1.5634718688153804</c:v>
                </c:pt>
                <c:pt idx="60">
                  <c:v>1.5396796051732498</c:v>
                </c:pt>
                <c:pt idx="61">
                  <c:v>1.4881846550736544</c:v>
                </c:pt>
                <c:pt idx="62">
                  <c:v>1.4788131198289367</c:v>
                </c:pt>
                <c:pt idx="63">
                  <c:v>1.4888988749746535</c:v>
                </c:pt>
                <c:pt idx="64">
                  <c:v>1.4367759223270271</c:v>
                </c:pt>
                <c:pt idx="65">
                  <c:v>1.2409807853229537</c:v>
                </c:pt>
                <c:pt idx="66">
                  <c:v>0.76735290764640141</c:v>
                </c:pt>
                <c:pt idx="67">
                  <c:v>0.43180972159635456</c:v>
                </c:pt>
                <c:pt idx="68">
                  <c:v>9.7940135555396601E-2</c:v>
                </c:pt>
                <c:pt idx="69">
                  <c:v>0.14113500616004249</c:v>
                </c:pt>
                <c:pt idx="70">
                  <c:v>0.27581310248778745</c:v>
                </c:pt>
                <c:pt idx="71">
                  <c:v>0.54895106259289506</c:v>
                </c:pt>
                <c:pt idx="72">
                  <c:v>1.0014423264335548</c:v>
                </c:pt>
                <c:pt idx="73">
                  <c:v>1.2808833033552069</c:v>
                </c:pt>
                <c:pt idx="74">
                  <c:v>1.7826019296607543</c:v>
                </c:pt>
                <c:pt idx="75">
                  <c:v>2.1019424633508477</c:v>
                </c:pt>
                <c:pt idx="76">
                  <c:v>2.3052964310939172</c:v>
                </c:pt>
                <c:pt idx="77">
                  <c:v>2.4578694876683738</c:v>
                </c:pt>
                <c:pt idx="78">
                  <c:v>2.5506264763666575</c:v>
                </c:pt>
                <c:pt idx="79">
                  <c:v>2.4501104012830011</c:v>
                </c:pt>
                <c:pt idx="80">
                  <c:v>2.3208788555562299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B-4078-AE10-A9CD92179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3513632"/>
        <c:axId val="963508640"/>
      </c:lineChart>
      <c:catAx>
        <c:axId val="9635136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508640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96350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351363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'Overseas migration'!$A$12:$A$92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'Overseas migration'!$B$12:$B$92</c:f>
              <c:numCache>
                <c:formatCode>#,##0_ ;\-#,##0\ </c:formatCode>
                <c:ptCount val="81"/>
                <c:pt idx="0">
                  <c:v>3990</c:v>
                </c:pt>
                <c:pt idx="1">
                  <c:v>1684</c:v>
                </c:pt>
                <c:pt idx="2">
                  <c:v>3876</c:v>
                </c:pt>
                <c:pt idx="3">
                  <c:v>4424</c:v>
                </c:pt>
                <c:pt idx="4">
                  <c:v>6131</c:v>
                </c:pt>
                <c:pt idx="5">
                  <c:v>2729</c:v>
                </c:pt>
                <c:pt idx="6">
                  <c:v>5108</c:v>
                </c:pt>
                <c:pt idx="7">
                  <c:v>5952</c:v>
                </c:pt>
                <c:pt idx="8">
                  <c:v>7510</c:v>
                </c:pt>
                <c:pt idx="9">
                  <c:v>3785</c:v>
                </c:pt>
                <c:pt idx="10">
                  <c:v>7687</c:v>
                </c:pt>
                <c:pt idx="11">
                  <c:v>7221</c:v>
                </c:pt>
                <c:pt idx="12">
                  <c:v>10277</c:v>
                </c:pt>
                <c:pt idx="13">
                  <c:v>6196</c:v>
                </c:pt>
                <c:pt idx="14">
                  <c:v>9211</c:v>
                </c:pt>
                <c:pt idx="15">
                  <c:v>8743</c:v>
                </c:pt>
                <c:pt idx="16">
                  <c:v>13449</c:v>
                </c:pt>
                <c:pt idx="17">
                  <c:v>9773</c:v>
                </c:pt>
                <c:pt idx="18">
                  <c:v>13744</c:v>
                </c:pt>
                <c:pt idx="19">
                  <c:v>11223</c:v>
                </c:pt>
                <c:pt idx="20">
                  <c:v>12971</c:v>
                </c:pt>
                <c:pt idx="21">
                  <c:v>6390</c:v>
                </c:pt>
                <c:pt idx="22">
                  <c:v>8179</c:v>
                </c:pt>
                <c:pt idx="23">
                  <c:v>5301</c:v>
                </c:pt>
                <c:pt idx="24">
                  <c:v>8769</c:v>
                </c:pt>
                <c:pt idx="25">
                  <c:v>6617</c:v>
                </c:pt>
                <c:pt idx="26">
                  <c:v>8678</c:v>
                </c:pt>
                <c:pt idx="27">
                  <c:v>7833</c:v>
                </c:pt>
                <c:pt idx="28">
                  <c:v>11206</c:v>
                </c:pt>
                <c:pt idx="29">
                  <c:v>8708</c:v>
                </c:pt>
                <c:pt idx="30">
                  <c:v>11922</c:v>
                </c:pt>
                <c:pt idx="31">
                  <c:v>11441</c:v>
                </c:pt>
                <c:pt idx="32">
                  <c:v>15822</c:v>
                </c:pt>
                <c:pt idx="33">
                  <c:v>11595</c:v>
                </c:pt>
                <c:pt idx="34">
                  <c:v>13087</c:v>
                </c:pt>
                <c:pt idx="35">
                  <c:v>9461</c:v>
                </c:pt>
                <c:pt idx="36">
                  <c:v>12339</c:v>
                </c:pt>
                <c:pt idx="37">
                  <c:v>7251</c:v>
                </c:pt>
                <c:pt idx="38">
                  <c:v>6300</c:v>
                </c:pt>
                <c:pt idx="39">
                  <c:v>3171</c:v>
                </c:pt>
                <c:pt idx="40">
                  <c:v>7143</c:v>
                </c:pt>
                <c:pt idx="41">
                  <c:v>2136</c:v>
                </c:pt>
                <c:pt idx="42">
                  <c:v>3936</c:v>
                </c:pt>
                <c:pt idx="43">
                  <c:v>2297</c:v>
                </c:pt>
                <c:pt idx="44">
                  <c:v>5620</c:v>
                </c:pt>
                <c:pt idx="45">
                  <c:v>2218</c:v>
                </c:pt>
                <c:pt idx="46">
                  <c:v>3304</c:v>
                </c:pt>
                <c:pt idx="47">
                  <c:v>1599</c:v>
                </c:pt>
                <c:pt idx="48">
                  <c:v>5362</c:v>
                </c:pt>
                <c:pt idx="49">
                  <c:v>1356</c:v>
                </c:pt>
                <c:pt idx="50">
                  <c:v>3803</c:v>
                </c:pt>
                <c:pt idx="51">
                  <c:v>1442</c:v>
                </c:pt>
                <c:pt idx="52">
                  <c:v>5141</c:v>
                </c:pt>
                <c:pt idx="53">
                  <c:v>1623</c:v>
                </c:pt>
                <c:pt idx="54">
                  <c:v>3720</c:v>
                </c:pt>
                <c:pt idx="55">
                  <c:v>1218</c:v>
                </c:pt>
                <c:pt idx="56">
                  <c:v>4733</c:v>
                </c:pt>
                <c:pt idx="57">
                  <c:v>2309</c:v>
                </c:pt>
                <c:pt idx="58">
                  <c:v>4361</c:v>
                </c:pt>
                <c:pt idx="59">
                  <c:v>3147</c:v>
                </c:pt>
                <c:pt idx="60">
                  <c:v>6632</c:v>
                </c:pt>
                <c:pt idx="61">
                  <c:v>3344</c:v>
                </c:pt>
                <c:pt idx="62">
                  <c:v>7901</c:v>
                </c:pt>
                <c:pt idx="63">
                  <c:v>7628</c:v>
                </c:pt>
                <c:pt idx="64">
                  <c:v>9991</c:v>
                </c:pt>
                <c:pt idx="65">
                  <c:v>-363</c:v>
                </c:pt>
                <c:pt idx="66">
                  <c:v>-2317</c:v>
                </c:pt>
                <c:pt idx="67">
                  <c:v>-2155</c:v>
                </c:pt>
                <c:pt idx="68">
                  <c:v>-633</c:v>
                </c:pt>
                <c:pt idx="69">
                  <c:v>12</c:v>
                </c:pt>
                <c:pt idx="70">
                  <c:v>-701</c:v>
                </c:pt>
                <c:pt idx="71">
                  <c:v>110</c:v>
                </c:pt>
                <c:pt idx="72">
                  <c:v>7179</c:v>
                </c:pt>
                <c:pt idx="73">
                  <c:v>8749</c:v>
                </c:pt>
                <c:pt idx="74">
                  <c:v>14748</c:v>
                </c:pt>
                <c:pt idx="75">
                  <c:v>15599</c:v>
                </c:pt>
                <c:pt idx="76">
                  <c:v>20995</c:v>
                </c:pt>
                <c:pt idx="77">
                  <c:v>15234</c:v>
                </c:pt>
                <c:pt idx="78">
                  <c:v>18516</c:v>
                </c:pt>
                <c:pt idx="79">
                  <c:v>14169</c:v>
                </c:pt>
                <c:pt idx="80">
                  <c:v>16983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EA-4252-BC99-36A0FC3F7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636451856"/>
        <c:axId val="636491376"/>
      </c:barChart>
      <c:catAx>
        <c:axId val="636451856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491376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36491376"/>
        <c:scaling>
          <c:orientation val="minMax"/>
          <c:max val="24000"/>
          <c:min val="-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451856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'Interstate migration'!$C$12</c:f>
              <c:strCache>
                <c:ptCount val="1"/>
                <c:pt idx="0">
                  <c:v>Interstate arrivals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'Interstate migration'!$A$13:$A$93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'Interstate migration'!$C$13:$C$93</c:f>
              <c:numCache>
                <c:formatCode>#,##0_ ;\-#,##0\ </c:formatCode>
                <c:ptCount val="81"/>
                <c:pt idx="0">
                  <c:v>8231</c:v>
                </c:pt>
                <c:pt idx="1">
                  <c:v>8096</c:v>
                </c:pt>
                <c:pt idx="2">
                  <c:v>6948</c:v>
                </c:pt>
                <c:pt idx="3">
                  <c:v>8702</c:v>
                </c:pt>
                <c:pt idx="4">
                  <c:v>8076</c:v>
                </c:pt>
                <c:pt idx="5">
                  <c:v>7576</c:v>
                </c:pt>
                <c:pt idx="6">
                  <c:v>7042</c:v>
                </c:pt>
                <c:pt idx="7">
                  <c:v>8371</c:v>
                </c:pt>
                <c:pt idx="8">
                  <c:v>8106</c:v>
                </c:pt>
                <c:pt idx="9">
                  <c:v>7822</c:v>
                </c:pt>
                <c:pt idx="10">
                  <c:v>7684</c:v>
                </c:pt>
                <c:pt idx="11">
                  <c:v>9791</c:v>
                </c:pt>
                <c:pt idx="12">
                  <c:v>9330</c:v>
                </c:pt>
                <c:pt idx="13">
                  <c:v>9667</c:v>
                </c:pt>
                <c:pt idx="14">
                  <c:v>8460</c:v>
                </c:pt>
                <c:pt idx="15">
                  <c:v>10096</c:v>
                </c:pt>
                <c:pt idx="16">
                  <c:v>10154</c:v>
                </c:pt>
                <c:pt idx="17">
                  <c:v>9750</c:v>
                </c:pt>
                <c:pt idx="18">
                  <c:v>9161</c:v>
                </c:pt>
                <c:pt idx="19">
                  <c:v>10993</c:v>
                </c:pt>
                <c:pt idx="20">
                  <c:v>9679</c:v>
                </c:pt>
                <c:pt idx="21">
                  <c:v>9072</c:v>
                </c:pt>
                <c:pt idx="22">
                  <c:v>7466</c:v>
                </c:pt>
                <c:pt idx="23">
                  <c:v>9214</c:v>
                </c:pt>
                <c:pt idx="24">
                  <c:v>8201</c:v>
                </c:pt>
                <c:pt idx="25">
                  <c:v>8443</c:v>
                </c:pt>
                <c:pt idx="26">
                  <c:v>8264</c:v>
                </c:pt>
                <c:pt idx="27">
                  <c:v>10149</c:v>
                </c:pt>
                <c:pt idx="28">
                  <c:v>9350</c:v>
                </c:pt>
                <c:pt idx="29">
                  <c:v>9525</c:v>
                </c:pt>
                <c:pt idx="30">
                  <c:v>8804</c:v>
                </c:pt>
                <c:pt idx="31">
                  <c:v>11166</c:v>
                </c:pt>
                <c:pt idx="32">
                  <c:v>10283</c:v>
                </c:pt>
                <c:pt idx="33">
                  <c:v>9856</c:v>
                </c:pt>
                <c:pt idx="34">
                  <c:v>8502</c:v>
                </c:pt>
                <c:pt idx="35">
                  <c:v>9691</c:v>
                </c:pt>
                <c:pt idx="36">
                  <c:v>9818</c:v>
                </c:pt>
                <c:pt idx="37">
                  <c:v>9472</c:v>
                </c:pt>
                <c:pt idx="38">
                  <c:v>7907</c:v>
                </c:pt>
                <c:pt idx="39">
                  <c:v>9189</c:v>
                </c:pt>
                <c:pt idx="40">
                  <c:v>8540</c:v>
                </c:pt>
                <c:pt idx="41">
                  <c:v>8068</c:v>
                </c:pt>
                <c:pt idx="42">
                  <c:v>6643</c:v>
                </c:pt>
                <c:pt idx="43">
                  <c:v>8307</c:v>
                </c:pt>
                <c:pt idx="44">
                  <c:v>7528</c:v>
                </c:pt>
                <c:pt idx="45">
                  <c:v>7884</c:v>
                </c:pt>
                <c:pt idx="46">
                  <c:v>6614</c:v>
                </c:pt>
                <c:pt idx="47">
                  <c:v>7514</c:v>
                </c:pt>
                <c:pt idx="48">
                  <c:v>7385</c:v>
                </c:pt>
                <c:pt idx="49">
                  <c:v>7488</c:v>
                </c:pt>
                <c:pt idx="50">
                  <c:v>7189</c:v>
                </c:pt>
                <c:pt idx="51">
                  <c:v>9210</c:v>
                </c:pt>
                <c:pt idx="52">
                  <c:v>8035</c:v>
                </c:pt>
                <c:pt idx="53">
                  <c:v>8416</c:v>
                </c:pt>
                <c:pt idx="54">
                  <c:v>7587</c:v>
                </c:pt>
                <c:pt idx="55">
                  <c:v>9646</c:v>
                </c:pt>
                <c:pt idx="56">
                  <c:v>8687</c:v>
                </c:pt>
                <c:pt idx="57">
                  <c:v>8869</c:v>
                </c:pt>
                <c:pt idx="58">
                  <c:v>8280</c:v>
                </c:pt>
                <c:pt idx="59">
                  <c:v>10491</c:v>
                </c:pt>
                <c:pt idx="60">
                  <c:v>9911</c:v>
                </c:pt>
                <c:pt idx="61">
                  <c:v>10546</c:v>
                </c:pt>
                <c:pt idx="62">
                  <c:v>8774</c:v>
                </c:pt>
                <c:pt idx="63">
                  <c:v>10731</c:v>
                </c:pt>
                <c:pt idx="64">
                  <c:v>7666</c:v>
                </c:pt>
                <c:pt idx="65">
                  <c:v>7311</c:v>
                </c:pt>
                <c:pt idx="66">
                  <c:v>6833</c:v>
                </c:pt>
                <c:pt idx="67">
                  <c:v>9207</c:v>
                </c:pt>
                <c:pt idx="68">
                  <c:v>9312</c:v>
                </c:pt>
                <c:pt idx="69">
                  <c:v>11121</c:v>
                </c:pt>
                <c:pt idx="70">
                  <c:v>13234</c:v>
                </c:pt>
                <c:pt idx="71">
                  <c:v>13392</c:v>
                </c:pt>
                <c:pt idx="72">
                  <c:v>9724</c:v>
                </c:pt>
                <c:pt idx="73">
                  <c:v>9028</c:v>
                </c:pt>
                <c:pt idx="74">
                  <c:v>7689</c:v>
                </c:pt>
                <c:pt idx="75">
                  <c:v>10635</c:v>
                </c:pt>
                <c:pt idx="76">
                  <c:v>9432</c:v>
                </c:pt>
                <c:pt idx="77">
                  <c:v>9021</c:v>
                </c:pt>
                <c:pt idx="78">
                  <c:v>8234</c:v>
                </c:pt>
                <c:pt idx="79">
                  <c:v>9741</c:v>
                </c:pt>
                <c:pt idx="80">
                  <c:v>9149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D-4F03-8732-3F2BF11453FA}"/>
            </c:ext>
          </c:extLst>
        </c:ser>
        <c:ser>
          <c:idx val="2"/>
          <c:order val="2"/>
          <c:tx>
            <c:strRef>
              <c:f>'Interstate migration'!$D$12</c:f>
              <c:strCache>
                <c:ptCount val="1"/>
                <c:pt idx="0">
                  <c:v>Interstate departures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'Interstate migration'!$A$13:$A$93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'Interstate migration'!$D$13:$D$93</c:f>
              <c:numCache>
                <c:formatCode>#,##0_ ;\-#,##0\ </c:formatCode>
                <c:ptCount val="81"/>
                <c:pt idx="0">
                  <c:v>-7545</c:v>
                </c:pt>
                <c:pt idx="1">
                  <c:v>-7441</c:v>
                </c:pt>
                <c:pt idx="2">
                  <c:v>-6485</c:v>
                </c:pt>
                <c:pt idx="3">
                  <c:v>-8194</c:v>
                </c:pt>
                <c:pt idx="4">
                  <c:v>-7337</c:v>
                </c:pt>
                <c:pt idx="5">
                  <c:v>-7045</c:v>
                </c:pt>
                <c:pt idx="6">
                  <c:v>-6050</c:v>
                </c:pt>
                <c:pt idx="7">
                  <c:v>-7815</c:v>
                </c:pt>
                <c:pt idx="8">
                  <c:v>-6719</c:v>
                </c:pt>
                <c:pt idx="9">
                  <c:v>-6824</c:v>
                </c:pt>
                <c:pt idx="10">
                  <c:v>-6608</c:v>
                </c:pt>
                <c:pt idx="11">
                  <c:v>-8639</c:v>
                </c:pt>
                <c:pt idx="12">
                  <c:v>-7840</c:v>
                </c:pt>
                <c:pt idx="13">
                  <c:v>-8023</c:v>
                </c:pt>
                <c:pt idx="14">
                  <c:v>-7528</c:v>
                </c:pt>
                <c:pt idx="15">
                  <c:v>-9307</c:v>
                </c:pt>
                <c:pt idx="16">
                  <c:v>-8397</c:v>
                </c:pt>
                <c:pt idx="17">
                  <c:v>-8237</c:v>
                </c:pt>
                <c:pt idx="18">
                  <c:v>-7477</c:v>
                </c:pt>
                <c:pt idx="19">
                  <c:v>-9494</c:v>
                </c:pt>
                <c:pt idx="20">
                  <c:v>-8323</c:v>
                </c:pt>
                <c:pt idx="21">
                  <c:v>-8599</c:v>
                </c:pt>
                <c:pt idx="22">
                  <c:v>-7248</c:v>
                </c:pt>
                <c:pt idx="23">
                  <c:v>-8816</c:v>
                </c:pt>
                <c:pt idx="24">
                  <c:v>-7391</c:v>
                </c:pt>
                <c:pt idx="25">
                  <c:v>-7750</c:v>
                </c:pt>
                <c:pt idx="26">
                  <c:v>-6867</c:v>
                </c:pt>
                <c:pt idx="27">
                  <c:v>-8592</c:v>
                </c:pt>
                <c:pt idx="28">
                  <c:v>-7312</c:v>
                </c:pt>
                <c:pt idx="29">
                  <c:v>-7484</c:v>
                </c:pt>
                <c:pt idx="30">
                  <c:v>-7360</c:v>
                </c:pt>
                <c:pt idx="31">
                  <c:v>-9029</c:v>
                </c:pt>
                <c:pt idx="32">
                  <c:v>-7611</c:v>
                </c:pt>
                <c:pt idx="33">
                  <c:v>-7500</c:v>
                </c:pt>
                <c:pt idx="34">
                  <c:v>-7018</c:v>
                </c:pt>
                <c:pt idx="35">
                  <c:v>-8099</c:v>
                </c:pt>
                <c:pt idx="36">
                  <c:v>-8217</c:v>
                </c:pt>
                <c:pt idx="37">
                  <c:v>-8473</c:v>
                </c:pt>
                <c:pt idx="38">
                  <c:v>-7939</c:v>
                </c:pt>
                <c:pt idx="39">
                  <c:v>-9648</c:v>
                </c:pt>
                <c:pt idx="40">
                  <c:v>-9110</c:v>
                </c:pt>
                <c:pt idx="41">
                  <c:v>-8731</c:v>
                </c:pt>
                <c:pt idx="42">
                  <c:v>-7339</c:v>
                </c:pt>
                <c:pt idx="43">
                  <c:v>-9365</c:v>
                </c:pt>
                <c:pt idx="44">
                  <c:v>-8716</c:v>
                </c:pt>
                <c:pt idx="45">
                  <c:v>-9220</c:v>
                </c:pt>
                <c:pt idx="46">
                  <c:v>-8039</c:v>
                </c:pt>
                <c:pt idx="47">
                  <c:v>-10165</c:v>
                </c:pt>
                <c:pt idx="48">
                  <c:v>-9896</c:v>
                </c:pt>
                <c:pt idx="49">
                  <c:v>-10911</c:v>
                </c:pt>
                <c:pt idx="50">
                  <c:v>-9584</c:v>
                </c:pt>
                <c:pt idx="51">
                  <c:v>-12879</c:v>
                </c:pt>
                <c:pt idx="52">
                  <c:v>-11123</c:v>
                </c:pt>
                <c:pt idx="53">
                  <c:v>-11165</c:v>
                </c:pt>
                <c:pt idx="54">
                  <c:v>-9875</c:v>
                </c:pt>
                <c:pt idx="55">
                  <c:v>-12392</c:v>
                </c:pt>
                <c:pt idx="56">
                  <c:v>-10548</c:v>
                </c:pt>
                <c:pt idx="57">
                  <c:v>-10747</c:v>
                </c:pt>
                <c:pt idx="58">
                  <c:v>-9127</c:v>
                </c:pt>
                <c:pt idx="59">
                  <c:v>-12404</c:v>
                </c:pt>
                <c:pt idx="60">
                  <c:v>-10364</c:v>
                </c:pt>
                <c:pt idx="61">
                  <c:v>-10740</c:v>
                </c:pt>
                <c:pt idx="62">
                  <c:v>-8969</c:v>
                </c:pt>
                <c:pt idx="63">
                  <c:v>-11035</c:v>
                </c:pt>
                <c:pt idx="64">
                  <c:v>-7161</c:v>
                </c:pt>
                <c:pt idx="65">
                  <c:v>-7049</c:v>
                </c:pt>
                <c:pt idx="66">
                  <c:v>-4002</c:v>
                </c:pt>
                <c:pt idx="67">
                  <c:v>-5266</c:v>
                </c:pt>
                <c:pt idx="68">
                  <c:v>-5250</c:v>
                </c:pt>
                <c:pt idx="69">
                  <c:v>-7952</c:v>
                </c:pt>
                <c:pt idx="70">
                  <c:v>-12922</c:v>
                </c:pt>
                <c:pt idx="71">
                  <c:v>-8211</c:v>
                </c:pt>
                <c:pt idx="72">
                  <c:v>-7077</c:v>
                </c:pt>
                <c:pt idx="73">
                  <c:v>-6829</c:v>
                </c:pt>
                <c:pt idx="74">
                  <c:v>-5055</c:v>
                </c:pt>
                <c:pt idx="75">
                  <c:v>-7522</c:v>
                </c:pt>
                <c:pt idx="76">
                  <c:v>-6257</c:v>
                </c:pt>
                <c:pt idx="77">
                  <c:v>-6313</c:v>
                </c:pt>
                <c:pt idx="78">
                  <c:v>-5997</c:v>
                </c:pt>
                <c:pt idx="79">
                  <c:v>-7152</c:v>
                </c:pt>
                <c:pt idx="80">
                  <c:v>-6644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D-4F03-8732-3F2BF1145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631160944"/>
        <c:axId val="631151792"/>
      </c:barChart>
      <c:lineChart>
        <c:grouping val="standard"/>
        <c:varyColors val="0"/>
        <c:ser>
          <c:idx val="0"/>
          <c:order val="0"/>
          <c:tx>
            <c:strRef>
              <c:f>'Interstate migration'!$B$12</c:f>
              <c:strCache>
                <c:ptCount val="1"/>
                <c:pt idx="0">
                  <c:v>Net interstate migration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'Interstate migration'!$A$13:$A$93</c:f>
              <c:numCache>
                <c:formatCode>mmm\-yyyy</c:formatCode>
                <c:ptCount val="81"/>
                <c:pt idx="0">
                  <c:v>38077</c:v>
                </c:pt>
                <c:pt idx="1">
                  <c:v>38168</c:v>
                </c:pt>
                <c:pt idx="2">
                  <c:v>38260</c:v>
                </c:pt>
                <c:pt idx="3">
                  <c:v>38352</c:v>
                </c:pt>
                <c:pt idx="4">
                  <c:v>38442</c:v>
                </c:pt>
                <c:pt idx="5">
                  <c:v>38533</c:v>
                </c:pt>
                <c:pt idx="6">
                  <c:v>38625</c:v>
                </c:pt>
                <c:pt idx="7">
                  <c:v>38717</c:v>
                </c:pt>
                <c:pt idx="8">
                  <c:v>38807</c:v>
                </c:pt>
                <c:pt idx="9">
                  <c:v>38898</c:v>
                </c:pt>
                <c:pt idx="10">
                  <c:v>38990</c:v>
                </c:pt>
                <c:pt idx="11">
                  <c:v>39082</c:v>
                </c:pt>
                <c:pt idx="12">
                  <c:v>39172</c:v>
                </c:pt>
                <c:pt idx="13">
                  <c:v>39263</c:v>
                </c:pt>
                <c:pt idx="14">
                  <c:v>39355</c:v>
                </c:pt>
                <c:pt idx="15">
                  <c:v>39447</c:v>
                </c:pt>
                <c:pt idx="16">
                  <c:v>39538</c:v>
                </c:pt>
                <c:pt idx="17">
                  <c:v>39629</c:v>
                </c:pt>
                <c:pt idx="18">
                  <c:v>39721</c:v>
                </c:pt>
                <c:pt idx="19">
                  <c:v>39813</c:v>
                </c:pt>
                <c:pt idx="20">
                  <c:v>39903</c:v>
                </c:pt>
                <c:pt idx="21">
                  <c:v>39994</c:v>
                </c:pt>
                <c:pt idx="22">
                  <c:v>40086</c:v>
                </c:pt>
                <c:pt idx="23">
                  <c:v>40178</c:v>
                </c:pt>
                <c:pt idx="24">
                  <c:v>40268</c:v>
                </c:pt>
                <c:pt idx="25">
                  <c:v>40359</c:v>
                </c:pt>
                <c:pt idx="26">
                  <c:v>40451</c:v>
                </c:pt>
                <c:pt idx="27">
                  <c:v>40543</c:v>
                </c:pt>
                <c:pt idx="28">
                  <c:v>40633</c:v>
                </c:pt>
                <c:pt idx="29">
                  <c:v>40724</c:v>
                </c:pt>
                <c:pt idx="30">
                  <c:v>40816</c:v>
                </c:pt>
                <c:pt idx="31">
                  <c:v>40908</c:v>
                </c:pt>
                <c:pt idx="32">
                  <c:v>40999</c:v>
                </c:pt>
                <c:pt idx="33">
                  <c:v>41090</c:v>
                </c:pt>
                <c:pt idx="34">
                  <c:v>41182</c:v>
                </c:pt>
                <c:pt idx="35">
                  <c:v>41274</c:v>
                </c:pt>
                <c:pt idx="36">
                  <c:v>41364</c:v>
                </c:pt>
                <c:pt idx="37">
                  <c:v>41455</c:v>
                </c:pt>
                <c:pt idx="38">
                  <c:v>41547</c:v>
                </c:pt>
                <c:pt idx="39">
                  <c:v>41639</c:v>
                </c:pt>
                <c:pt idx="40">
                  <c:v>41729</c:v>
                </c:pt>
                <c:pt idx="41">
                  <c:v>41820</c:v>
                </c:pt>
                <c:pt idx="42">
                  <c:v>41912</c:v>
                </c:pt>
                <c:pt idx="43">
                  <c:v>42004</c:v>
                </c:pt>
                <c:pt idx="44">
                  <c:v>42094</c:v>
                </c:pt>
                <c:pt idx="45">
                  <c:v>42185</c:v>
                </c:pt>
                <c:pt idx="46">
                  <c:v>42277</c:v>
                </c:pt>
                <c:pt idx="47">
                  <c:v>42369</c:v>
                </c:pt>
                <c:pt idx="48">
                  <c:v>42460</c:v>
                </c:pt>
                <c:pt idx="49">
                  <c:v>42551</c:v>
                </c:pt>
                <c:pt idx="50">
                  <c:v>42643</c:v>
                </c:pt>
                <c:pt idx="51">
                  <c:v>42735</c:v>
                </c:pt>
                <c:pt idx="52">
                  <c:v>42825</c:v>
                </c:pt>
                <c:pt idx="53">
                  <c:v>42916</c:v>
                </c:pt>
                <c:pt idx="54">
                  <c:v>43008</c:v>
                </c:pt>
                <c:pt idx="55">
                  <c:v>43100</c:v>
                </c:pt>
                <c:pt idx="56">
                  <c:v>43190</c:v>
                </c:pt>
                <c:pt idx="57">
                  <c:v>43281</c:v>
                </c:pt>
                <c:pt idx="58">
                  <c:v>43373</c:v>
                </c:pt>
                <c:pt idx="59">
                  <c:v>43465</c:v>
                </c:pt>
                <c:pt idx="60">
                  <c:v>43555</c:v>
                </c:pt>
                <c:pt idx="61">
                  <c:v>43646</c:v>
                </c:pt>
                <c:pt idx="62">
                  <c:v>43738</c:v>
                </c:pt>
                <c:pt idx="63">
                  <c:v>43830</c:v>
                </c:pt>
                <c:pt idx="64">
                  <c:v>43921</c:v>
                </c:pt>
                <c:pt idx="65">
                  <c:v>44012</c:v>
                </c:pt>
                <c:pt idx="66">
                  <c:v>44104</c:v>
                </c:pt>
                <c:pt idx="67">
                  <c:v>44196</c:v>
                </c:pt>
                <c:pt idx="68">
                  <c:v>44286</c:v>
                </c:pt>
                <c:pt idx="69">
                  <c:v>44377</c:v>
                </c:pt>
                <c:pt idx="70">
                  <c:v>44469</c:v>
                </c:pt>
                <c:pt idx="71">
                  <c:v>44561</c:v>
                </c:pt>
                <c:pt idx="72">
                  <c:v>44651</c:v>
                </c:pt>
                <c:pt idx="73">
                  <c:v>44742</c:v>
                </c:pt>
                <c:pt idx="74">
                  <c:v>44834</c:v>
                </c:pt>
                <c:pt idx="75">
                  <c:v>44926</c:v>
                </c:pt>
                <c:pt idx="76">
                  <c:v>45016</c:v>
                </c:pt>
                <c:pt idx="77">
                  <c:v>45107</c:v>
                </c:pt>
                <c:pt idx="78">
                  <c:v>45199</c:v>
                </c:pt>
                <c:pt idx="79">
                  <c:v>45291</c:v>
                </c:pt>
                <c:pt idx="80">
                  <c:v>45382</c:v>
                </c:pt>
              </c:numCache>
            </c:numRef>
          </c:cat>
          <c:val>
            <c:numRef>
              <c:f>'Interstate migration'!$B$13:$B$93</c:f>
              <c:numCache>
                <c:formatCode>#,##0_ ;\-#,##0\ </c:formatCode>
                <c:ptCount val="81"/>
                <c:pt idx="0">
                  <c:v>686</c:v>
                </c:pt>
                <c:pt idx="1">
                  <c:v>655</c:v>
                </c:pt>
                <c:pt idx="2">
                  <c:v>463</c:v>
                </c:pt>
                <c:pt idx="3">
                  <c:v>508</c:v>
                </c:pt>
                <c:pt idx="4">
                  <c:v>739</c:v>
                </c:pt>
                <c:pt idx="5">
                  <c:v>531</c:v>
                </c:pt>
                <c:pt idx="6">
                  <c:v>992</c:v>
                </c:pt>
                <c:pt idx="7">
                  <c:v>556</c:v>
                </c:pt>
                <c:pt idx="8">
                  <c:v>1387</c:v>
                </c:pt>
                <c:pt idx="9">
                  <c:v>998</c:v>
                </c:pt>
                <c:pt idx="10">
                  <c:v>1076</c:v>
                </c:pt>
                <c:pt idx="11">
                  <c:v>1152</c:v>
                </c:pt>
                <c:pt idx="12">
                  <c:v>1490</c:v>
                </c:pt>
                <c:pt idx="13">
                  <c:v>1644</c:v>
                </c:pt>
                <c:pt idx="14">
                  <c:v>932</c:v>
                </c:pt>
                <c:pt idx="15">
                  <c:v>789</c:v>
                </c:pt>
                <c:pt idx="16">
                  <c:v>1757</c:v>
                </c:pt>
                <c:pt idx="17">
                  <c:v>1513</c:v>
                </c:pt>
                <c:pt idx="18">
                  <c:v>1684</c:v>
                </c:pt>
                <c:pt idx="19">
                  <c:v>1499</c:v>
                </c:pt>
                <c:pt idx="20">
                  <c:v>1356</c:v>
                </c:pt>
                <c:pt idx="21">
                  <c:v>473</c:v>
                </c:pt>
                <c:pt idx="22">
                  <c:v>218</c:v>
                </c:pt>
                <c:pt idx="23">
                  <c:v>398</c:v>
                </c:pt>
                <c:pt idx="24">
                  <c:v>810</c:v>
                </c:pt>
                <c:pt idx="25">
                  <c:v>693</c:v>
                </c:pt>
                <c:pt idx="26">
                  <c:v>1397</c:v>
                </c:pt>
                <c:pt idx="27">
                  <c:v>1557</c:v>
                </c:pt>
                <c:pt idx="28">
                  <c:v>2038</c:v>
                </c:pt>
                <c:pt idx="29">
                  <c:v>2041</c:v>
                </c:pt>
                <c:pt idx="30">
                  <c:v>1444</c:v>
                </c:pt>
                <c:pt idx="31">
                  <c:v>2137</c:v>
                </c:pt>
                <c:pt idx="32">
                  <c:v>2672</c:v>
                </c:pt>
                <c:pt idx="33">
                  <c:v>2356</c:v>
                </c:pt>
                <c:pt idx="34">
                  <c:v>1484</c:v>
                </c:pt>
                <c:pt idx="35">
                  <c:v>1592</c:v>
                </c:pt>
                <c:pt idx="36">
                  <c:v>1601</c:v>
                </c:pt>
                <c:pt idx="37">
                  <c:v>999</c:v>
                </c:pt>
                <c:pt idx="38">
                  <c:v>-32</c:v>
                </c:pt>
                <c:pt idx="39">
                  <c:v>-459</c:v>
                </c:pt>
                <c:pt idx="40">
                  <c:v>-570</c:v>
                </c:pt>
                <c:pt idx="41">
                  <c:v>-663</c:v>
                </c:pt>
                <c:pt idx="42">
                  <c:v>-696</c:v>
                </c:pt>
                <c:pt idx="43">
                  <c:v>-1058</c:v>
                </c:pt>
                <c:pt idx="44">
                  <c:v>-1188</c:v>
                </c:pt>
                <c:pt idx="45">
                  <c:v>-1336</c:v>
                </c:pt>
                <c:pt idx="46">
                  <c:v>-1425</c:v>
                </c:pt>
                <c:pt idx="47">
                  <c:v>-2651</c:v>
                </c:pt>
                <c:pt idx="48">
                  <c:v>-2511</c:v>
                </c:pt>
                <c:pt idx="49">
                  <c:v>-3423</c:v>
                </c:pt>
                <c:pt idx="50">
                  <c:v>-2395</c:v>
                </c:pt>
                <c:pt idx="51">
                  <c:v>-3669</c:v>
                </c:pt>
                <c:pt idx="52">
                  <c:v>-3088</c:v>
                </c:pt>
                <c:pt idx="53">
                  <c:v>-2749</c:v>
                </c:pt>
                <c:pt idx="54">
                  <c:v>-2288</c:v>
                </c:pt>
                <c:pt idx="55">
                  <c:v>-2746</c:v>
                </c:pt>
                <c:pt idx="56">
                  <c:v>-1861</c:v>
                </c:pt>
                <c:pt idx="57">
                  <c:v>-1878</c:v>
                </c:pt>
                <c:pt idx="58">
                  <c:v>-847</c:v>
                </c:pt>
                <c:pt idx="59">
                  <c:v>-1913</c:v>
                </c:pt>
                <c:pt idx="60">
                  <c:v>-453</c:v>
                </c:pt>
                <c:pt idx="61">
                  <c:v>-194</c:v>
                </c:pt>
                <c:pt idx="62">
                  <c:v>-195</c:v>
                </c:pt>
                <c:pt idx="63">
                  <c:v>-304</c:v>
                </c:pt>
                <c:pt idx="64">
                  <c:v>505</c:v>
                </c:pt>
                <c:pt idx="65">
                  <c:v>262</c:v>
                </c:pt>
                <c:pt idx="66">
                  <c:v>2831</c:v>
                </c:pt>
                <c:pt idx="67">
                  <c:v>3941</c:v>
                </c:pt>
                <c:pt idx="68">
                  <c:v>4062</c:v>
                </c:pt>
                <c:pt idx="69">
                  <c:v>3169</c:v>
                </c:pt>
                <c:pt idx="70">
                  <c:v>312</c:v>
                </c:pt>
                <c:pt idx="71">
                  <c:v>5181</c:v>
                </c:pt>
                <c:pt idx="72">
                  <c:v>2647</c:v>
                </c:pt>
                <c:pt idx="73">
                  <c:v>2199</c:v>
                </c:pt>
                <c:pt idx="74">
                  <c:v>2634</c:v>
                </c:pt>
                <c:pt idx="75">
                  <c:v>3113</c:v>
                </c:pt>
                <c:pt idx="76">
                  <c:v>3175</c:v>
                </c:pt>
                <c:pt idx="77">
                  <c:v>2708</c:v>
                </c:pt>
                <c:pt idx="78">
                  <c:v>2237</c:v>
                </c:pt>
                <c:pt idx="79">
                  <c:v>2589</c:v>
                </c:pt>
                <c:pt idx="80">
                  <c:v>2505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8D-4F03-8732-3F2BF1145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60944"/>
        <c:axId val="631151792"/>
      </c:lineChart>
      <c:catAx>
        <c:axId val="631160944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51792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3115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60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Dwellings!$B$13</c:f>
              <c:strCache>
                <c:ptCount val="1"/>
                <c:pt idx="0">
                  <c:v>Approved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Dwellings!$A$14:$A$94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Dwellings!$B$14:$B$94</c:f>
              <c:numCache>
                <c:formatCode>#,##0</c:formatCode>
                <c:ptCount val="81"/>
                <c:pt idx="0">
                  <c:v>6002</c:v>
                </c:pt>
                <c:pt idx="1">
                  <c:v>5799</c:v>
                </c:pt>
                <c:pt idx="2">
                  <c:v>6346</c:v>
                </c:pt>
                <c:pt idx="3">
                  <c:v>6143</c:v>
                </c:pt>
                <c:pt idx="4">
                  <c:v>5986</c:v>
                </c:pt>
                <c:pt idx="5">
                  <c:v>6641</c:v>
                </c:pt>
                <c:pt idx="6">
                  <c:v>6824</c:v>
                </c:pt>
                <c:pt idx="7">
                  <c:v>6854</c:v>
                </c:pt>
                <c:pt idx="8">
                  <c:v>7136</c:v>
                </c:pt>
                <c:pt idx="9">
                  <c:v>6362</c:v>
                </c:pt>
                <c:pt idx="10">
                  <c:v>5633</c:v>
                </c:pt>
                <c:pt idx="11">
                  <c:v>6062</c:v>
                </c:pt>
                <c:pt idx="12">
                  <c:v>5760</c:v>
                </c:pt>
                <c:pt idx="13">
                  <c:v>5808</c:v>
                </c:pt>
                <c:pt idx="14">
                  <c:v>6446</c:v>
                </c:pt>
                <c:pt idx="15">
                  <c:v>5731</c:v>
                </c:pt>
                <c:pt idx="16">
                  <c:v>5391</c:v>
                </c:pt>
                <c:pt idx="17">
                  <c:v>4384</c:v>
                </c:pt>
                <c:pt idx="18">
                  <c:v>4428</c:v>
                </c:pt>
                <c:pt idx="19">
                  <c:v>5006</c:v>
                </c:pt>
                <c:pt idx="20">
                  <c:v>5853</c:v>
                </c:pt>
                <c:pt idx="21">
                  <c:v>6339</c:v>
                </c:pt>
                <c:pt idx="22">
                  <c:v>7664</c:v>
                </c:pt>
                <c:pt idx="23">
                  <c:v>6036</c:v>
                </c:pt>
                <c:pt idx="24">
                  <c:v>5240</c:v>
                </c:pt>
                <c:pt idx="25">
                  <c:v>5479</c:v>
                </c:pt>
                <c:pt idx="26">
                  <c:v>5229</c:v>
                </c:pt>
                <c:pt idx="27">
                  <c:v>5025</c:v>
                </c:pt>
                <c:pt idx="28">
                  <c:v>4910</c:v>
                </c:pt>
                <c:pt idx="29">
                  <c:v>4843</c:v>
                </c:pt>
                <c:pt idx="30">
                  <c:v>5330</c:v>
                </c:pt>
                <c:pt idx="31">
                  <c:v>4141</c:v>
                </c:pt>
                <c:pt idx="32">
                  <c:v>5909</c:v>
                </c:pt>
                <c:pt idx="33">
                  <c:v>6291</c:v>
                </c:pt>
                <c:pt idx="34">
                  <c:v>6460</c:v>
                </c:pt>
                <c:pt idx="35">
                  <c:v>7158</c:v>
                </c:pt>
                <c:pt idx="36">
                  <c:v>7471</c:v>
                </c:pt>
                <c:pt idx="37">
                  <c:v>7676</c:v>
                </c:pt>
                <c:pt idx="38">
                  <c:v>7997</c:v>
                </c:pt>
                <c:pt idx="39">
                  <c:v>7901</c:v>
                </c:pt>
                <c:pt idx="40">
                  <c:v>8493</c:v>
                </c:pt>
                <c:pt idx="41">
                  <c:v>8875</c:v>
                </c:pt>
                <c:pt idx="42">
                  <c:v>7597</c:v>
                </c:pt>
                <c:pt idx="43">
                  <c:v>7706</c:v>
                </c:pt>
                <c:pt idx="44">
                  <c:v>7196</c:v>
                </c:pt>
                <c:pt idx="45">
                  <c:v>6191</c:v>
                </c:pt>
                <c:pt idx="46">
                  <c:v>6146</c:v>
                </c:pt>
                <c:pt idx="47">
                  <c:v>5147</c:v>
                </c:pt>
                <c:pt idx="48">
                  <c:v>5267</c:v>
                </c:pt>
                <c:pt idx="49">
                  <c:v>5451</c:v>
                </c:pt>
                <c:pt idx="50">
                  <c:v>4893</c:v>
                </c:pt>
                <c:pt idx="51">
                  <c:v>4781</c:v>
                </c:pt>
                <c:pt idx="52">
                  <c:v>5037</c:v>
                </c:pt>
                <c:pt idx="53">
                  <c:v>5139</c:v>
                </c:pt>
                <c:pt idx="54">
                  <c:v>4029</c:v>
                </c:pt>
                <c:pt idx="55">
                  <c:v>4459</c:v>
                </c:pt>
                <c:pt idx="56">
                  <c:v>3920</c:v>
                </c:pt>
                <c:pt idx="57">
                  <c:v>3596</c:v>
                </c:pt>
                <c:pt idx="58">
                  <c:v>4205</c:v>
                </c:pt>
                <c:pt idx="59">
                  <c:v>3731</c:v>
                </c:pt>
                <c:pt idx="60">
                  <c:v>3759</c:v>
                </c:pt>
                <c:pt idx="61">
                  <c:v>3511</c:v>
                </c:pt>
                <c:pt idx="62">
                  <c:v>3386</c:v>
                </c:pt>
                <c:pt idx="63">
                  <c:v>3579</c:v>
                </c:pt>
                <c:pt idx="64">
                  <c:v>4118</c:v>
                </c:pt>
                <c:pt idx="65">
                  <c:v>7413</c:v>
                </c:pt>
                <c:pt idx="66">
                  <c:v>7947</c:v>
                </c:pt>
                <c:pt idx="67">
                  <c:v>7266</c:v>
                </c:pt>
                <c:pt idx="68">
                  <c:v>5408</c:v>
                </c:pt>
                <c:pt idx="69">
                  <c:v>4672</c:v>
                </c:pt>
                <c:pt idx="70">
                  <c:v>3760</c:v>
                </c:pt>
                <c:pt idx="71">
                  <c:v>5024</c:v>
                </c:pt>
                <c:pt idx="72">
                  <c:v>4098</c:v>
                </c:pt>
                <c:pt idx="73">
                  <c:v>3439</c:v>
                </c:pt>
                <c:pt idx="74">
                  <c:v>3295</c:v>
                </c:pt>
                <c:pt idx="75">
                  <c:v>3247</c:v>
                </c:pt>
                <c:pt idx="76">
                  <c:v>3508</c:v>
                </c:pt>
                <c:pt idx="77">
                  <c:v>3984</c:v>
                </c:pt>
                <c:pt idx="78">
                  <c:v>4605</c:v>
                </c:pt>
                <c:pt idx="79">
                  <c:v>5300</c:v>
                </c:pt>
                <c:pt idx="80">
                  <c:v>5617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F-4A29-BF3D-3E432A481BB5}"/>
            </c:ext>
          </c:extLst>
        </c:ser>
        <c:ser>
          <c:idx val="1"/>
          <c:order val="1"/>
          <c:tx>
            <c:strRef>
              <c:f>Dwellings!$C$13</c:f>
              <c:strCache>
                <c:ptCount val="1"/>
                <c:pt idx="0">
                  <c:v>Completed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Dwellings!$A$14:$A$94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Dwellings!$C$14:$C$94</c:f>
              <c:numCache>
                <c:formatCode>#,##0</c:formatCode>
                <c:ptCount val="81"/>
                <c:pt idx="0">
                  <c:v>5111</c:v>
                </c:pt>
                <c:pt idx="1">
                  <c:v>4142</c:v>
                </c:pt>
                <c:pt idx="2">
                  <c:v>4529</c:v>
                </c:pt>
                <c:pt idx="3">
                  <c:v>5648</c:v>
                </c:pt>
                <c:pt idx="4">
                  <c:v>5076</c:v>
                </c:pt>
                <c:pt idx="5">
                  <c:v>5622</c:v>
                </c:pt>
                <c:pt idx="6">
                  <c:v>5905</c:v>
                </c:pt>
                <c:pt idx="7">
                  <c:v>5306</c:v>
                </c:pt>
                <c:pt idx="8">
                  <c:v>5950</c:v>
                </c:pt>
                <c:pt idx="9">
                  <c:v>6048</c:v>
                </c:pt>
                <c:pt idx="10">
                  <c:v>6199</c:v>
                </c:pt>
                <c:pt idx="11">
                  <c:v>6797</c:v>
                </c:pt>
                <c:pt idx="12">
                  <c:v>6315</c:v>
                </c:pt>
                <c:pt idx="13">
                  <c:v>6364</c:v>
                </c:pt>
                <c:pt idx="14">
                  <c:v>5364</c:v>
                </c:pt>
                <c:pt idx="15">
                  <c:v>5427</c:v>
                </c:pt>
                <c:pt idx="16">
                  <c:v>5070</c:v>
                </c:pt>
                <c:pt idx="17">
                  <c:v>6180</c:v>
                </c:pt>
                <c:pt idx="18">
                  <c:v>5037</c:v>
                </c:pt>
                <c:pt idx="19">
                  <c:v>5875</c:v>
                </c:pt>
                <c:pt idx="20">
                  <c:v>5772</c:v>
                </c:pt>
                <c:pt idx="21">
                  <c:v>5741</c:v>
                </c:pt>
                <c:pt idx="22">
                  <c:v>5919</c:v>
                </c:pt>
                <c:pt idx="23">
                  <c:v>5133</c:v>
                </c:pt>
                <c:pt idx="24">
                  <c:v>5809</c:v>
                </c:pt>
                <c:pt idx="25">
                  <c:v>5763</c:v>
                </c:pt>
                <c:pt idx="26">
                  <c:v>6668</c:v>
                </c:pt>
                <c:pt idx="27">
                  <c:v>6412</c:v>
                </c:pt>
                <c:pt idx="28">
                  <c:v>4814</c:v>
                </c:pt>
                <c:pt idx="29">
                  <c:v>4880</c:v>
                </c:pt>
                <c:pt idx="30">
                  <c:v>5130</c:v>
                </c:pt>
                <c:pt idx="31">
                  <c:v>5118</c:v>
                </c:pt>
                <c:pt idx="32">
                  <c:v>5155</c:v>
                </c:pt>
                <c:pt idx="33">
                  <c:v>4359</c:v>
                </c:pt>
                <c:pt idx="34">
                  <c:v>4625</c:v>
                </c:pt>
                <c:pt idx="35">
                  <c:v>4571</c:v>
                </c:pt>
                <c:pt idx="36">
                  <c:v>5390</c:v>
                </c:pt>
                <c:pt idx="37">
                  <c:v>6807</c:v>
                </c:pt>
                <c:pt idx="38">
                  <c:v>5681</c:v>
                </c:pt>
                <c:pt idx="39">
                  <c:v>7201</c:v>
                </c:pt>
                <c:pt idx="40">
                  <c:v>6830</c:v>
                </c:pt>
                <c:pt idx="41">
                  <c:v>6829</c:v>
                </c:pt>
                <c:pt idx="42">
                  <c:v>7205</c:v>
                </c:pt>
                <c:pt idx="43">
                  <c:v>7781</c:v>
                </c:pt>
                <c:pt idx="44">
                  <c:v>8376</c:v>
                </c:pt>
                <c:pt idx="45">
                  <c:v>8726</c:v>
                </c:pt>
                <c:pt idx="46">
                  <c:v>7262</c:v>
                </c:pt>
                <c:pt idx="47">
                  <c:v>8084</c:v>
                </c:pt>
                <c:pt idx="48">
                  <c:v>6565</c:v>
                </c:pt>
                <c:pt idx="49">
                  <c:v>6591</c:v>
                </c:pt>
                <c:pt idx="50">
                  <c:v>5851</c:v>
                </c:pt>
                <c:pt idx="51">
                  <c:v>4800</c:v>
                </c:pt>
                <c:pt idx="52">
                  <c:v>5264</c:v>
                </c:pt>
                <c:pt idx="53">
                  <c:v>4088</c:v>
                </c:pt>
                <c:pt idx="54">
                  <c:v>4980</c:v>
                </c:pt>
                <c:pt idx="55">
                  <c:v>4415</c:v>
                </c:pt>
                <c:pt idx="56">
                  <c:v>4412</c:v>
                </c:pt>
                <c:pt idx="57">
                  <c:v>4300</c:v>
                </c:pt>
                <c:pt idx="58">
                  <c:v>3927</c:v>
                </c:pt>
                <c:pt idx="59">
                  <c:v>4110</c:v>
                </c:pt>
                <c:pt idx="60">
                  <c:v>3442</c:v>
                </c:pt>
                <c:pt idx="61">
                  <c:v>4110</c:v>
                </c:pt>
                <c:pt idx="62">
                  <c:v>3964</c:v>
                </c:pt>
                <c:pt idx="63">
                  <c:v>3093</c:v>
                </c:pt>
                <c:pt idx="64">
                  <c:v>3568</c:v>
                </c:pt>
                <c:pt idx="65">
                  <c:v>2967</c:v>
                </c:pt>
                <c:pt idx="66">
                  <c:v>3394</c:v>
                </c:pt>
                <c:pt idx="67">
                  <c:v>3741</c:v>
                </c:pt>
                <c:pt idx="68">
                  <c:v>3647</c:v>
                </c:pt>
                <c:pt idx="69">
                  <c:v>3161</c:v>
                </c:pt>
                <c:pt idx="70">
                  <c:v>3519</c:v>
                </c:pt>
                <c:pt idx="71">
                  <c:v>3449</c:v>
                </c:pt>
                <c:pt idx="72">
                  <c:v>3159</c:v>
                </c:pt>
                <c:pt idx="73">
                  <c:v>3955</c:v>
                </c:pt>
                <c:pt idx="74">
                  <c:v>4269</c:v>
                </c:pt>
                <c:pt idx="75">
                  <c:v>3862</c:v>
                </c:pt>
                <c:pt idx="76">
                  <c:v>5066</c:v>
                </c:pt>
                <c:pt idx="77">
                  <c:v>4379</c:v>
                </c:pt>
                <c:pt idx="78">
                  <c:v>4305</c:v>
                </c:pt>
                <c:pt idx="79">
                  <c:v>3957</c:v>
                </c:pt>
                <c:pt idx="8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F-4A29-BF3D-3E432A481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1263280"/>
        <c:axId val="631264528"/>
      </c:lineChart>
      <c:catAx>
        <c:axId val="63126328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26452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3126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263280"/>
        <c:crosses val="autoZero"/>
        <c:crossBetween val="between"/>
        <c:majorUnit val="2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'House &amp; rental prices'!$B$12</c:f>
              <c:strCache>
                <c:ptCount val="1"/>
                <c:pt idx="0">
                  <c:v>New dwelling purchase by owner-occupiers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'House &amp; rental prices'!$A$13:$A$93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'House &amp; rental prices'!$B$13:$B$93</c:f>
              <c:numCache>
                <c:formatCode>0.0;\-0.0;0.0;@</c:formatCode>
                <c:ptCount val="81"/>
                <c:pt idx="0">
                  <c:v>66.2</c:v>
                </c:pt>
                <c:pt idx="1">
                  <c:v>68.5</c:v>
                </c:pt>
                <c:pt idx="2">
                  <c:v>71.400000000000006</c:v>
                </c:pt>
                <c:pt idx="3">
                  <c:v>73.900000000000006</c:v>
                </c:pt>
                <c:pt idx="4">
                  <c:v>76.600000000000009</c:v>
                </c:pt>
                <c:pt idx="5">
                  <c:v>79.500000000000014</c:v>
                </c:pt>
                <c:pt idx="6">
                  <c:v>82.200000000000017</c:v>
                </c:pt>
                <c:pt idx="7">
                  <c:v>85.40000000000002</c:v>
                </c:pt>
                <c:pt idx="8">
                  <c:v>87.800000000000026</c:v>
                </c:pt>
                <c:pt idx="9">
                  <c:v>88.600000000000023</c:v>
                </c:pt>
                <c:pt idx="10">
                  <c:v>89.500000000000028</c:v>
                </c:pt>
                <c:pt idx="11">
                  <c:v>90.500000000000028</c:v>
                </c:pt>
                <c:pt idx="12">
                  <c:v>91.200000000000031</c:v>
                </c:pt>
                <c:pt idx="13">
                  <c:v>91.600000000000037</c:v>
                </c:pt>
                <c:pt idx="14">
                  <c:v>91.700000000000031</c:v>
                </c:pt>
                <c:pt idx="15">
                  <c:v>92.400000000000034</c:v>
                </c:pt>
                <c:pt idx="16">
                  <c:v>93.900000000000034</c:v>
                </c:pt>
                <c:pt idx="17">
                  <c:v>94.80000000000004</c:v>
                </c:pt>
                <c:pt idx="18">
                  <c:v>94.400000000000034</c:v>
                </c:pt>
                <c:pt idx="19">
                  <c:v>93.80000000000004</c:v>
                </c:pt>
                <c:pt idx="20">
                  <c:v>94.100000000000037</c:v>
                </c:pt>
                <c:pt idx="21">
                  <c:v>94.80000000000004</c:v>
                </c:pt>
                <c:pt idx="22">
                  <c:v>96.500000000000043</c:v>
                </c:pt>
                <c:pt idx="23">
                  <c:v>97.600000000000037</c:v>
                </c:pt>
                <c:pt idx="24">
                  <c:v>97.900000000000034</c:v>
                </c:pt>
                <c:pt idx="25">
                  <c:v>98.200000000000031</c:v>
                </c:pt>
                <c:pt idx="26">
                  <c:v>98.200000000000031</c:v>
                </c:pt>
                <c:pt idx="27">
                  <c:v>98.600000000000037</c:v>
                </c:pt>
                <c:pt idx="28">
                  <c:v>99.200000000000031</c:v>
                </c:pt>
                <c:pt idx="29">
                  <c:v>99.800000000000026</c:v>
                </c:pt>
                <c:pt idx="30">
                  <c:v>100.10000000000002</c:v>
                </c:pt>
                <c:pt idx="31">
                  <c:v>100.80000000000003</c:v>
                </c:pt>
                <c:pt idx="32">
                  <c:v>100.90000000000002</c:v>
                </c:pt>
                <c:pt idx="33">
                  <c:v>101.50000000000001</c:v>
                </c:pt>
                <c:pt idx="34">
                  <c:v>102.80000000000001</c:v>
                </c:pt>
                <c:pt idx="35">
                  <c:v>104.20000000000002</c:v>
                </c:pt>
                <c:pt idx="36">
                  <c:v>105.60000000000002</c:v>
                </c:pt>
                <c:pt idx="37">
                  <c:v>107.10000000000002</c:v>
                </c:pt>
                <c:pt idx="38">
                  <c:v>108.40000000000002</c:v>
                </c:pt>
                <c:pt idx="39">
                  <c:v>109.10000000000002</c:v>
                </c:pt>
                <c:pt idx="40">
                  <c:v>109.50000000000003</c:v>
                </c:pt>
                <c:pt idx="41">
                  <c:v>110.40000000000003</c:v>
                </c:pt>
                <c:pt idx="42">
                  <c:v>111.20000000000003</c:v>
                </c:pt>
                <c:pt idx="43">
                  <c:v>111.90000000000003</c:v>
                </c:pt>
                <c:pt idx="44">
                  <c:v>111.60000000000004</c:v>
                </c:pt>
                <c:pt idx="45">
                  <c:v>111.90000000000003</c:v>
                </c:pt>
                <c:pt idx="46">
                  <c:v>109.40000000000003</c:v>
                </c:pt>
                <c:pt idx="47">
                  <c:v>109.30000000000004</c:v>
                </c:pt>
                <c:pt idx="48">
                  <c:v>108.90000000000003</c:v>
                </c:pt>
                <c:pt idx="49">
                  <c:v>109.10000000000004</c:v>
                </c:pt>
                <c:pt idx="50">
                  <c:v>108.20000000000003</c:v>
                </c:pt>
                <c:pt idx="51">
                  <c:v>108.10000000000004</c:v>
                </c:pt>
                <c:pt idx="52">
                  <c:v>108.30000000000004</c:v>
                </c:pt>
                <c:pt idx="53">
                  <c:v>108.10000000000004</c:v>
                </c:pt>
                <c:pt idx="54">
                  <c:v>106.20000000000003</c:v>
                </c:pt>
                <c:pt idx="55">
                  <c:v>105.80000000000003</c:v>
                </c:pt>
                <c:pt idx="56">
                  <c:v>105.80000000000003</c:v>
                </c:pt>
                <c:pt idx="57">
                  <c:v>106.00000000000003</c:v>
                </c:pt>
                <c:pt idx="58">
                  <c:v>106.00000000000003</c:v>
                </c:pt>
                <c:pt idx="59">
                  <c:v>106.60000000000002</c:v>
                </c:pt>
                <c:pt idx="60">
                  <c:v>106.90000000000002</c:v>
                </c:pt>
                <c:pt idx="61">
                  <c:v>106.50000000000001</c:v>
                </c:pt>
                <c:pt idx="62">
                  <c:v>107.70000000000002</c:v>
                </c:pt>
                <c:pt idx="63">
                  <c:v>109.60000000000002</c:v>
                </c:pt>
                <c:pt idx="64">
                  <c:v>113.50000000000003</c:v>
                </c:pt>
                <c:pt idx="65">
                  <c:v>116.00000000000003</c:v>
                </c:pt>
                <c:pt idx="66">
                  <c:v>119.20000000000003</c:v>
                </c:pt>
                <c:pt idx="67">
                  <c:v>119.40000000000003</c:v>
                </c:pt>
                <c:pt idx="68">
                  <c:v>116.70000000000003</c:v>
                </c:pt>
                <c:pt idx="69">
                  <c:v>122.80000000000003</c:v>
                </c:pt>
                <c:pt idx="70">
                  <c:v>142.20000000000002</c:v>
                </c:pt>
                <c:pt idx="71">
                  <c:v>149.00000000000003</c:v>
                </c:pt>
                <c:pt idx="72">
                  <c:v>153.00000000000003</c:v>
                </c:pt>
                <c:pt idx="73">
                  <c:v>155.20000000000002</c:v>
                </c:pt>
                <c:pt idx="74">
                  <c:v>156.00000000000003</c:v>
                </c:pt>
                <c:pt idx="75">
                  <c:v>155.40000000000003</c:v>
                </c:pt>
                <c:pt idx="76">
                  <c:v>160.00000000000003</c:v>
                </c:pt>
                <c:pt idx="77">
                  <c:v>168.90000000000003</c:v>
                </c:pt>
                <c:pt idx="78">
                  <c:v>174.90000000000003</c:v>
                </c:pt>
                <c:pt idx="79">
                  <c:v>183.50000000000003</c:v>
                </c:pt>
                <c:pt idx="80">
                  <c:v>190.60000000000002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8-4355-8835-AF6598751BEA}"/>
            </c:ext>
          </c:extLst>
        </c:ser>
        <c:ser>
          <c:idx val="1"/>
          <c:order val="1"/>
          <c:tx>
            <c:strRef>
              <c:f>'House &amp; rental prices'!$C$12</c:f>
              <c:strCache>
                <c:ptCount val="1"/>
                <c:pt idx="0">
                  <c:v>Rents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'House &amp; rental prices'!$A$13:$A$93</c:f>
              <c:numCache>
                <c:formatCode>mmm\-yyyy</c:formatCode>
                <c:ptCount val="81"/>
                <c:pt idx="0">
                  <c:v>38260</c:v>
                </c:pt>
                <c:pt idx="1">
                  <c:v>38352</c:v>
                </c:pt>
                <c:pt idx="2">
                  <c:v>38442</c:v>
                </c:pt>
                <c:pt idx="3">
                  <c:v>38533</c:v>
                </c:pt>
                <c:pt idx="4">
                  <c:v>38625</c:v>
                </c:pt>
                <c:pt idx="5">
                  <c:v>38717</c:v>
                </c:pt>
                <c:pt idx="6">
                  <c:v>38807</c:v>
                </c:pt>
                <c:pt idx="7">
                  <c:v>38898</c:v>
                </c:pt>
                <c:pt idx="8">
                  <c:v>38990</c:v>
                </c:pt>
                <c:pt idx="9">
                  <c:v>39082</c:v>
                </c:pt>
                <c:pt idx="10">
                  <c:v>39172</c:v>
                </c:pt>
                <c:pt idx="11">
                  <c:v>39263</c:v>
                </c:pt>
                <c:pt idx="12">
                  <c:v>39355</c:v>
                </c:pt>
                <c:pt idx="13">
                  <c:v>39447</c:v>
                </c:pt>
                <c:pt idx="14">
                  <c:v>39538</c:v>
                </c:pt>
                <c:pt idx="15">
                  <c:v>39629</c:v>
                </c:pt>
                <c:pt idx="16">
                  <c:v>39721</c:v>
                </c:pt>
                <c:pt idx="17">
                  <c:v>39813</c:v>
                </c:pt>
                <c:pt idx="18">
                  <c:v>39903</c:v>
                </c:pt>
                <c:pt idx="19">
                  <c:v>39994</c:v>
                </c:pt>
                <c:pt idx="20">
                  <c:v>40086</c:v>
                </c:pt>
                <c:pt idx="21">
                  <c:v>40178</c:v>
                </c:pt>
                <c:pt idx="22">
                  <c:v>40268</c:v>
                </c:pt>
                <c:pt idx="23">
                  <c:v>40359</c:v>
                </c:pt>
                <c:pt idx="24">
                  <c:v>40451</c:v>
                </c:pt>
                <c:pt idx="25">
                  <c:v>40543</c:v>
                </c:pt>
                <c:pt idx="26">
                  <c:v>40633</c:v>
                </c:pt>
                <c:pt idx="27">
                  <c:v>40724</c:v>
                </c:pt>
                <c:pt idx="28">
                  <c:v>40816</c:v>
                </c:pt>
                <c:pt idx="29">
                  <c:v>40908</c:v>
                </c:pt>
                <c:pt idx="30">
                  <c:v>40999</c:v>
                </c:pt>
                <c:pt idx="31">
                  <c:v>41090</c:v>
                </c:pt>
                <c:pt idx="32">
                  <c:v>41182</c:v>
                </c:pt>
                <c:pt idx="33">
                  <c:v>41274</c:v>
                </c:pt>
                <c:pt idx="34">
                  <c:v>41364</c:v>
                </c:pt>
                <c:pt idx="35">
                  <c:v>41455</c:v>
                </c:pt>
                <c:pt idx="36">
                  <c:v>41547</c:v>
                </c:pt>
                <c:pt idx="37">
                  <c:v>41639</c:v>
                </c:pt>
                <c:pt idx="38">
                  <c:v>41729</c:v>
                </c:pt>
                <c:pt idx="39">
                  <c:v>41820</c:v>
                </c:pt>
                <c:pt idx="40">
                  <c:v>41912</c:v>
                </c:pt>
                <c:pt idx="41">
                  <c:v>42004</c:v>
                </c:pt>
                <c:pt idx="42">
                  <c:v>42094</c:v>
                </c:pt>
                <c:pt idx="43">
                  <c:v>42185</c:v>
                </c:pt>
                <c:pt idx="44">
                  <c:v>42277</c:v>
                </c:pt>
                <c:pt idx="45">
                  <c:v>42369</c:v>
                </c:pt>
                <c:pt idx="46">
                  <c:v>42460</c:v>
                </c:pt>
                <c:pt idx="47">
                  <c:v>42551</c:v>
                </c:pt>
                <c:pt idx="48">
                  <c:v>42643</c:v>
                </c:pt>
                <c:pt idx="49">
                  <c:v>42735</c:v>
                </c:pt>
                <c:pt idx="50">
                  <c:v>42825</c:v>
                </c:pt>
                <c:pt idx="51">
                  <c:v>42916</c:v>
                </c:pt>
                <c:pt idx="52">
                  <c:v>43008</c:v>
                </c:pt>
                <c:pt idx="53">
                  <c:v>43100</c:v>
                </c:pt>
                <c:pt idx="54">
                  <c:v>43190</c:v>
                </c:pt>
                <c:pt idx="55">
                  <c:v>43281</c:v>
                </c:pt>
                <c:pt idx="56">
                  <c:v>43373</c:v>
                </c:pt>
                <c:pt idx="57">
                  <c:v>43465</c:v>
                </c:pt>
                <c:pt idx="58">
                  <c:v>43555</c:v>
                </c:pt>
                <c:pt idx="59">
                  <c:v>43646</c:v>
                </c:pt>
                <c:pt idx="60">
                  <c:v>43738</c:v>
                </c:pt>
                <c:pt idx="61">
                  <c:v>43830</c:v>
                </c:pt>
                <c:pt idx="62">
                  <c:v>43921</c:v>
                </c:pt>
                <c:pt idx="63">
                  <c:v>44012</c:v>
                </c:pt>
                <c:pt idx="64">
                  <c:v>44104</c:v>
                </c:pt>
                <c:pt idx="65">
                  <c:v>44196</c:v>
                </c:pt>
                <c:pt idx="66">
                  <c:v>44286</c:v>
                </c:pt>
                <c:pt idx="67">
                  <c:v>44377</c:v>
                </c:pt>
                <c:pt idx="68">
                  <c:v>44469</c:v>
                </c:pt>
                <c:pt idx="69">
                  <c:v>44561</c:v>
                </c:pt>
                <c:pt idx="70">
                  <c:v>44651</c:v>
                </c:pt>
                <c:pt idx="71">
                  <c:v>44742</c:v>
                </c:pt>
                <c:pt idx="72">
                  <c:v>44834</c:v>
                </c:pt>
                <c:pt idx="73">
                  <c:v>44926</c:v>
                </c:pt>
                <c:pt idx="74">
                  <c:v>45016</c:v>
                </c:pt>
                <c:pt idx="75">
                  <c:v>45107</c:v>
                </c:pt>
                <c:pt idx="76">
                  <c:v>45199</c:v>
                </c:pt>
                <c:pt idx="77">
                  <c:v>45291</c:v>
                </c:pt>
                <c:pt idx="78">
                  <c:v>45382</c:v>
                </c:pt>
                <c:pt idx="79">
                  <c:v>45473</c:v>
                </c:pt>
                <c:pt idx="80">
                  <c:v>45565</c:v>
                </c:pt>
              </c:numCache>
            </c:numRef>
          </c:cat>
          <c:val>
            <c:numRef>
              <c:f>'House &amp; rental prices'!$C$13:$C$93</c:f>
              <c:numCache>
                <c:formatCode>0.0;\-0.0;0.0;@</c:formatCode>
                <c:ptCount val="81"/>
                <c:pt idx="0">
                  <c:v>63.400000000000034</c:v>
                </c:pt>
                <c:pt idx="1">
                  <c:v>63.600000000000037</c:v>
                </c:pt>
                <c:pt idx="2">
                  <c:v>64.000000000000043</c:v>
                </c:pt>
                <c:pt idx="3">
                  <c:v>64.30000000000004</c:v>
                </c:pt>
                <c:pt idx="4">
                  <c:v>64.700000000000045</c:v>
                </c:pt>
                <c:pt idx="5">
                  <c:v>65.400000000000048</c:v>
                </c:pt>
                <c:pt idx="6">
                  <c:v>66.200000000000045</c:v>
                </c:pt>
                <c:pt idx="7">
                  <c:v>67.30000000000004</c:v>
                </c:pt>
                <c:pt idx="8">
                  <c:v>68.700000000000045</c:v>
                </c:pt>
                <c:pt idx="9">
                  <c:v>69.900000000000048</c:v>
                </c:pt>
                <c:pt idx="10">
                  <c:v>71.700000000000045</c:v>
                </c:pt>
                <c:pt idx="11">
                  <c:v>73.80000000000004</c:v>
                </c:pt>
                <c:pt idx="12">
                  <c:v>75.30000000000004</c:v>
                </c:pt>
                <c:pt idx="13">
                  <c:v>77.700000000000045</c:v>
                </c:pt>
                <c:pt idx="14">
                  <c:v>80.30000000000004</c:v>
                </c:pt>
                <c:pt idx="15">
                  <c:v>83.000000000000043</c:v>
                </c:pt>
                <c:pt idx="16">
                  <c:v>85.700000000000045</c:v>
                </c:pt>
                <c:pt idx="17">
                  <c:v>87.200000000000045</c:v>
                </c:pt>
                <c:pt idx="18">
                  <c:v>89.100000000000051</c:v>
                </c:pt>
                <c:pt idx="19">
                  <c:v>90.700000000000045</c:v>
                </c:pt>
                <c:pt idx="20">
                  <c:v>91.600000000000051</c:v>
                </c:pt>
                <c:pt idx="21">
                  <c:v>92.400000000000048</c:v>
                </c:pt>
                <c:pt idx="22">
                  <c:v>93.100000000000051</c:v>
                </c:pt>
                <c:pt idx="23">
                  <c:v>93.900000000000048</c:v>
                </c:pt>
                <c:pt idx="24">
                  <c:v>94.900000000000048</c:v>
                </c:pt>
                <c:pt idx="25">
                  <c:v>95.500000000000043</c:v>
                </c:pt>
                <c:pt idx="26">
                  <c:v>96.100000000000037</c:v>
                </c:pt>
                <c:pt idx="27">
                  <c:v>97.100000000000037</c:v>
                </c:pt>
                <c:pt idx="28">
                  <c:v>98.000000000000043</c:v>
                </c:pt>
                <c:pt idx="29">
                  <c:v>99.200000000000045</c:v>
                </c:pt>
                <c:pt idx="30">
                  <c:v>100.60000000000005</c:v>
                </c:pt>
                <c:pt idx="31">
                  <c:v>102.20000000000005</c:v>
                </c:pt>
                <c:pt idx="32">
                  <c:v>104.20000000000005</c:v>
                </c:pt>
                <c:pt idx="33">
                  <c:v>105.60000000000005</c:v>
                </c:pt>
                <c:pt idx="34">
                  <c:v>107.50000000000006</c:v>
                </c:pt>
                <c:pt idx="35">
                  <c:v>109.90000000000006</c:v>
                </c:pt>
                <c:pt idx="36">
                  <c:v>111.10000000000007</c:v>
                </c:pt>
                <c:pt idx="37">
                  <c:v>111.70000000000006</c:v>
                </c:pt>
                <c:pt idx="38">
                  <c:v>112.50000000000006</c:v>
                </c:pt>
                <c:pt idx="39">
                  <c:v>113.10000000000005</c:v>
                </c:pt>
                <c:pt idx="40">
                  <c:v>113.40000000000005</c:v>
                </c:pt>
                <c:pt idx="41">
                  <c:v>113.40000000000005</c:v>
                </c:pt>
                <c:pt idx="42">
                  <c:v>112.60000000000005</c:v>
                </c:pt>
                <c:pt idx="43">
                  <c:v>112.60000000000005</c:v>
                </c:pt>
                <c:pt idx="44">
                  <c:v>111.60000000000005</c:v>
                </c:pt>
                <c:pt idx="45">
                  <c:v>110.10000000000005</c:v>
                </c:pt>
                <c:pt idx="46">
                  <c:v>107.60000000000005</c:v>
                </c:pt>
                <c:pt idx="47">
                  <c:v>106.80000000000005</c:v>
                </c:pt>
                <c:pt idx="48">
                  <c:v>104.50000000000006</c:v>
                </c:pt>
                <c:pt idx="49">
                  <c:v>102.20000000000006</c:v>
                </c:pt>
                <c:pt idx="50">
                  <c:v>99.70000000000006</c:v>
                </c:pt>
                <c:pt idx="51">
                  <c:v>98.20000000000006</c:v>
                </c:pt>
                <c:pt idx="52">
                  <c:v>96.100000000000065</c:v>
                </c:pt>
                <c:pt idx="53">
                  <c:v>94.900000000000063</c:v>
                </c:pt>
                <c:pt idx="54">
                  <c:v>93.400000000000063</c:v>
                </c:pt>
                <c:pt idx="55">
                  <c:v>91.70000000000006</c:v>
                </c:pt>
                <c:pt idx="56">
                  <c:v>90.20000000000006</c:v>
                </c:pt>
                <c:pt idx="57">
                  <c:v>89.100000000000065</c:v>
                </c:pt>
                <c:pt idx="58">
                  <c:v>88.500000000000071</c:v>
                </c:pt>
                <c:pt idx="59">
                  <c:v>88.300000000000068</c:v>
                </c:pt>
                <c:pt idx="60">
                  <c:v>88.200000000000074</c:v>
                </c:pt>
                <c:pt idx="61">
                  <c:v>88.10000000000008</c:v>
                </c:pt>
                <c:pt idx="62">
                  <c:v>88.000000000000085</c:v>
                </c:pt>
                <c:pt idx="63">
                  <c:v>87.400000000000091</c:v>
                </c:pt>
                <c:pt idx="64">
                  <c:v>87.100000000000094</c:v>
                </c:pt>
                <c:pt idx="65">
                  <c:v>87.400000000000091</c:v>
                </c:pt>
                <c:pt idx="66">
                  <c:v>88.000000000000085</c:v>
                </c:pt>
                <c:pt idx="67">
                  <c:v>90.300000000000082</c:v>
                </c:pt>
                <c:pt idx="68">
                  <c:v>92.800000000000082</c:v>
                </c:pt>
                <c:pt idx="69">
                  <c:v>94.300000000000082</c:v>
                </c:pt>
                <c:pt idx="70">
                  <c:v>96.500000000000085</c:v>
                </c:pt>
                <c:pt idx="71">
                  <c:v>98.500000000000085</c:v>
                </c:pt>
                <c:pt idx="72">
                  <c:v>100.50000000000009</c:v>
                </c:pt>
                <c:pt idx="73">
                  <c:v>101.80000000000008</c:v>
                </c:pt>
                <c:pt idx="74">
                  <c:v>103.80000000000008</c:v>
                </c:pt>
                <c:pt idx="75">
                  <c:v>106.60000000000008</c:v>
                </c:pt>
                <c:pt idx="76">
                  <c:v>109.50000000000009</c:v>
                </c:pt>
                <c:pt idx="77">
                  <c:v>110.90000000000009</c:v>
                </c:pt>
                <c:pt idx="78">
                  <c:v>114.10000000000009</c:v>
                </c:pt>
                <c:pt idx="79">
                  <c:v>117.3000000000001</c:v>
                </c:pt>
                <c:pt idx="80">
                  <c:v>120.5000000000001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38-4355-8835-AF6598751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1155120"/>
        <c:axId val="631181328"/>
      </c:lineChart>
      <c:catAx>
        <c:axId val="6311551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8132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31181328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15512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76268591426077"/>
          <c:y val="4.606912016884316E-2"/>
          <c:w val="0.67949316143964544"/>
          <c:h val="0.9078617596623136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3D-4BC4-9AA4-94A3A7C657DB}"/>
              </c:ext>
            </c:extLst>
          </c:dPt>
          <c:dPt>
            <c:idx val="1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13D-4BC4-9AA4-94A3A7C657DB}"/>
              </c:ext>
            </c:extLst>
          </c:dPt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'House price comparison'!$A$12:$A$27</c:f>
              <c:strCache>
                <c:ptCount val="16"/>
                <c:pt idx="0">
                  <c:v>Rest of NT</c:v>
                </c:pt>
                <c:pt idx="1">
                  <c:v>Rest of SA</c:v>
                </c:pt>
                <c:pt idx="2">
                  <c:v>Rest of WA</c:v>
                </c:pt>
                <c:pt idx="3">
                  <c:v>Rest of Tas.</c:v>
                </c:pt>
                <c:pt idx="4">
                  <c:v>Rest of Vic.</c:v>
                </c:pt>
                <c:pt idx="5">
                  <c:v>Rest of Qld</c:v>
                </c:pt>
                <c:pt idx="6">
                  <c:v>Rest of NSW</c:v>
                </c:pt>
                <c:pt idx="8">
                  <c:v>Darwin</c:v>
                </c:pt>
                <c:pt idx="9">
                  <c:v>Hobart</c:v>
                </c:pt>
                <c:pt idx="10">
                  <c:v>Perth</c:v>
                </c:pt>
                <c:pt idx="11">
                  <c:v>Adelaide</c:v>
                </c:pt>
                <c:pt idx="12">
                  <c:v>Melbourne</c:v>
                </c:pt>
                <c:pt idx="13">
                  <c:v>Brisbane</c:v>
                </c:pt>
                <c:pt idx="14">
                  <c:v>Canberra</c:v>
                </c:pt>
                <c:pt idx="15">
                  <c:v>Sydney</c:v>
                </c:pt>
              </c:strCache>
            </c:strRef>
          </c:cat>
          <c:val>
            <c:numRef>
              <c:f>'House price comparison'!$B$12:$B$27</c:f>
              <c:numCache>
                <c:formatCode>#,##0</c:formatCode>
                <c:ptCount val="16"/>
                <c:pt idx="0">
                  <c:v>430000</c:v>
                </c:pt>
                <c:pt idx="1">
                  <c:v>448600</c:v>
                </c:pt>
                <c:pt idx="2">
                  <c:v>466000</c:v>
                </c:pt>
                <c:pt idx="3">
                  <c:v>520000</c:v>
                </c:pt>
                <c:pt idx="4">
                  <c:v>560000</c:v>
                </c:pt>
                <c:pt idx="5">
                  <c:v>625000</c:v>
                </c:pt>
                <c:pt idx="6">
                  <c:v>735000</c:v>
                </c:pt>
                <c:pt idx="8">
                  <c:v>587500</c:v>
                </c:pt>
                <c:pt idx="9">
                  <c:v>660000</c:v>
                </c:pt>
                <c:pt idx="10">
                  <c:v>750000</c:v>
                </c:pt>
                <c:pt idx="11">
                  <c:v>795000</c:v>
                </c:pt>
                <c:pt idx="12">
                  <c:v>814000</c:v>
                </c:pt>
                <c:pt idx="13">
                  <c:v>885500</c:v>
                </c:pt>
                <c:pt idx="14">
                  <c:v>965000</c:v>
                </c:pt>
                <c:pt idx="15">
                  <c:v>1400000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7E-4DDE-AA11-E9703DA68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636492208"/>
        <c:axId val="636478480"/>
      </c:barChart>
      <c:catAx>
        <c:axId val="636492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6478480"/>
        <c:crosses val="autoZero"/>
        <c:auto val="1"/>
        <c:lblAlgn val="ctr"/>
        <c:lblOffset val="100"/>
        <c:noMultiLvlLbl val="0"/>
      </c:catAx>
      <c:valAx>
        <c:axId val="636478480"/>
        <c:scaling>
          <c:orientation val="minMax"/>
          <c:max val="1500000"/>
        </c:scaling>
        <c:delete val="1"/>
        <c:axPos val="b"/>
        <c:numFmt formatCode="#,##0" sourceLinked="1"/>
        <c:majorTickMark val="none"/>
        <c:minorTickMark val="none"/>
        <c:tickLblPos val="nextTo"/>
        <c:crossAx val="636492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'SFD comparison'!$B$12</c:f>
              <c:strCache>
                <c:ptCount val="1"/>
                <c:pt idx="0">
                  <c:v>Household consumption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'SFD comparison'!$A$13:$A$20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'SFD comparison'!$B$13:$B$20</c:f>
              <c:numCache>
                <c:formatCode>0.0;\-0.0;0.0;@</c:formatCode>
                <c:ptCount val="8"/>
                <c:pt idx="0">
                  <c:v>0.25041689827682045</c:v>
                </c:pt>
                <c:pt idx="1">
                  <c:v>0.47757392446372426</c:v>
                </c:pt>
                <c:pt idx="2">
                  <c:v>0.53544929643922801</c:v>
                </c:pt>
                <c:pt idx="3">
                  <c:v>0.41744707614262316</c:v>
                </c:pt>
                <c:pt idx="4">
                  <c:v>1.313140734177412</c:v>
                </c:pt>
                <c:pt idx="5">
                  <c:v>0.19381170622705612</c:v>
                </c:pt>
                <c:pt idx="6">
                  <c:v>0.61678188965704217</c:v>
                </c:pt>
                <c:pt idx="7">
                  <c:v>0.53316725654307107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2-4A48-B74B-C274CD5D7C5B}"/>
            </c:ext>
          </c:extLst>
        </c:ser>
        <c:ser>
          <c:idx val="1"/>
          <c:order val="1"/>
          <c:tx>
            <c:strRef>
              <c:f>'SFD comparison'!$C$12</c:f>
              <c:strCache>
                <c:ptCount val="1"/>
                <c:pt idx="0">
                  <c:v>Private investment(a)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'SFD comparison'!$A$13:$A$20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'SFD comparison'!$C$13:$C$20</c:f>
              <c:numCache>
                <c:formatCode>0.0;\-0.0;0.0;@</c:formatCode>
                <c:ptCount val="8"/>
                <c:pt idx="0">
                  <c:v>0.34227348526959422</c:v>
                </c:pt>
                <c:pt idx="1">
                  <c:v>0.57654938996852512</c:v>
                </c:pt>
                <c:pt idx="2">
                  <c:v>0.26054429366966264</c:v>
                </c:pt>
                <c:pt idx="3">
                  <c:v>-0.11956679498787054</c:v>
                </c:pt>
                <c:pt idx="4">
                  <c:v>2.6247269957485173</c:v>
                </c:pt>
                <c:pt idx="5">
                  <c:v>-1.5960964042228149E-2</c:v>
                </c:pt>
                <c:pt idx="6">
                  <c:v>1.1420631693100176</c:v>
                </c:pt>
                <c:pt idx="7">
                  <c:v>2.1265930460407395E-2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42-4A48-B74B-C274CD5D7C5B}"/>
            </c:ext>
          </c:extLst>
        </c:ser>
        <c:ser>
          <c:idx val="2"/>
          <c:order val="2"/>
          <c:tx>
            <c:strRef>
              <c:f>'SFD comparison'!$D$12</c:f>
              <c:strCache>
                <c:ptCount val="1"/>
                <c:pt idx="0">
                  <c:v>Public final demand(b)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'SFD comparison'!$A$13:$A$20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'SFD comparison'!$D$13:$D$20</c:f>
              <c:numCache>
                <c:formatCode>0.0;\-0.0;0.0;@</c:formatCode>
                <c:ptCount val="8"/>
                <c:pt idx="0">
                  <c:v>0.98971650917176213</c:v>
                </c:pt>
                <c:pt idx="1">
                  <c:v>1.0165749297914422</c:v>
                </c:pt>
                <c:pt idx="2">
                  <c:v>1.648974121090411</c:v>
                </c:pt>
                <c:pt idx="3">
                  <c:v>1.4458597405469662</c:v>
                </c:pt>
                <c:pt idx="4">
                  <c:v>1.3574432034571471</c:v>
                </c:pt>
                <c:pt idx="5">
                  <c:v>1.4684086918849899</c:v>
                </c:pt>
                <c:pt idx="6">
                  <c:v>2.2942930730649316</c:v>
                </c:pt>
                <c:pt idx="7">
                  <c:v>1.6936794616681603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42-4A48-B74B-C274CD5D7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74592671"/>
        <c:axId val="503403311"/>
      </c:barChart>
      <c:lineChart>
        <c:grouping val="standard"/>
        <c:varyColors val="0"/>
        <c:ser>
          <c:idx val="3"/>
          <c:order val="3"/>
          <c:tx>
            <c:strRef>
              <c:f>'SFD comparison'!$E$12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'SFD comparison'!$A$13:$A$20</c:f>
              <c:strCache>
                <c:ptCount val="8"/>
                <c:pt idx="0">
                  <c:v>NSW</c:v>
                </c:pt>
                <c:pt idx="1">
                  <c:v>Vic.</c:v>
                </c:pt>
                <c:pt idx="2">
                  <c:v>Qld</c:v>
                </c:pt>
                <c:pt idx="3">
                  <c:v>SA</c:v>
                </c:pt>
                <c:pt idx="4">
                  <c:v>WA</c:v>
                </c:pt>
                <c:pt idx="5">
                  <c:v>Tas.</c:v>
                </c:pt>
                <c:pt idx="6">
                  <c:v>NT</c:v>
                </c:pt>
                <c:pt idx="7">
                  <c:v>ACT</c:v>
                </c:pt>
              </c:strCache>
            </c:strRef>
          </c:cat>
          <c:val>
            <c:numRef>
              <c:f>'SFD comparison'!$E$13:$E$20</c:f>
              <c:numCache>
                <c:formatCode>0.0;\-0.0;0.0;@</c:formatCode>
                <c:ptCount val="8"/>
                <c:pt idx="0">
                  <c:v>1.5826848249027137</c:v>
                </c:pt>
                <c:pt idx="1">
                  <c:v>2.070698244223701</c:v>
                </c:pt>
                <c:pt idx="2">
                  <c:v>2.4454236067262825</c:v>
                </c:pt>
                <c:pt idx="3">
                  <c:v>1.742357746615153</c:v>
                </c:pt>
                <c:pt idx="4">
                  <c:v>5.2949223152314984</c:v>
                </c:pt>
                <c:pt idx="5">
                  <c:v>1.6530998472307656</c:v>
                </c:pt>
                <c:pt idx="6">
                  <c:v>4.0599159549952635</c:v>
                </c:pt>
                <c:pt idx="7">
                  <c:v>2.2435556635729714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42-4A48-B74B-C274CD5D7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592671"/>
        <c:axId val="503403311"/>
      </c:lineChart>
      <c:catAx>
        <c:axId val="745926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403311"/>
        <c:crosses val="autoZero"/>
        <c:auto val="1"/>
        <c:lblAlgn val="ctr"/>
        <c:lblOffset val="100"/>
        <c:noMultiLvlLbl val="0"/>
      </c:catAx>
      <c:valAx>
        <c:axId val="50340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45926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109580052493442E-2"/>
          <c:y val="0.83109487184171582"/>
          <c:w val="0.900558617672791"/>
          <c:h val="0.14106290078009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Capex!$B$12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cat>
            <c:numRef>
              <c:f>Capex!$A$13:$A$93</c:f>
              <c:numCache>
                <c:formatCode>mmm\-yyyy</c:formatCode>
                <c:ptCount val="81"/>
                <c:pt idx="0">
                  <c:v>38168</c:v>
                </c:pt>
                <c:pt idx="1">
                  <c:v>38260</c:v>
                </c:pt>
                <c:pt idx="2">
                  <c:v>38352</c:v>
                </c:pt>
                <c:pt idx="3">
                  <c:v>38442</c:v>
                </c:pt>
                <c:pt idx="4">
                  <c:v>38533</c:v>
                </c:pt>
                <c:pt idx="5">
                  <c:v>38625</c:v>
                </c:pt>
                <c:pt idx="6">
                  <c:v>38717</c:v>
                </c:pt>
                <c:pt idx="7">
                  <c:v>38807</c:v>
                </c:pt>
                <c:pt idx="8">
                  <c:v>38898</c:v>
                </c:pt>
                <c:pt idx="9">
                  <c:v>38990</c:v>
                </c:pt>
                <c:pt idx="10">
                  <c:v>39082</c:v>
                </c:pt>
                <c:pt idx="11">
                  <c:v>39172</c:v>
                </c:pt>
                <c:pt idx="12">
                  <c:v>39263</c:v>
                </c:pt>
                <c:pt idx="13">
                  <c:v>39355</c:v>
                </c:pt>
                <c:pt idx="14">
                  <c:v>39447</c:v>
                </c:pt>
                <c:pt idx="15">
                  <c:v>39538</c:v>
                </c:pt>
                <c:pt idx="16">
                  <c:v>39629</c:v>
                </c:pt>
                <c:pt idx="17">
                  <c:v>39721</c:v>
                </c:pt>
                <c:pt idx="18">
                  <c:v>39813</c:v>
                </c:pt>
                <c:pt idx="19">
                  <c:v>39903</c:v>
                </c:pt>
                <c:pt idx="20">
                  <c:v>39994</c:v>
                </c:pt>
                <c:pt idx="21">
                  <c:v>40086</c:v>
                </c:pt>
                <c:pt idx="22">
                  <c:v>40178</c:v>
                </c:pt>
                <c:pt idx="23">
                  <c:v>40268</c:v>
                </c:pt>
                <c:pt idx="24">
                  <c:v>40359</c:v>
                </c:pt>
                <c:pt idx="25">
                  <c:v>40451</c:v>
                </c:pt>
                <c:pt idx="26">
                  <c:v>40543</c:v>
                </c:pt>
                <c:pt idx="27">
                  <c:v>40633</c:v>
                </c:pt>
                <c:pt idx="28">
                  <c:v>40724</c:v>
                </c:pt>
                <c:pt idx="29">
                  <c:v>40816</c:v>
                </c:pt>
                <c:pt idx="30">
                  <c:v>40908</c:v>
                </c:pt>
                <c:pt idx="31">
                  <c:v>40999</c:v>
                </c:pt>
                <c:pt idx="32">
                  <c:v>41090</c:v>
                </c:pt>
                <c:pt idx="33">
                  <c:v>41182</c:v>
                </c:pt>
                <c:pt idx="34">
                  <c:v>41274</c:v>
                </c:pt>
                <c:pt idx="35">
                  <c:v>41364</c:v>
                </c:pt>
                <c:pt idx="36">
                  <c:v>41455</c:v>
                </c:pt>
                <c:pt idx="37">
                  <c:v>41547</c:v>
                </c:pt>
                <c:pt idx="38">
                  <c:v>41639</c:v>
                </c:pt>
                <c:pt idx="39">
                  <c:v>41729</c:v>
                </c:pt>
                <c:pt idx="40">
                  <c:v>41820</c:v>
                </c:pt>
                <c:pt idx="41">
                  <c:v>41912</c:v>
                </c:pt>
                <c:pt idx="42">
                  <c:v>42004</c:v>
                </c:pt>
                <c:pt idx="43">
                  <c:v>42094</c:v>
                </c:pt>
                <c:pt idx="44">
                  <c:v>42185</c:v>
                </c:pt>
                <c:pt idx="45">
                  <c:v>42277</c:v>
                </c:pt>
                <c:pt idx="46">
                  <c:v>42369</c:v>
                </c:pt>
                <c:pt idx="47">
                  <c:v>42460</c:v>
                </c:pt>
                <c:pt idx="48">
                  <c:v>42551</c:v>
                </c:pt>
                <c:pt idx="49">
                  <c:v>42643</c:v>
                </c:pt>
                <c:pt idx="50">
                  <c:v>42735</c:v>
                </c:pt>
                <c:pt idx="51">
                  <c:v>42825</c:v>
                </c:pt>
                <c:pt idx="52">
                  <c:v>42916</c:v>
                </c:pt>
                <c:pt idx="53">
                  <c:v>43008</c:v>
                </c:pt>
                <c:pt idx="54">
                  <c:v>43100</c:v>
                </c:pt>
                <c:pt idx="55">
                  <c:v>43190</c:v>
                </c:pt>
                <c:pt idx="56">
                  <c:v>43281</c:v>
                </c:pt>
                <c:pt idx="57">
                  <c:v>43373</c:v>
                </c:pt>
                <c:pt idx="58">
                  <c:v>43465</c:v>
                </c:pt>
                <c:pt idx="59">
                  <c:v>43555</c:v>
                </c:pt>
                <c:pt idx="60">
                  <c:v>43646</c:v>
                </c:pt>
                <c:pt idx="61">
                  <c:v>43738</c:v>
                </c:pt>
                <c:pt idx="62">
                  <c:v>43830</c:v>
                </c:pt>
                <c:pt idx="63">
                  <c:v>43921</c:v>
                </c:pt>
                <c:pt idx="64">
                  <c:v>44012</c:v>
                </c:pt>
                <c:pt idx="65">
                  <c:v>44104</c:v>
                </c:pt>
                <c:pt idx="66">
                  <c:v>44196</c:v>
                </c:pt>
                <c:pt idx="67">
                  <c:v>44286</c:v>
                </c:pt>
                <c:pt idx="68">
                  <c:v>44377</c:v>
                </c:pt>
                <c:pt idx="69">
                  <c:v>44469</c:v>
                </c:pt>
                <c:pt idx="70">
                  <c:v>44561</c:v>
                </c:pt>
                <c:pt idx="71">
                  <c:v>44651</c:v>
                </c:pt>
                <c:pt idx="72">
                  <c:v>44742</c:v>
                </c:pt>
                <c:pt idx="73">
                  <c:v>44834</c:v>
                </c:pt>
                <c:pt idx="74">
                  <c:v>44926</c:v>
                </c:pt>
                <c:pt idx="75">
                  <c:v>45016</c:v>
                </c:pt>
                <c:pt idx="76">
                  <c:v>45107</c:v>
                </c:pt>
                <c:pt idx="77">
                  <c:v>45199</c:v>
                </c:pt>
                <c:pt idx="78">
                  <c:v>45291</c:v>
                </c:pt>
                <c:pt idx="79">
                  <c:v>45382</c:v>
                </c:pt>
                <c:pt idx="80">
                  <c:v>45473</c:v>
                </c:pt>
              </c:numCache>
            </c:numRef>
          </c:cat>
          <c:val>
            <c:numRef>
              <c:f>Capex!$B$13:$B$93</c:f>
              <c:numCache>
                <c:formatCode>0.0</c:formatCode>
                <c:ptCount val="81"/>
                <c:pt idx="0">
                  <c:v>4.8209999999999997</c:v>
                </c:pt>
                <c:pt idx="1">
                  <c:v>4.8079999999999998</c:v>
                </c:pt>
                <c:pt idx="2">
                  <c:v>4.8239999999999998</c:v>
                </c:pt>
                <c:pt idx="3">
                  <c:v>5.0060000000000002</c:v>
                </c:pt>
                <c:pt idx="4">
                  <c:v>5.3049999999999997</c:v>
                </c:pt>
                <c:pt idx="5">
                  <c:v>5.8879999999999999</c:v>
                </c:pt>
                <c:pt idx="6">
                  <c:v>7.0810000000000004</c:v>
                </c:pt>
                <c:pt idx="7">
                  <c:v>8.5079999999999991</c:v>
                </c:pt>
                <c:pt idx="8">
                  <c:v>10.738</c:v>
                </c:pt>
                <c:pt idx="9">
                  <c:v>11.749000000000001</c:v>
                </c:pt>
                <c:pt idx="10">
                  <c:v>12.851000000000001</c:v>
                </c:pt>
                <c:pt idx="11">
                  <c:v>13.557</c:v>
                </c:pt>
                <c:pt idx="12">
                  <c:v>13.84</c:v>
                </c:pt>
                <c:pt idx="13">
                  <c:v>14.63</c:v>
                </c:pt>
                <c:pt idx="14">
                  <c:v>15.273999999999999</c:v>
                </c:pt>
                <c:pt idx="15">
                  <c:v>16.285</c:v>
                </c:pt>
                <c:pt idx="16">
                  <c:v>17.350000000000001</c:v>
                </c:pt>
                <c:pt idx="17">
                  <c:v>19.146999999999998</c:v>
                </c:pt>
                <c:pt idx="18">
                  <c:v>21.538</c:v>
                </c:pt>
                <c:pt idx="19">
                  <c:v>22.574000000000002</c:v>
                </c:pt>
                <c:pt idx="20">
                  <c:v>23.405999999999999</c:v>
                </c:pt>
                <c:pt idx="21">
                  <c:v>23.042999999999999</c:v>
                </c:pt>
                <c:pt idx="22">
                  <c:v>21.718</c:v>
                </c:pt>
                <c:pt idx="23">
                  <c:v>21.699000000000002</c:v>
                </c:pt>
                <c:pt idx="24">
                  <c:v>21.928000000000001</c:v>
                </c:pt>
                <c:pt idx="25">
                  <c:v>23.28</c:v>
                </c:pt>
                <c:pt idx="26">
                  <c:v>24.696000000000002</c:v>
                </c:pt>
                <c:pt idx="27">
                  <c:v>25.937999999999999</c:v>
                </c:pt>
                <c:pt idx="28">
                  <c:v>28.292999999999999</c:v>
                </c:pt>
                <c:pt idx="29">
                  <c:v>31.38</c:v>
                </c:pt>
                <c:pt idx="30">
                  <c:v>35.030999999999999</c:v>
                </c:pt>
                <c:pt idx="31">
                  <c:v>39.375999999999998</c:v>
                </c:pt>
                <c:pt idx="32">
                  <c:v>45.070999999999998</c:v>
                </c:pt>
                <c:pt idx="33">
                  <c:v>48.289000000000001</c:v>
                </c:pt>
                <c:pt idx="34">
                  <c:v>51.04</c:v>
                </c:pt>
                <c:pt idx="35">
                  <c:v>49.850999999999999</c:v>
                </c:pt>
                <c:pt idx="36">
                  <c:v>48.2</c:v>
                </c:pt>
                <c:pt idx="37">
                  <c:v>47.688000000000002</c:v>
                </c:pt>
                <c:pt idx="38">
                  <c:v>46.786000000000001</c:v>
                </c:pt>
                <c:pt idx="39">
                  <c:v>47.298999999999999</c:v>
                </c:pt>
                <c:pt idx="40">
                  <c:v>46.759</c:v>
                </c:pt>
                <c:pt idx="41">
                  <c:v>46.298999999999999</c:v>
                </c:pt>
                <c:pt idx="42">
                  <c:v>46.210999999999999</c:v>
                </c:pt>
                <c:pt idx="43">
                  <c:v>46.701999999999998</c:v>
                </c:pt>
                <c:pt idx="44">
                  <c:v>45.99</c:v>
                </c:pt>
                <c:pt idx="45">
                  <c:v>44.018000000000001</c:v>
                </c:pt>
                <c:pt idx="46">
                  <c:v>42.384</c:v>
                </c:pt>
                <c:pt idx="47">
                  <c:v>39.470999999999997</c:v>
                </c:pt>
                <c:pt idx="48">
                  <c:v>35.210999999999999</c:v>
                </c:pt>
                <c:pt idx="49">
                  <c:v>31.266999999999999</c:v>
                </c:pt>
                <c:pt idx="50">
                  <c:v>26.88</c:v>
                </c:pt>
                <c:pt idx="51">
                  <c:v>23.876000000000001</c:v>
                </c:pt>
                <c:pt idx="52">
                  <c:v>22.23</c:v>
                </c:pt>
                <c:pt idx="53">
                  <c:v>21.416</c:v>
                </c:pt>
                <c:pt idx="54">
                  <c:v>20.457999999999998</c:v>
                </c:pt>
                <c:pt idx="55">
                  <c:v>19.905999999999999</c:v>
                </c:pt>
                <c:pt idx="56">
                  <c:v>19.172999999999998</c:v>
                </c:pt>
                <c:pt idx="57">
                  <c:v>18.367000000000001</c:v>
                </c:pt>
                <c:pt idx="58">
                  <c:v>17.792999999999999</c:v>
                </c:pt>
                <c:pt idx="59">
                  <c:v>17.254999999999999</c:v>
                </c:pt>
                <c:pt idx="60">
                  <c:v>16.968</c:v>
                </c:pt>
                <c:pt idx="61">
                  <c:v>17.148</c:v>
                </c:pt>
                <c:pt idx="62">
                  <c:v>17.236000000000001</c:v>
                </c:pt>
                <c:pt idx="63">
                  <c:v>18.097999999999999</c:v>
                </c:pt>
                <c:pt idx="64">
                  <c:v>18.960999999999999</c:v>
                </c:pt>
                <c:pt idx="65">
                  <c:v>19.486000000000001</c:v>
                </c:pt>
                <c:pt idx="66">
                  <c:v>19.992999999999999</c:v>
                </c:pt>
                <c:pt idx="67">
                  <c:v>20.350000000000001</c:v>
                </c:pt>
                <c:pt idx="68">
                  <c:v>20.670999999999999</c:v>
                </c:pt>
                <c:pt idx="69">
                  <c:v>21.254999999999999</c:v>
                </c:pt>
                <c:pt idx="70">
                  <c:v>22.257999999999999</c:v>
                </c:pt>
                <c:pt idx="71">
                  <c:v>23.184999999999999</c:v>
                </c:pt>
                <c:pt idx="72">
                  <c:v>24.459</c:v>
                </c:pt>
                <c:pt idx="73">
                  <c:v>25.12</c:v>
                </c:pt>
                <c:pt idx="74">
                  <c:v>25.834</c:v>
                </c:pt>
                <c:pt idx="75">
                  <c:v>26.55</c:v>
                </c:pt>
                <c:pt idx="76">
                  <c:v>27.292000000000002</c:v>
                </c:pt>
                <c:pt idx="77">
                  <c:v>29.062999999999999</c:v>
                </c:pt>
                <c:pt idx="78">
                  <c:v>31.052</c:v>
                </c:pt>
                <c:pt idx="79">
                  <c:v>31.544</c:v>
                </c:pt>
                <c:pt idx="80">
                  <c:v>32.353000000000002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C-4526-A3B8-E9894C79B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5225936"/>
        <c:axId val="1387418208"/>
      </c:areaChart>
      <c:lineChart>
        <c:grouping val="standard"/>
        <c:varyColors val="0"/>
        <c:ser>
          <c:idx val="1"/>
          <c:order val="1"/>
          <c:tx>
            <c:strRef>
              <c:f>Capex!$C$12</c:f>
              <c:strCache>
                <c:ptCount val="1"/>
                <c:pt idx="0">
                  <c:v>Non-mining(a)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Capex!$A$13:$A$93</c:f>
              <c:numCache>
                <c:formatCode>mmm\-yyyy</c:formatCode>
                <c:ptCount val="81"/>
                <c:pt idx="0">
                  <c:v>38168</c:v>
                </c:pt>
                <c:pt idx="1">
                  <c:v>38260</c:v>
                </c:pt>
                <c:pt idx="2">
                  <c:v>38352</c:v>
                </c:pt>
                <c:pt idx="3">
                  <c:v>38442</c:v>
                </c:pt>
                <c:pt idx="4">
                  <c:v>38533</c:v>
                </c:pt>
                <c:pt idx="5">
                  <c:v>38625</c:v>
                </c:pt>
                <c:pt idx="6">
                  <c:v>38717</c:v>
                </c:pt>
                <c:pt idx="7">
                  <c:v>38807</c:v>
                </c:pt>
                <c:pt idx="8">
                  <c:v>38898</c:v>
                </c:pt>
                <c:pt idx="9">
                  <c:v>38990</c:v>
                </c:pt>
                <c:pt idx="10">
                  <c:v>39082</c:v>
                </c:pt>
                <c:pt idx="11">
                  <c:v>39172</c:v>
                </c:pt>
                <c:pt idx="12">
                  <c:v>39263</c:v>
                </c:pt>
                <c:pt idx="13">
                  <c:v>39355</c:v>
                </c:pt>
                <c:pt idx="14">
                  <c:v>39447</c:v>
                </c:pt>
                <c:pt idx="15">
                  <c:v>39538</c:v>
                </c:pt>
                <c:pt idx="16">
                  <c:v>39629</c:v>
                </c:pt>
                <c:pt idx="17">
                  <c:v>39721</c:v>
                </c:pt>
                <c:pt idx="18">
                  <c:v>39813</c:v>
                </c:pt>
                <c:pt idx="19">
                  <c:v>39903</c:v>
                </c:pt>
                <c:pt idx="20">
                  <c:v>39994</c:v>
                </c:pt>
                <c:pt idx="21">
                  <c:v>40086</c:v>
                </c:pt>
                <c:pt idx="22">
                  <c:v>40178</c:v>
                </c:pt>
                <c:pt idx="23">
                  <c:v>40268</c:v>
                </c:pt>
                <c:pt idx="24">
                  <c:v>40359</c:v>
                </c:pt>
                <c:pt idx="25">
                  <c:v>40451</c:v>
                </c:pt>
                <c:pt idx="26">
                  <c:v>40543</c:v>
                </c:pt>
                <c:pt idx="27">
                  <c:v>40633</c:v>
                </c:pt>
                <c:pt idx="28">
                  <c:v>40724</c:v>
                </c:pt>
                <c:pt idx="29">
                  <c:v>40816</c:v>
                </c:pt>
                <c:pt idx="30">
                  <c:v>40908</c:v>
                </c:pt>
                <c:pt idx="31">
                  <c:v>40999</c:v>
                </c:pt>
                <c:pt idx="32">
                  <c:v>41090</c:v>
                </c:pt>
                <c:pt idx="33">
                  <c:v>41182</c:v>
                </c:pt>
                <c:pt idx="34">
                  <c:v>41274</c:v>
                </c:pt>
                <c:pt idx="35">
                  <c:v>41364</c:v>
                </c:pt>
                <c:pt idx="36">
                  <c:v>41455</c:v>
                </c:pt>
                <c:pt idx="37">
                  <c:v>41547</c:v>
                </c:pt>
                <c:pt idx="38">
                  <c:v>41639</c:v>
                </c:pt>
                <c:pt idx="39">
                  <c:v>41729</c:v>
                </c:pt>
                <c:pt idx="40">
                  <c:v>41820</c:v>
                </c:pt>
                <c:pt idx="41">
                  <c:v>41912</c:v>
                </c:pt>
                <c:pt idx="42">
                  <c:v>42004</c:v>
                </c:pt>
                <c:pt idx="43">
                  <c:v>42094</c:v>
                </c:pt>
                <c:pt idx="44">
                  <c:v>42185</c:v>
                </c:pt>
                <c:pt idx="45">
                  <c:v>42277</c:v>
                </c:pt>
                <c:pt idx="46">
                  <c:v>42369</c:v>
                </c:pt>
                <c:pt idx="47">
                  <c:v>42460</c:v>
                </c:pt>
                <c:pt idx="48">
                  <c:v>42551</c:v>
                </c:pt>
                <c:pt idx="49">
                  <c:v>42643</c:v>
                </c:pt>
                <c:pt idx="50">
                  <c:v>42735</c:v>
                </c:pt>
                <c:pt idx="51">
                  <c:v>42825</c:v>
                </c:pt>
                <c:pt idx="52">
                  <c:v>42916</c:v>
                </c:pt>
                <c:pt idx="53">
                  <c:v>43008</c:v>
                </c:pt>
                <c:pt idx="54">
                  <c:v>43100</c:v>
                </c:pt>
                <c:pt idx="55">
                  <c:v>43190</c:v>
                </c:pt>
                <c:pt idx="56">
                  <c:v>43281</c:v>
                </c:pt>
                <c:pt idx="57">
                  <c:v>43373</c:v>
                </c:pt>
                <c:pt idx="58">
                  <c:v>43465</c:v>
                </c:pt>
                <c:pt idx="59">
                  <c:v>43555</c:v>
                </c:pt>
                <c:pt idx="60">
                  <c:v>43646</c:v>
                </c:pt>
                <c:pt idx="61">
                  <c:v>43738</c:v>
                </c:pt>
                <c:pt idx="62">
                  <c:v>43830</c:v>
                </c:pt>
                <c:pt idx="63">
                  <c:v>43921</c:v>
                </c:pt>
                <c:pt idx="64">
                  <c:v>44012</c:v>
                </c:pt>
                <c:pt idx="65">
                  <c:v>44104</c:v>
                </c:pt>
                <c:pt idx="66">
                  <c:v>44196</c:v>
                </c:pt>
                <c:pt idx="67">
                  <c:v>44286</c:v>
                </c:pt>
                <c:pt idx="68">
                  <c:v>44377</c:v>
                </c:pt>
                <c:pt idx="69">
                  <c:v>44469</c:v>
                </c:pt>
                <c:pt idx="70">
                  <c:v>44561</c:v>
                </c:pt>
                <c:pt idx="71">
                  <c:v>44651</c:v>
                </c:pt>
                <c:pt idx="72">
                  <c:v>44742</c:v>
                </c:pt>
                <c:pt idx="73">
                  <c:v>44834</c:v>
                </c:pt>
                <c:pt idx="74">
                  <c:v>44926</c:v>
                </c:pt>
                <c:pt idx="75">
                  <c:v>45016</c:v>
                </c:pt>
                <c:pt idx="76">
                  <c:v>45107</c:v>
                </c:pt>
                <c:pt idx="77">
                  <c:v>45199</c:v>
                </c:pt>
                <c:pt idx="78">
                  <c:v>45291</c:v>
                </c:pt>
                <c:pt idx="79">
                  <c:v>45382</c:v>
                </c:pt>
                <c:pt idx="80">
                  <c:v>45473</c:v>
                </c:pt>
              </c:numCache>
            </c:numRef>
          </c:cat>
          <c:val>
            <c:numRef>
              <c:f>Capex!$C$13:$C$93</c:f>
              <c:numCache>
                <c:formatCode>0.0</c:formatCode>
                <c:ptCount val="81"/>
                <c:pt idx="0">
                  <c:v>5.2249999999999996</c:v>
                </c:pt>
                <c:pt idx="1">
                  <c:v>5.3239999999999998</c:v>
                </c:pt>
                <c:pt idx="2">
                  <c:v>5.476</c:v>
                </c:pt>
                <c:pt idx="3">
                  <c:v>5.8620000000000001</c:v>
                </c:pt>
                <c:pt idx="4">
                  <c:v>5.9379999999999997</c:v>
                </c:pt>
                <c:pt idx="5">
                  <c:v>6.4210000000000003</c:v>
                </c:pt>
                <c:pt idx="6">
                  <c:v>6.665</c:v>
                </c:pt>
                <c:pt idx="7">
                  <c:v>6.8650000000000002</c:v>
                </c:pt>
                <c:pt idx="8">
                  <c:v>7.4329999999999998</c:v>
                </c:pt>
                <c:pt idx="9">
                  <c:v>7.3529999999999998</c:v>
                </c:pt>
                <c:pt idx="10">
                  <c:v>7.39</c:v>
                </c:pt>
                <c:pt idx="11">
                  <c:v>7.6769999999999996</c:v>
                </c:pt>
                <c:pt idx="12">
                  <c:v>8.26</c:v>
                </c:pt>
                <c:pt idx="13">
                  <c:v>8.5640000000000001</c:v>
                </c:pt>
                <c:pt idx="14">
                  <c:v>9.0990000000000002</c:v>
                </c:pt>
                <c:pt idx="15">
                  <c:v>8.9649999999999999</c:v>
                </c:pt>
                <c:pt idx="16">
                  <c:v>8.6300000000000008</c:v>
                </c:pt>
                <c:pt idx="17">
                  <c:v>8.8010000000000002</c:v>
                </c:pt>
                <c:pt idx="18">
                  <c:v>9.1059999999999999</c:v>
                </c:pt>
                <c:pt idx="19">
                  <c:v>9.2720000000000002</c:v>
                </c:pt>
                <c:pt idx="20">
                  <c:v>10.661</c:v>
                </c:pt>
                <c:pt idx="21">
                  <c:v>10.648999999999999</c:v>
                </c:pt>
                <c:pt idx="22">
                  <c:v>10.670999999999999</c:v>
                </c:pt>
                <c:pt idx="23">
                  <c:v>10.678000000000001</c:v>
                </c:pt>
                <c:pt idx="24">
                  <c:v>9.48</c:v>
                </c:pt>
                <c:pt idx="25">
                  <c:v>9.4060000000000006</c:v>
                </c:pt>
                <c:pt idx="26">
                  <c:v>9.0839999999999996</c:v>
                </c:pt>
                <c:pt idx="27">
                  <c:v>9.2590000000000003</c:v>
                </c:pt>
                <c:pt idx="28">
                  <c:v>9.3620000000000001</c:v>
                </c:pt>
                <c:pt idx="29">
                  <c:v>9.9890000000000008</c:v>
                </c:pt>
                <c:pt idx="30">
                  <c:v>10.725</c:v>
                </c:pt>
                <c:pt idx="31">
                  <c:v>11.377000000000001</c:v>
                </c:pt>
                <c:pt idx="32">
                  <c:v>12.007</c:v>
                </c:pt>
                <c:pt idx="33">
                  <c:v>12.137</c:v>
                </c:pt>
                <c:pt idx="34">
                  <c:v>12.086</c:v>
                </c:pt>
                <c:pt idx="35">
                  <c:v>11.574999999999999</c:v>
                </c:pt>
                <c:pt idx="36">
                  <c:v>11.03</c:v>
                </c:pt>
                <c:pt idx="37">
                  <c:v>10.757999999999999</c:v>
                </c:pt>
                <c:pt idx="38">
                  <c:v>10.201000000000001</c:v>
                </c:pt>
                <c:pt idx="39">
                  <c:v>10.215</c:v>
                </c:pt>
                <c:pt idx="40">
                  <c:v>10.209</c:v>
                </c:pt>
                <c:pt idx="41">
                  <c:v>10.364000000000001</c:v>
                </c:pt>
                <c:pt idx="42">
                  <c:v>10.721</c:v>
                </c:pt>
                <c:pt idx="43">
                  <c:v>10.456</c:v>
                </c:pt>
                <c:pt idx="44">
                  <c:v>10.239000000000001</c:v>
                </c:pt>
                <c:pt idx="45">
                  <c:v>9.8710000000000004</c:v>
                </c:pt>
                <c:pt idx="46">
                  <c:v>9.4849999999999994</c:v>
                </c:pt>
                <c:pt idx="47">
                  <c:v>9.23</c:v>
                </c:pt>
                <c:pt idx="48">
                  <c:v>8.9320000000000004</c:v>
                </c:pt>
                <c:pt idx="49">
                  <c:v>8.3040000000000003</c:v>
                </c:pt>
                <c:pt idx="50">
                  <c:v>7.7220000000000004</c:v>
                </c:pt>
                <c:pt idx="51">
                  <c:v>7.6749999999999998</c:v>
                </c:pt>
                <c:pt idx="52">
                  <c:v>7.6050000000000004</c:v>
                </c:pt>
                <c:pt idx="53">
                  <c:v>8.0370000000000008</c:v>
                </c:pt>
                <c:pt idx="54">
                  <c:v>8.3480000000000008</c:v>
                </c:pt>
                <c:pt idx="55">
                  <c:v>8.7200000000000006</c:v>
                </c:pt>
                <c:pt idx="56">
                  <c:v>8.8130000000000006</c:v>
                </c:pt>
                <c:pt idx="57">
                  <c:v>8.7200000000000006</c:v>
                </c:pt>
                <c:pt idx="58">
                  <c:v>8.6129999999999995</c:v>
                </c:pt>
                <c:pt idx="59">
                  <c:v>8.093</c:v>
                </c:pt>
                <c:pt idx="60">
                  <c:v>8.1999999999999993</c:v>
                </c:pt>
                <c:pt idx="61">
                  <c:v>7.9950000000000001</c:v>
                </c:pt>
                <c:pt idx="62">
                  <c:v>8.0670000000000002</c:v>
                </c:pt>
                <c:pt idx="63">
                  <c:v>8.1310000000000002</c:v>
                </c:pt>
                <c:pt idx="64">
                  <c:v>7.9039999999999999</c:v>
                </c:pt>
                <c:pt idx="65">
                  <c:v>7.8120000000000003</c:v>
                </c:pt>
                <c:pt idx="66">
                  <c:v>7.641</c:v>
                </c:pt>
                <c:pt idx="67">
                  <c:v>7.97</c:v>
                </c:pt>
                <c:pt idx="68">
                  <c:v>8.6630000000000003</c:v>
                </c:pt>
                <c:pt idx="69">
                  <c:v>9.3569999999999993</c:v>
                </c:pt>
                <c:pt idx="70">
                  <c:v>9.6430000000000007</c:v>
                </c:pt>
                <c:pt idx="71">
                  <c:v>9.6969999999999992</c:v>
                </c:pt>
                <c:pt idx="72">
                  <c:v>9.8279999999999994</c:v>
                </c:pt>
                <c:pt idx="73">
                  <c:v>9.6449999999999996</c:v>
                </c:pt>
                <c:pt idx="74">
                  <c:v>10.077999999999999</c:v>
                </c:pt>
                <c:pt idx="75">
                  <c:v>10.208</c:v>
                </c:pt>
                <c:pt idx="76">
                  <c:v>10.907</c:v>
                </c:pt>
                <c:pt idx="77">
                  <c:v>11.73</c:v>
                </c:pt>
                <c:pt idx="78">
                  <c:v>12.282</c:v>
                </c:pt>
                <c:pt idx="79">
                  <c:v>12.888999999999999</c:v>
                </c:pt>
                <c:pt idx="80">
                  <c:v>12.754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7C-4526-A3B8-E9894C79B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5225936"/>
        <c:axId val="1387418208"/>
      </c:lineChart>
      <c:catAx>
        <c:axId val="1245225936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741820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138741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522593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Construction!$B$13</c:f>
              <c:strCache>
                <c:ptCount val="1"/>
                <c:pt idx="0">
                  <c:v>Engineering(a)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Construction!$A$14:$A$94</c:f>
              <c:numCache>
                <c:formatCode>mmm\-yyyy</c:formatCode>
                <c:ptCount val="81"/>
                <c:pt idx="0">
                  <c:v>38168</c:v>
                </c:pt>
                <c:pt idx="1">
                  <c:v>38260</c:v>
                </c:pt>
                <c:pt idx="2">
                  <c:v>38352</c:v>
                </c:pt>
                <c:pt idx="3">
                  <c:v>38442</c:v>
                </c:pt>
                <c:pt idx="4">
                  <c:v>38533</c:v>
                </c:pt>
                <c:pt idx="5">
                  <c:v>38625</c:v>
                </c:pt>
                <c:pt idx="6">
                  <c:v>38717</c:v>
                </c:pt>
                <c:pt idx="7">
                  <c:v>38807</c:v>
                </c:pt>
                <c:pt idx="8">
                  <c:v>38898</c:v>
                </c:pt>
                <c:pt idx="9">
                  <c:v>38990</c:v>
                </c:pt>
                <c:pt idx="10">
                  <c:v>39082</c:v>
                </c:pt>
                <c:pt idx="11">
                  <c:v>39172</c:v>
                </c:pt>
                <c:pt idx="12">
                  <c:v>39263</c:v>
                </c:pt>
                <c:pt idx="13">
                  <c:v>39355</c:v>
                </c:pt>
                <c:pt idx="14">
                  <c:v>39447</c:v>
                </c:pt>
                <c:pt idx="15">
                  <c:v>39538</c:v>
                </c:pt>
                <c:pt idx="16">
                  <c:v>39629</c:v>
                </c:pt>
                <c:pt idx="17">
                  <c:v>39721</c:v>
                </c:pt>
                <c:pt idx="18">
                  <c:v>39813</c:v>
                </c:pt>
                <c:pt idx="19">
                  <c:v>39903</c:v>
                </c:pt>
                <c:pt idx="20">
                  <c:v>39994</c:v>
                </c:pt>
                <c:pt idx="21">
                  <c:v>40086</c:v>
                </c:pt>
                <c:pt idx="22">
                  <c:v>40178</c:v>
                </c:pt>
                <c:pt idx="23">
                  <c:v>40268</c:v>
                </c:pt>
                <c:pt idx="24">
                  <c:v>40359</c:v>
                </c:pt>
                <c:pt idx="25">
                  <c:v>40451</c:v>
                </c:pt>
                <c:pt idx="26">
                  <c:v>40543</c:v>
                </c:pt>
                <c:pt idx="27">
                  <c:v>40633</c:v>
                </c:pt>
                <c:pt idx="28">
                  <c:v>40724</c:v>
                </c:pt>
                <c:pt idx="29">
                  <c:v>40816</c:v>
                </c:pt>
                <c:pt idx="30">
                  <c:v>40908</c:v>
                </c:pt>
                <c:pt idx="31">
                  <c:v>40999</c:v>
                </c:pt>
                <c:pt idx="32">
                  <c:v>41090</c:v>
                </c:pt>
                <c:pt idx="33">
                  <c:v>41182</c:v>
                </c:pt>
                <c:pt idx="34">
                  <c:v>41274</c:v>
                </c:pt>
                <c:pt idx="35">
                  <c:v>41364</c:v>
                </c:pt>
                <c:pt idx="36">
                  <c:v>41455</c:v>
                </c:pt>
                <c:pt idx="37">
                  <c:v>41547</c:v>
                </c:pt>
                <c:pt idx="38">
                  <c:v>41639</c:v>
                </c:pt>
                <c:pt idx="39">
                  <c:v>41729</c:v>
                </c:pt>
                <c:pt idx="40">
                  <c:v>41820</c:v>
                </c:pt>
                <c:pt idx="41">
                  <c:v>41912</c:v>
                </c:pt>
                <c:pt idx="42">
                  <c:v>42004</c:v>
                </c:pt>
                <c:pt idx="43">
                  <c:v>42094</c:v>
                </c:pt>
                <c:pt idx="44">
                  <c:v>42185</c:v>
                </c:pt>
                <c:pt idx="45">
                  <c:v>42277</c:v>
                </c:pt>
                <c:pt idx="46">
                  <c:v>42369</c:v>
                </c:pt>
                <c:pt idx="47">
                  <c:v>42460</c:v>
                </c:pt>
                <c:pt idx="48">
                  <c:v>42551</c:v>
                </c:pt>
                <c:pt idx="49">
                  <c:v>42643</c:v>
                </c:pt>
                <c:pt idx="50">
                  <c:v>42735</c:v>
                </c:pt>
                <c:pt idx="51">
                  <c:v>42825</c:v>
                </c:pt>
                <c:pt idx="52">
                  <c:v>42916</c:v>
                </c:pt>
                <c:pt idx="53">
                  <c:v>43008</c:v>
                </c:pt>
                <c:pt idx="54">
                  <c:v>43100</c:v>
                </c:pt>
                <c:pt idx="55">
                  <c:v>43190</c:v>
                </c:pt>
                <c:pt idx="56">
                  <c:v>43281</c:v>
                </c:pt>
                <c:pt idx="57">
                  <c:v>43373</c:v>
                </c:pt>
                <c:pt idx="58">
                  <c:v>43465</c:v>
                </c:pt>
                <c:pt idx="59">
                  <c:v>43555</c:v>
                </c:pt>
                <c:pt idx="60">
                  <c:v>43646</c:v>
                </c:pt>
                <c:pt idx="61">
                  <c:v>43738</c:v>
                </c:pt>
                <c:pt idx="62">
                  <c:v>43830</c:v>
                </c:pt>
                <c:pt idx="63">
                  <c:v>43921</c:v>
                </c:pt>
                <c:pt idx="64">
                  <c:v>44012</c:v>
                </c:pt>
                <c:pt idx="65">
                  <c:v>44104</c:v>
                </c:pt>
                <c:pt idx="66">
                  <c:v>44196</c:v>
                </c:pt>
                <c:pt idx="67">
                  <c:v>44286</c:v>
                </c:pt>
                <c:pt idx="68">
                  <c:v>44377</c:v>
                </c:pt>
                <c:pt idx="69">
                  <c:v>44469</c:v>
                </c:pt>
                <c:pt idx="70">
                  <c:v>44561</c:v>
                </c:pt>
                <c:pt idx="71">
                  <c:v>44651</c:v>
                </c:pt>
                <c:pt idx="72">
                  <c:v>44742</c:v>
                </c:pt>
                <c:pt idx="73">
                  <c:v>44834</c:v>
                </c:pt>
                <c:pt idx="74">
                  <c:v>44926</c:v>
                </c:pt>
                <c:pt idx="75">
                  <c:v>45016</c:v>
                </c:pt>
                <c:pt idx="76">
                  <c:v>45107</c:v>
                </c:pt>
                <c:pt idx="77">
                  <c:v>45199</c:v>
                </c:pt>
                <c:pt idx="78">
                  <c:v>45291</c:v>
                </c:pt>
                <c:pt idx="79">
                  <c:v>45382</c:v>
                </c:pt>
                <c:pt idx="80">
                  <c:v>45473</c:v>
                </c:pt>
              </c:numCache>
            </c:numRef>
          </c:cat>
          <c:val>
            <c:numRef>
              <c:f>Construction!$B$14:$B$94</c:f>
              <c:numCache>
                <c:formatCode>0.0</c:formatCode>
                <c:ptCount val="81"/>
                <c:pt idx="0">
                  <c:v>4.8885459999999998</c:v>
                </c:pt>
                <c:pt idx="1">
                  <c:v>5.084778</c:v>
                </c:pt>
                <c:pt idx="2">
                  <c:v>5.309844</c:v>
                </c:pt>
                <c:pt idx="3">
                  <c:v>5.8440269999999996</c:v>
                </c:pt>
                <c:pt idx="4">
                  <c:v>6.2062549999999996</c:v>
                </c:pt>
                <c:pt idx="5">
                  <c:v>6.8921429999999999</c:v>
                </c:pt>
                <c:pt idx="6">
                  <c:v>8.0932829999999996</c:v>
                </c:pt>
                <c:pt idx="7">
                  <c:v>9.1434169999999995</c:v>
                </c:pt>
                <c:pt idx="8">
                  <c:v>11.497182</c:v>
                </c:pt>
                <c:pt idx="9">
                  <c:v>12.717891</c:v>
                </c:pt>
                <c:pt idx="10">
                  <c:v>14.198304</c:v>
                </c:pt>
                <c:pt idx="11">
                  <c:v>15.723877</c:v>
                </c:pt>
                <c:pt idx="12">
                  <c:v>16.236017</c:v>
                </c:pt>
                <c:pt idx="13">
                  <c:v>17.855530000000002</c:v>
                </c:pt>
                <c:pt idx="14">
                  <c:v>18.287465000000001</c:v>
                </c:pt>
                <c:pt idx="15">
                  <c:v>19.321204999999999</c:v>
                </c:pt>
                <c:pt idx="16">
                  <c:v>19.620630999999999</c:v>
                </c:pt>
                <c:pt idx="17">
                  <c:v>20.301583999999998</c:v>
                </c:pt>
                <c:pt idx="18">
                  <c:v>21.646843000000001</c:v>
                </c:pt>
                <c:pt idx="19">
                  <c:v>21.452991999999998</c:v>
                </c:pt>
                <c:pt idx="20">
                  <c:v>22.609424000000001</c:v>
                </c:pt>
                <c:pt idx="21">
                  <c:v>22.829357000000002</c:v>
                </c:pt>
                <c:pt idx="22">
                  <c:v>22.561713000000001</c:v>
                </c:pt>
                <c:pt idx="23">
                  <c:v>22.996327000000001</c:v>
                </c:pt>
                <c:pt idx="24">
                  <c:v>23.515117</c:v>
                </c:pt>
                <c:pt idx="25">
                  <c:v>23.298853000000001</c:v>
                </c:pt>
                <c:pt idx="26">
                  <c:v>24.074847999999999</c:v>
                </c:pt>
                <c:pt idx="27">
                  <c:v>25.098275000000001</c:v>
                </c:pt>
                <c:pt idx="28">
                  <c:v>25.476517000000001</c:v>
                </c:pt>
                <c:pt idx="29">
                  <c:v>30.47334</c:v>
                </c:pt>
                <c:pt idx="30">
                  <c:v>31.886659000000002</c:v>
                </c:pt>
                <c:pt idx="31">
                  <c:v>37.069755000000001</c:v>
                </c:pt>
                <c:pt idx="32">
                  <c:v>41.640152999999998</c:v>
                </c:pt>
                <c:pt idx="33">
                  <c:v>43.060392999999998</c:v>
                </c:pt>
                <c:pt idx="34">
                  <c:v>46.329552</c:v>
                </c:pt>
                <c:pt idx="35">
                  <c:v>44.559207999999998</c:v>
                </c:pt>
                <c:pt idx="36">
                  <c:v>43.746898999999999</c:v>
                </c:pt>
                <c:pt idx="37">
                  <c:v>42.906325000000002</c:v>
                </c:pt>
                <c:pt idx="38">
                  <c:v>42.835357999999999</c:v>
                </c:pt>
                <c:pt idx="39">
                  <c:v>43.924824000000001</c:v>
                </c:pt>
                <c:pt idx="40">
                  <c:v>43.845156000000003</c:v>
                </c:pt>
                <c:pt idx="41">
                  <c:v>42.509436999999998</c:v>
                </c:pt>
                <c:pt idx="42">
                  <c:v>41.012636000000001</c:v>
                </c:pt>
                <c:pt idx="43">
                  <c:v>38.967697999999999</c:v>
                </c:pt>
                <c:pt idx="44">
                  <c:v>40.963838000000003</c:v>
                </c:pt>
                <c:pt idx="45">
                  <c:v>41.937840999999999</c:v>
                </c:pt>
                <c:pt idx="46">
                  <c:v>42.058315</c:v>
                </c:pt>
                <c:pt idx="47">
                  <c:v>41.829345000000004</c:v>
                </c:pt>
                <c:pt idx="48">
                  <c:v>35.914380999999999</c:v>
                </c:pt>
                <c:pt idx="49">
                  <c:v>30.416058</c:v>
                </c:pt>
                <c:pt idx="50">
                  <c:v>25.664656999999998</c:v>
                </c:pt>
                <c:pt idx="51">
                  <c:v>21.767334000000002</c:v>
                </c:pt>
                <c:pt idx="52">
                  <c:v>24.221084000000001</c:v>
                </c:pt>
                <c:pt idx="53">
                  <c:v>36.403914</c:v>
                </c:pt>
                <c:pt idx="54">
                  <c:v>36.590935999999999</c:v>
                </c:pt>
                <c:pt idx="55">
                  <c:v>36.292878999999999</c:v>
                </c:pt>
                <c:pt idx="56">
                  <c:v>31.877437</c:v>
                </c:pt>
                <c:pt idx="57">
                  <c:v>18.937584999999999</c:v>
                </c:pt>
                <c:pt idx="58">
                  <c:v>18.304337</c:v>
                </c:pt>
                <c:pt idx="59">
                  <c:v>17.308558999999999</c:v>
                </c:pt>
                <c:pt idx="60">
                  <c:v>16.641227000000001</c:v>
                </c:pt>
                <c:pt idx="61">
                  <c:v>16.229673999999999</c:v>
                </c:pt>
                <c:pt idx="62">
                  <c:v>15.970672</c:v>
                </c:pt>
                <c:pt idx="63">
                  <c:v>16.728231000000001</c:v>
                </c:pt>
                <c:pt idx="64">
                  <c:v>17.654489999999999</c:v>
                </c:pt>
                <c:pt idx="65">
                  <c:v>18.361394000000001</c:v>
                </c:pt>
                <c:pt idx="66">
                  <c:v>18.883815999999999</c:v>
                </c:pt>
                <c:pt idx="67">
                  <c:v>19.869160000000001</c:v>
                </c:pt>
                <c:pt idx="68">
                  <c:v>20.206913</c:v>
                </c:pt>
                <c:pt idx="69">
                  <c:v>20.135997</c:v>
                </c:pt>
                <c:pt idx="70">
                  <c:v>20.352274000000001</c:v>
                </c:pt>
                <c:pt idx="71">
                  <c:v>19.959869000000001</c:v>
                </c:pt>
                <c:pt idx="72">
                  <c:v>19.875347000000001</c:v>
                </c:pt>
                <c:pt idx="73">
                  <c:v>20.8171</c:v>
                </c:pt>
                <c:pt idx="74">
                  <c:v>21.841995000000001</c:v>
                </c:pt>
                <c:pt idx="75">
                  <c:v>22.942748999999999</c:v>
                </c:pt>
                <c:pt idx="76">
                  <c:v>24.163207</c:v>
                </c:pt>
                <c:pt idx="77">
                  <c:v>25.470146</c:v>
                </c:pt>
                <c:pt idx="78">
                  <c:v>27.504428999999998</c:v>
                </c:pt>
                <c:pt idx="79">
                  <c:v>29.559255</c:v>
                </c:pt>
                <c:pt idx="80">
                  <c:v>32.029767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1-4693-80CC-00DA7FA78053}"/>
            </c:ext>
          </c:extLst>
        </c:ser>
        <c:ser>
          <c:idx val="1"/>
          <c:order val="1"/>
          <c:tx>
            <c:strRef>
              <c:f>Construction!$C$13</c:f>
              <c:strCache>
                <c:ptCount val="1"/>
                <c:pt idx="0">
                  <c:v>Building(b)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Construction!$A$14:$A$94</c:f>
              <c:numCache>
                <c:formatCode>mmm\-yyyy</c:formatCode>
                <c:ptCount val="81"/>
                <c:pt idx="0">
                  <c:v>38168</c:v>
                </c:pt>
                <c:pt idx="1">
                  <c:v>38260</c:v>
                </c:pt>
                <c:pt idx="2">
                  <c:v>38352</c:v>
                </c:pt>
                <c:pt idx="3">
                  <c:v>38442</c:v>
                </c:pt>
                <c:pt idx="4">
                  <c:v>38533</c:v>
                </c:pt>
                <c:pt idx="5">
                  <c:v>38625</c:v>
                </c:pt>
                <c:pt idx="6">
                  <c:v>38717</c:v>
                </c:pt>
                <c:pt idx="7">
                  <c:v>38807</c:v>
                </c:pt>
                <c:pt idx="8">
                  <c:v>38898</c:v>
                </c:pt>
                <c:pt idx="9">
                  <c:v>38990</c:v>
                </c:pt>
                <c:pt idx="10">
                  <c:v>39082</c:v>
                </c:pt>
                <c:pt idx="11">
                  <c:v>39172</c:v>
                </c:pt>
                <c:pt idx="12">
                  <c:v>39263</c:v>
                </c:pt>
                <c:pt idx="13">
                  <c:v>39355</c:v>
                </c:pt>
                <c:pt idx="14">
                  <c:v>39447</c:v>
                </c:pt>
                <c:pt idx="15">
                  <c:v>39538</c:v>
                </c:pt>
                <c:pt idx="16">
                  <c:v>39629</c:v>
                </c:pt>
                <c:pt idx="17">
                  <c:v>39721</c:v>
                </c:pt>
                <c:pt idx="18">
                  <c:v>39813</c:v>
                </c:pt>
                <c:pt idx="19">
                  <c:v>39903</c:v>
                </c:pt>
                <c:pt idx="20">
                  <c:v>39994</c:v>
                </c:pt>
                <c:pt idx="21">
                  <c:v>40086</c:v>
                </c:pt>
                <c:pt idx="22">
                  <c:v>40178</c:v>
                </c:pt>
                <c:pt idx="23">
                  <c:v>40268</c:v>
                </c:pt>
                <c:pt idx="24">
                  <c:v>40359</c:v>
                </c:pt>
                <c:pt idx="25">
                  <c:v>40451</c:v>
                </c:pt>
                <c:pt idx="26">
                  <c:v>40543</c:v>
                </c:pt>
                <c:pt idx="27">
                  <c:v>40633</c:v>
                </c:pt>
                <c:pt idx="28">
                  <c:v>40724</c:v>
                </c:pt>
                <c:pt idx="29">
                  <c:v>40816</c:v>
                </c:pt>
                <c:pt idx="30">
                  <c:v>40908</c:v>
                </c:pt>
                <c:pt idx="31">
                  <c:v>40999</c:v>
                </c:pt>
                <c:pt idx="32">
                  <c:v>41090</c:v>
                </c:pt>
                <c:pt idx="33">
                  <c:v>41182</c:v>
                </c:pt>
                <c:pt idx="34">
                  <c:v>41274</c:v>
                </c:pt>
                <c:pt idx="35">
                  <c:v>41364</c:v>
                </c:pt>
                <c:pt idx="36">
                  <c:v>41455</c:v>
                </c:pt>
                <c:pt idx="37">
                  <c:v>41547</c:v>
                </c:pt>
                <c:pt idx="38">
                  <c:v>41639</c:v>
                </c:pt>
                <c:pt idx="39">
                  <c:v>41729</c:v>
                </c:pt>
                <c:pt idx="40">
                  <c:v>41820</c:v>
                </c:pt>
                <c:pt idx="41">
                  <c:v>41912</c:v>
                </c:pt>
                <c:pt idx="42">
                  <c:v>42004</c:v>
                </c:pt>
                <c:pt idx="43">
                  <c:v>42094</c:v>
                </c:pt>
                <c:pt idx="44">
                  <c:v>42185</c:v>
                </c:pt>
                <c:pt idx="45">
                  <c:v>42277</c:v>
                </c:pt>
                <c:pt idx="46">
                  <c:v>42369</c:v>
                </c:pt>
                <c:pt idx="47">
                  <c:v>42460</c:v>
                </c:pt>
                <c:pt idx="48">
                  <c:v>42551</c:v>
                </c:pt>
                <c:pt idx="49">
                  <c:v>42643</c:v>
                </c:pt>
                <c:pt idx="50">
                  <c:v>42735</c:v>
                </c:pt>
                <c:pt idx="51">
                  <c:v>42825</c:v>
                </c:pt>
                <c:pt idx="52">
                  <c:v>42916</c:v>
                </c:pt>
                <c:pt idx="53">
                  <c:v>43008</c:v>
                </c:pt>
                <c:pt idx="54">
                  <c:v>43100</c:v>
                </c:pt>
                <c:pt idx="55">
                  <c:v>43190</c:v>
                </c:pt>
                <c:pt idx="56">
                  <c:v>43281</c:v>
                </c:pt>
                <c:pt idx="57">
                  <c:v>43373</c:v>
                </c:pt>
                <c:pt idx="58">
                  <c:v>43465</c:v>
                </c:pt>
                <c:pt idx="59">
                  <c:v>43555</c:v>
                </c:pt>
                <c:pt idx="60">
                  <c:v>43646</c:v>
                </c:pt>
                <c:pt idx="61">
                  <c:v>43738</c:v>
                </c:pt>
                <c:pt idx="62">
                  <c:v>43830</c:v>
                </c:pt>
                <c:pt idx="63">
                  <c:v>43921</c:v>
                </c:pt>
                <c:pt idx="64">
                  <c:v>44012</c:v>
                </c:pt>
                <c:pt idx="65">
                  <c:v>44104</c:v>
                </c:pt>
                <c:pt idx="66">
                  <c:v>44196</c:v>
                </c:pt>
                <c:pt idx="67">
                  <c:v>44286</c:v>
                </c:pt>
                <c:pt idx="68">
                  <c:v>44377</c:v>
                </c:pt>
                <c:pt idx="69">
                  <c:v>44469</c:v>
                </c:pt>
                <c:pt idx="70">
                  <c:v>44561</c:v>
                </c:pt>
                <c:pt idx="71">
                  <c:v>44651</c:v>
                </c:pt>
                <c:pt idx="72">
                  <c:v>44742</c:v>
                </c:pt>
                <c:pt idx="73">
                  <c:v>44834</c:v>
                </c:pt>
                <c:pt idx="74">
                  <c:v>44926</c:v>
                </c:pt>
                <c:pt idx="75">
                  <c:v>45016</c:v>
                </c:pt>
                <c:pt idx="76">
                  <c:v>45107</c:v>
                </c:pt>
                <c:pt idx="77">
                  <c:v>45199</c:v>
                </c:pt>
                <c:pt idx="78">
                  <c:v>45291</c:v>
                </c:pt>
                <c:pt idx="79">
                  <c:v>45382</c:v>
                </c:pt>
                <c:pt idx="80">
                  <c:v>45473</c:v>
                </c:pt>
              </c:numCache>
            </c:numRef>
          </c:cat>
          <c:val>
            <c:numRef>
              <c:f>Construction!$C$14:$C$94</c:f>
              <c:numCache>
                <c:formatCode>0.0</c:formatCode>
                <c:ptCount val="81"/>
                <c:pt idx="0">
                  <c:v>4.84429</c:v>
                </c:pt>
                <c:pt idx="1">
                  <c:v>4.9522700000000004</c:v>
                </c:pt>
                <c:pt idx="2">
                  <c:v>5.1833799999999997</c:v>
                </c:pt>
                <c:pt idx="3">
                  <c:v>5.4006270000000001</c:v>
                </c:pt>
                <c:pt idx="4">
                  <c:v>5.6858880000000003</c:v>
                </c:pt>
                <c:pt idx="5">
                  <c:v>5.9682120000000003</c:v>
                </c:pt>
                <c:pt idx="6">
                  <c:v>6.3129330000000001</c:v>
                </c:pt>
                <c:pt idx="7">
                  <c:v>6.5981350000000001</c:v>
                </c:pt>
                <c:pt idx="8">
                  <c:v>7.0719139999999996</c:v>
                </c:pt>
                <c:pt idx="9">
                  <c:v>7.5568030000000004</c:v>
                </c:pt>
                <c:pt idx="10">
                  <c:v>8.0048359999999992</c:v>
                </c:pt>
                <c:pt idx="11">
                  <c:v>8.4886660000000003</c:v>
                </c:pt>
                <c:pt idx="12">
                  <c:v>8.8949569999999998</c:v>
                </c:pt>
                <c:pt idx="13">
                  <c:v>9.3696629999999992</c:v>
                </c:pt>
                <c:pt idx="14">
                  <c:v>9.7112259999999999</c:v>
                </c:pt>
                <c:pt idx="15">
                  <c:v>10.162663999999999</c:v>
                </c:pt>
                <c:pt idx="16">
                  <c:v>10.591089999999999</c:v>
                </c:pt>
                <c:pt idx="17">
                  <c:v>10.963412</c:v>
                </c:pt>
                <c:pt idx="18">
                  <c:v>11.544058</c:v>
                </c:pt>
                <c:pt idx="19">
                  <c:v>11.714829</c:v>
                </c:pt>
                <c:pt idx="20">
                  <c:v>11.684302000000001</c:v>
                </c:pt>
                <c:pt idx="21">
                  <c:v>11.444407</c:v>
                </c:pt>
                <c:pt idx="22">
                  <c:v>11.198233</c:v>
                </c:pt>
                <c:pt idx="23">
                  <c:v>11.236822999999999</c:v>
                </c:pt>
                <c:pt idx="24">
                  <c:v>11.615888999999999</c:v>
                </c:pt>
                <c:pt idx="25">
                  <c:v>12.218769999999999</c:v>
                </c:pt>
                <c:pt idx="26">
                  <c:v>12.526553</c:v>
                </c:pt>
                <c:pt idx="27">
                  <c:v>12.770811</c:v>
                </c:pt>
                <c:pt idx="28">
                  <c:v>12.708712</c:v>
                </c:pt>
                <c:pt idx="29">
                  <c:v>12.623706</c:v>
                </c:pt>
                <c:pt idx="30">
                  <c:v>12.650653</c:v>
                </c:pt>
                <c:pt idx="31">
                  <c:v>12.663715</c:v>
                </c:pt>
                <c:pt idx="32">
                  <c:v>12.528506</c:v>
                </c:pt>
                <c:pt idx="33">
                  <c:v>12.445045</c:v>
                </c:pt>
                <c:pt idx="34">
                  <c:v>12.298226</c:v>
                </c:pt>
                <c:pt idx="35">
                  <c:v>12.282669</c:v>
                </c:pt>
                <c:pt idx="36">
                  <c:v>12.49518</c:v>
                </c:pt>
                <c:pt idx="37">
                  <c:v>12.763887</c:v>
                </c:pt>
                <c:pt idx="38">
                  <c:v>13.167914</c:v>
                </c:pt>
                <c:pt idx="39">
                  <c:v>13.549453</c:v>
                </c:pt>
                <c:pt idx="40">
                  <c:v>13.802273</c:v>
                </c:pt>
                <c:pt idx="41">
                  <c:v>13.920399</c:v>
                </c:pt>
                <c:pt idx="42">
                  <c:v>14.074271</c:v>
                </c:pt>
                <c:pt idx="43">
                  <c:v>14.188098999999999</c:v>
                </c:pt>
                <c:pt idx="44">
                  <c:v>14.395633999999999</c:v>
                </c:pt>
                <c:pt idx="45">
                  <c:v>14.655747</c:v>
                </c:pt>
                <c:pt idx="46">
                  <c:v>14.670719999999999</c:v>
                </c:pt>
                <c:pt idx="47">
                  <c:v>14.117908</c:v>
                </c:pt>
                <c:pt idx="48">
                  <c:v>13.679249</c:v>
                </c:pt>
                <c:pt idx="49">
                  <c:v>12.931319999999999</c:v>
                </c:pt>
                <c:pt idx="50">
                  <c:v>12.117272</c:v>
                </c:pt>
                <c:pt idx="51">
                  <c:v>11.643286</c:v>
                </c:pt>
                <c:pt idx="52">
                  <c:v>11.160316</c:v>
                </c:pt>
                <c:pt idx="53">
                  <c:v>10.856389999999999</c:v>
                </c:pt>
                <c:pt idx="54">
                  <c:v>10.799474</c:v>
                </c:pt>
                <c:pt idx="55">
                  <c:v>10.858432000000001</c:v>
                </c:pt>
                <c:pt idx="56">
                  <c:v>10.623034000000001</c:v>
                </c:pt>
                <c:pt idx="57">
                  <c:v>10.257695999999999</c:v>
                </c:pt>
                <c:pt idx="58">
                  <c:v>9.9343679999999992</c:v>
                </c:pt>
                <c:pt idx="59">
                  <c:v>9.5265350000000009</c:v>
                </c:pt>
                <c:pt idx="60">
                  <c:v>9.3581710000000005</c:v>
                </c:pt>
                <c:pt idx="61">
                  <c:v>9.3557939999999995</c:v>
                </c:pt>
                <c:pt idx="62">
                  <c:v>9.1721170000000001</c:v>
                </c:pt>
                <c:pt idx="63">
                  <c:v>9.1315399999999993</c:v>
                </c:pt>
                <c:pt idx="64">
                  <c:v>8.8482369999999992</c:v>
                </c:pt>
                <c:pt idx="65">
                  <c:v>8.5641429999999996</c:v>
                </c:pt>
                <c:pt idx="66">
                  <c:v>8.4862120000000001</c:v>
                </c:pt>
                <c:pt idx="67">
                  <c:v>8.6995970000000007</c:v>
                </c:pt>
                <c:pt idx="68">
                  <c:v>9.1991980000000009</c:v>
                </c:pt>
                <c:pt idx="69">
                  <c:v>9.8526019999999992</c:v>
                </c:pt>
                <c:pt idx="70">
                  <c:v>10.446603</c:v>
                </c:pt>
                <c:pt idx="71">
                  <c:v>10.851507</c:v>
                </c:pt>
                <c:pt idx="72">
                  <c:v>11.263076999999999</c:v>
                </c:pt>
                <c:pt idx="73">
                  <c:v>11.51407</c:v>
                </c:pt>
                <c:pt idx="74">
                  <c:v>12.082788000000001</c:v>
                </c:pt>
                <c:pt idx="75">
                  <c:v>12.599225000000001</c:v>
                </c:pt>
                <c:pt idx="76">
                  <c:v>13.119429</c:v>
                </c:pt>
                <c:pt idx="77">
                  <c:v>13.697369999999999</c:v>
                </c:pt>
                <c:pt idx="78">
                  <c:v>14.018369</c:v>
                </c:pt>
                <c:pt idx="79">
                  <c:v>14.153524000000001</c:v>
                </c:pt>
                <c:pt idx="80">
                  <c:v>14.472600999999999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61-4693-80CC-00DA7FA78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9157328"/>
        <c:axId val="1387417728"/>
      </c:lineChart>
      <c:catAx>
        <c:axId val="639157328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7417728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13874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15732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'Construction in pipeline'!$B$13</c:f>
              <c:strCache>
                <c:ptCount val="1"/>
                <c:pt idx="0">
                  <c:v>Engineering(a)(b)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'Construction in pipeline'!$A$14:$A$94</c:f>
              <c:numCache>
                <c:formatCode>mmm\-yyyy</c:formatCode>
                <c:ptCount val="81"/>
                <c:pt idx="0">
                  <c:v>38168</c:v>
                </c:pt>
                <c:pt idx="1">
                  <c:v>38260</c:v>
                </c:pt>
                <c:pt idx="2">
                  <c:v>38352</c:v>
                </c:pt>
                <c:pt idx="3">
                  <c:v>38442</c:v>
                </c:pt>
                <c:pt idx="4">
                  <c:v>38533</c:v>
                </c:pt>
                <c:pt idx="5">
                  <c:v>38625</c:v>
                </c:pt>
                <c:pt idx="6">
                  <c:v>38717</c:v>
                </c:pt>
                <c:pt idx="7">
                  <c:v>38807</c:v>
                </c:pt>
                <c:pt idx="8">
                  <c:v>38898</c:v>
                </c:pt>
                <c:pt idx="9">
                  <c:v>38990</c:v>
                </c:pt>
                <c:pt idx="10">
                  <c:v>39082</c:v>
                </c:pt>
                <c:pt idx="11">
                  <c:v>39172</c:v>
                </c:pt>
                <c:pt idx="12">
                  <c:v>39263</c:v>
                </c:pt>
                <c:pt idx="13">
                  <c:v>39355</c:v>
                </c:pt>
                <c:pt idx="14">
                  <c:v>39447</c:v>
                </c:pt>
                <c:pt idx="15">
                  <c:v>39538</c:v>
                </c:pt>
                <c:pt idx="16">
                  <c:v>39629</c:v>
                </c:pt>
                <c:pt idx="17">
                  <c:v>39721</c:v>
                </c:pt>
                <c:pt idx="18">
                  <c:v>39813</c:v>
                </c:pt>
                <c:pt idx="19">
                  <c:v>39903</c:v>
                </c:pt>
                <c:pt idx="20">
                  <c:v>39994</c:v>
                </c:pt>
                <c:pt idx="21">
                  <c:v>40086</c:v>
                </c:pt>
                <c:pt idx="22">
                  <c:v>40178</c:v>
                </c:pt>
                <c:pt idx="23">
                  <c:v>40268</c:v>
                </c:pt>
                <c:pt idx="24">
                  <c:v>40359</c:v>
                </c:pt>
                <c:pt idx="25">
                  <c:v>40451</c:v>
                </c:pt>
                <c:pt idx="26">
                  <c:v>40543</c:v>
                </c:pt>
                <c:pt idx="27">
                  <c:v>40633</c:v>
                </c:pt>
                <c:pt idx="28">
                  <c:v>40724</c:v>
                </c:pt>
                <c:pt idx="29">
                  <c:v>40816</c:v>
                </c:pt>
                <c:pt idx="30">
                  <c:v>40908</c:v>
                </c:pt>
                <c:pt idx="31">
                  <c:v>40999</c:v>
                </c:pt>
                <c:pt idx="32">
                  <c:v>41090</c:v>
                </c:pt>
                <c:pt idx="33">
                  <c:v>41182</c:v>
                </c:pt>
                <c:pt idx="34">
                  <c:v>41274</c:v>
                </c:pt>
                <c:pt idx="35">
                  <c:v>41364</c:v>
                </c:pt>
                <c:pt idx="36">
                  <c:v>41455</c:v>
                </c:pt>
                <c:pt idx="37">
                  <c:v>41547</c:v>
                </c:pt>
                <c:pt idx="38">
                  <c:v>41639</c:v>
                </c:pt>
                <c:pt idx="39">
                  <c:v>41729</c:v>
                </c:pt>
                <c:pt idx="40">
                  <c:v>41820</c:v>
                </c:pt>
                <c:pt idx="41">
                  <c:v>41912</c:v>
                </c:pt>
                <c:pt idx="42">
                  <c:v>42004</c:v>
                </c:pt>
                <c:pt idx="43">
                  <c:v>42094</c:v>
                </c:pt>
                <c:pt idx="44">
                  <c:v>42185</c:v>
                </c:pt>
                <c:pt idx="45">
                  <c:v>42277</c:v>
                </c:pt>
                <c:pt idx="46">
                  <c:v>42369</c:v>
                </c:pt>
                <c:pt idx="47">
                  <c:v>42460</c:v>
                </c:pt>
                <c:pt idx="48">
                  <c:v>42551</c:v>
                </c:pt>
                <c:pt idx="49">
                  <c:v>42643</c:v>
                </c:pt>
                <c:pt idx="50">
                  <c:v>42735</c:v>
                </c:pt>
                <c:pt idx="51">
                  <c:v>42825</c:v>
                </c:pt>
                <c:pt idx="52">
                  <c:v>42916</c:v>
                </c:pt>
                <c:pt idx="53">
                  <c:v>43008</c:v>
                </c:pt>
                <c:pt idx="54">
                  <c:v>43100</c:v>
                </c:pt>
                <c:pt idx="55">
                  <c:v>43190</c:v>
                </c:pt>
                <c:pt idx="56">
                  <c:v>43281</c:v>
                </c:pt>
                <c:pt idx="57">
                  <c:v>43373</c:v>
                </c:pt>
                <c:pt idx="58">
                  <c:v>43465</c:v>
                </c:pt>
                <c:pt idx="59">
                  <c:v>43555</c:v>
                </c:pt>
                <c:pt idx="60">
                  <c:v>43646</c:v>
                </c:pt>
                <c:pt idx="61">
                  <c:v>43738</c:v>
                </c:pt>
                <c:pt idx="62">
                  <c:v>43830</c:v>
                </c:pt>
                <c:pt idx="63">
                  <c:v>43921</c:v>
                </c:pt>
                <c:pt idx="64">
                  <c:v>44012</c:v>
                </c:pt>
                <c:pt idx="65">
                  <c:v>44104</c:v>
                </c:pt>
                <c:pt idx="66">
                  <c:v>44196</c:v>
                </c:pt>
                <c:pt idx="67">
                  <c:v>44286</c:v>
                </c:pt>
                <c:pt idx="68">
                  <c:v>44377</c:v>
                </c:pt>
                <c:pt idx="69">
                  <c:v>44469</c:v>
                </c:pt>
                <c:pt idx="70">
                  <c:v>44561</c:v>
                </c:pt>
                <c:pt idx="71">
                  <c:v>44651</c:v>
                </c:pt>
                <c:pt idx="72">
                  <c:v>44742</c:v>
                </c:pt>
                <c:pt idx="73">
                  <c:v>44834</c:v>
                </c:pt>
                <c:pt idx="74">
                  <c:v>44926</c:v>
                </c:pt>
                <c:pt idx="75">
                  <c:v>45016</c:v>
                </c:pt>
                <c:pt idx="76">
                  <c:v>45107</c:v>
                </c:pt>
                <c:pt idx="77">
                  <c:v>45199</c:v>
                </c:pt>
                <c:pt idx="78">
                  <c:v>45291</c:v>
                </c:pt>
                <c:pt idx="79">
                  <c:v>45382</c:v>
                </c:pt>
                <c:pt idx="80">
                  <c:v>45473</c:v>
                </c:pt>
              </c:numCache>
            </c:numRef>
          </c:cat>
          <c:val>
            <c:numRef>
              <c:f>'Construction in pipeline'!$B$14:$B$94</c:f>
              <c:numCache>
                <c:formatCode>0.0;\-0.0;0.0;@</c:formatCode>
                <c:ptCount val="81"/>
                <c:pt idx="0">
                  <c:v>4.1635679999999997</c:v>
                </c:pt>
                <c:pt idx="1">
                  <c:v>5.2605570000000004</c:v>
                </c:pt>
                <c:pt idx="2">
                  <c:v>7.450844</c:v>
                </c:pt>
                <c:pt idx="3">
                  <c:v>8.4233510000000003</c:v>
                </c:pt>
                <c:pt idx="4">
                  <c:v>8.3083779999999994</c:v>
                </c:pt>
                <c:pt idx="5">
                  <c:v>9.5412669999999995</c:v>
                </c:pt>
                <c:pt idx="6">
                  <c:v>10.41342</c:v>
                </c:pt>
                <c:pt idx="7">
                  <c:v>8.9335149999999999</c:v>
                </c:pt>
                <c:pt idx="8">
                  <c:v>12.021587999999999</c:v>
                </c:pt>
                <c:pt idx="9">
                  <c:v>13.154237999999999</c:v>
                </c:pt>
                <c:pt idx="10">
                  <c:v>13.807990999999999</c:v>
                </c:pt>
                <c:pt idx="11">
                  <c:v>15.098502999999999</c:v>
                </c:pt>
                <c:pt idx="12">
                  <c:v>13.071059999999999</c:v>
                </c:pt>
                <c:pt idx="13">
                  <c:v>22.450877999999999</c:v>
                </c:pt>
                <c:pt idx="14">
                  <c:v>22.373881999999998</c:v>
                </c:pt>
                <c:pt idx="15">
                  <c:v>24.484625999999999</c:v>
                </c:pt>
                <c:pt idx="16">
                  <c:v>25.477253000000001</c:v>
                </c:pt>
                <c:pt idx="17">
                  <c:v>23.385818</c:v>
                </c:pt>
                <c:pt idx="18">
                  <c:v>23.877257</c:v>
                </c:pt>
                <c:pt idx="19">
                  <c:v>23.742319999999999</c:v>
                </c:pt>
                <c:pt idx="20">
                  <c:v>21.074400000000001</c:v>
                </c:pt>
                <c:pt idx="21">
                  <c:v>19.765215000000001</c:v>
                </c:pt>
                <c:pt idx="22">
                  <c:v>57.494664999999998</c:v>
                </c:pt>
                <c:pt idx="23">
                  <c:v>56.541285999999999</c:v>
                </c:pt>
                <c:pt idx="24">
                  <c:v>53.338779000000002</c:v>
                </c:pt>
                <c:pt idx="25">
                  <c:v>53.336354999999998</c:v>
                </c:pt>
                <c:pt idx="26">
                  <c:v>66.558584999999994</c:v>
                </c:pt>
                <c:pt idx="27">
                  <c:v>64.287722000000002</c:v>
                </c:pt>
                <c:pt idx="28">
                  <c:v>66.209051000000002</c:v>
                </c:pt>
                <c:pt idx="29">
                  <c:v>65.547038999999998</c:v>
                </c:pt>
                <c:pt idx="30">
                  <c:v>63.671959999999999</c:v>
                </c:pt>
                <c:pt idx="31">
                  <c:v>77.229887000000005</c:v>
                </c:pt>
                <c:pt idx="32">
                  <c:v>73.073297999999994</c:v>
                </c:pt>
                <c:pt idx="33">
                  <c:v>99.745572999999993</c:v>
                </c:pt>
                <c:pt idx="34">
                  <c:v>93.743256000000002</c:v>
                </c:pt>
                <c:pt idx="35">
                  <c:v>89.433045000000007</c:v>
                </c:pt>
                <c:pt idx="36">
                  <c:v>79.750073999999998</c:v>
                </c:pt>
                <c:pt idx="37">
                  <c:v>75.870799000000005</c:v>
                </c:pt>
                <c:pt idx="38">
                  <c:v>71.644661999999997</c:v>
                </c:pt>
                <c:pt idx="39">
                  <c:v>75.742822000000004</c:v>
                </c:pt>
                <c:pt idx="40">
                  <c:v>70.310889000000003</c:v>
                </c:pt>
                <c:pt idx="41">
                  <c:v>64.037654000000003</c:v>
                </c:pt>
                <c:pt idx="42">
                  <c:v>58.826203999999997</c:v>
                </c:pt>
                <c:pt idx="43">
                  <c:v>53.621420999999998</c:v>
                </c:pt>
                <c:pt idx="44">
                  <c:v>45.167411000000001</c:v>
                </c:pt>
                <c:pt idx="45">
                  <c:v>44.477234000000003</c:v>
                </c:pt>
                <c:pt idx="46">
                  <c:v>38.487161999999998</c:v>
                </c:pt>
                <c:pt idx="47">
                  <c:v>38.814385999999999</c:v>
                </c:pt>
                <c:pt idx="48">
                  <c:v>37.806257000000002</c:v>
                </c:pt>
                <c:pt idx="49">
                  <c:v>33.295256000000002</c:v>
                </c:pt>
                <c:pt idx="50">
                  <c:v>30.630983000000001</c:v>
                </c:pt>
                <c:pt idx="51">
                  <c:v>23.901678</c:v>
                </c:pt>
                <c:pt idx="52">
                  <c:v>19.926718999999999</c:v>
                </c:pt>
                <c:pt idx="53">
                  <c:v>13.691039999999999</c:v>
                </c:pt>
                <c:pt idx="54">
                  <c:v>15.129149</c:v>
                </c:pt>
                <c:pt idx="55">
                  <c:v>13.116249</c:v>
                </c:pt>
                <c:pt idx="56">
                  <c:v>20.100109</c:v>
                </c:pt>
                <c:pt idx="57">
                  <c:v>19.732112000000001</c:v>
                </c:pt>
                <c:pt idx="58">
                  <c:v>24.328424999999999</c:v>
                </c:pt>
                <c:pt idx="59">
                  <c:v>23.585099</c:v>
                </c:pt>
                <c:pt idx="60">
                  <c:v>27.397842000000001</c:v>
                </c:pt>
                <c:pt idx="61">
                  <c:v>26.632839000000001</c:v>
                </c:pt>
                <c:pt idx="62">
                  <c:v>24.811897999999999</c:v>
                </c:pt>
                <c:pt idx="63">
                  <c:v>24.044419999999999</c:v>
                </c:pt>
                <c:pt idx="64">
                  <c:v>21.990175000000001</c:v>
                </c:pt>
                <c:pt idx="65">
                  <c:v>20.448027</c:v>
                </c:pt>
                <c:pt idx="66">
                  <c:v>24.640474000000001</c:v>
                </c:pt>
                <c:pt idx="67">
                  <c:v>24.239108000000002</c:v>
                </c:pt>
                <c:pt idx="68">
                  <c:v>24.047657999999998</c:v>
                </c:pt>
                <c:pt idx="69">
                  <c:v>25.045297999999999</c:v>
                </c:pt>
                <c:pt idx="70">
                  <c:v>24.242114000000001</c:v>
                </c:pt>
                <c:pt idx="71">
                  <c:v>27.772134999999999</c:v>
                </c:pt>
                <c:pt idx="72">
                  <c:v>28.697534999999998</c:v>
                </c:pt>
                <c:pt idx="73">
                  <c:v>34.701444000000002</c:v>
                </c:pt>
                <c:pt idx="74">
                  <c:v>35.846138000000003</c:v>
                </c:pt>
                <c:pt idx="75">
                  <c:v>36.797533000000001</c:v>
                </c:pt>
                <c:pt idx="76">
                  <c:v>37.476407999999999</c:v>
                </c:pt>
                <c:pt idx="77">
                  <c:v>40.198017999999998</c:v>
                </c:pt>
                <c:pt idx="78">
                  <c:v>41.010370000000002</c:v>
                </c:pt>
                <c:pt idx="79">
                  <c:v>39.614460999999999</c:v>
                </c:pt>
                <c:pt idx="80">
                  <c:v>38.530324999999998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B7-4F03-B8AC-197155861058}"/>
            </c:ext>
          </c:extLst>
        </c:ser>
        <c:ser>
          <c:idx val="2"/>
          <c:order val="1"/>
          <c:tx>
            <c:strRef>
              <c:f>'Construction in pipeline'!$C$13</c:f>
              <c:strCache>
                <c:ptCount val="1"/>
                <c:pt idx="0">
                  <c:v>Building(c)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'Construction in pipeline'!$A$14:$A$94</c:f>
              <c:numCache>
                <c:formatCode>mmm\-yyyy</c:formatCode>
                <c:ptCount val="81"/>
                <c:pt idx="0">
                  <c:v>38168</c:v>
                </c:pt>
                <c:pt idx="1">
                  <c:v>38260</c:v>
                </c:pt>
                <c:pt idx="2">
                  <c:v>38352</c:v>
                </c:pt>
                <c:pt idx="3">
                  <c:v>38442</c:v>
                </c:pt>
                <c:pt idx="4">
                  <c:v>38533</c:v>
                </c:pt>
                <c:pt idx="5">
                  <c:v>38625</c:v>
                </c:pt>
                <c:pt idx="6">
                  <c:v>38717</c:v>
                </c:pt>
                <c:pt idx="7">
                  <c:v>38807</c:v>
                </c:pt>
                <c:pt idx="8">
                  <c:v>38898</c:v>
                </c:pt>
                <c:pt idx="9">
                  <c:v>38990</c:v>
                </c:pt>
                <c:pt idx="10">
                  <c:v>39082</c:v>
                </c:pt>
                <c:pt idx="11">
                  <c:v>39172</c:v>
                </c:pt>
                <c:pt idx="12">
                  <c:v>39263</c:v>
                </c:pt>
                <c:pt idx="13">
                  <c:v>39355</c:v>
                </c:pt>
                <c:pt idx="14">
                  <c:v>39447</c:v>
                </c:pt>
                <c:pt idx="15">
                  <c:v>39538</c:v>
                </c:pt>
                <c:pt idx="16">
                  <c:v>39629</c:v>
                </c:pt>
                <c:pt idx="17">
                  <c:v>39721</c:v>
                </c:pt>
                <c:pt idx="18">
                  <c:v>39813</c:v>
                </c:pt>
                <c:pt idx="19">
                  <c:v>39903</c:v>
                </c:pt>
                <c:pt idx="20">
                  <c:v>39994</c:v>
                </c:pt>
                <c:pt idx="21">
                  <c:v>40086</c:v>
                </c:pt>
                <c:pt idx="22">
                  <c:v>40178</c:v>
                </c:pt>
                <c:pt idx="23">
                  <c:v>40268</c:v>
                </c:pt>
                <c:pt idx="24">
                  <c:v>40359</c:v>
                </c:pt>
                <c:pt idx="25">
                  <c:v>40451</c:v>
                </c:pt>
                <c:pt idx="26">
                  <c:v>40543</c:v>
                </c:pt>
                <c:pt idx="27">
                  <c:v>40633</c:v>
                </c:pt>
                <c:pt idx="28">
                  <c:v>40724</c:v>
                </c:pt>
                <c:pt idx="29">
                  <c:v>40816</c:v>
                </c:pt>
                <c:pt idx="30">
                  <c:v>40908</c:v>
                </c:pt>
                <c:pt idx="31">
                  <c:v>40999</c:v>
                </c:pt>
                <c:pt idx="32">
                  <c:v>41090</c:v>
                </c:pt>
                <c:pt idx="33">
                  <c:v>41182</c:v>
                </c:pt>
                <c:pt idx="34">
                  <c:v>41274</c:v>
                </c:pt>
                <c:pt idx="35">
                  <c:v>41364</c:v>
                </c:pt>
                <c:pt idx="36">
                  <c:v>41455</c:v>
                </c:pt>
                <c:pt idx="37">
                  <c:v>41547</c:v>
                </c:pt>
                <c:pt idx="38">
                  <c:v>41639</c:v>
                </c:pt>
                <c:pt idx="39">
                  <c:v>41729</c:v>
                </c:pt>
                <c:pt idx="40">
                  <c:v>41820</c:v>
                </c:pt>
                <c:pt idx="41">
                  <c:v>41912</c:v>
                </c:pt>
                <c:pt idx="42">
                  <c:v>42004</c:v>
                </c:pt>
                <c:pt idx="43">
                  <c:v>42094</c:v>
                </c:pt>
                <c:pt idx="44">
                  <c:v>42185</c:v>
                </c:pt>
                <c:pt idx="45">
                  <c:v>42277</c:v>
                </c:pt>
                <c:pt idx="46">
                  <c:v>42369</c:v>
                </c:pt>
                <c:pt idx="47">
                  <c:v>42460</c:v>
                </c:pt>
                <c:pt idx="48">
                  <c:v>42551</c:v>
                </c:pt>
                <c:pt idx="49">
                  <c:v>42643</c:v>
                </c:pt>
                <c:pt idx="50">
                  <c:v>42735</c:v>
                </c:pt>
                <c:pt idx="51">
                  <c:v>42825</c:v>
                </c:pt>
                <c:pt idx="52">
                  <c:v>42916</c:v>
                </c:pt>
                <c:pt idx="53">
                  <c:v>43008</c:v>
                </c:pt>
                <c:pt idx="54">
                  <c:v>43100</c:v>
                </c:pt>
                <c:pt idx="55">
                  <c:v>43190</c:v>
                </c:pt>
                <c:pt idx="56">
                  <c:v>43281</c:v>
                </c:pt>
                <c:pt idx="57">
                  <c:v>43373</c:v>
                </c:pt>
                <c:pt idx="58">
                  <c:v>43465</c:v>
                </c:pt>
                <c:pt idx="59">
                  <c:v>43555</c:v>
                </c:pt>
                <c:pt idx="60">
                  <c:v>43646</c:v>
                </c:pt>
                <c:pt idx="61">
                  <c:v>43738</c:v>
                </c:pt>
                <c:pt idx="62">
                  <c:v>43830</c:v>
                </c:pt>
                <c:pt idx="63">
                  <c:v>43921</c:v>
                </c:pt>
                <c:pt idx="64">
                  <c:v>44012</c:v>
                </c:pt>
                <c:pt idx="65">
                  <c:v>44104</c:v>
                </c:pt>
                <c:pt idx="66">
                  <c:v>44196</c:v>
                </c:pt>
                <c:pt idx="67">
                  <c:v>44286</c:v>
                </c:pt>
                <c:pt idx="68">
                  <c:v>44377</c:v>
                </c:pt>
                <c:pt idx="69">
                  <c:v>44469</c:v>
                </c:pt>
                <c:pt idx="70">
                  <c:v>44561</c:v>
                </c:pt>
                <c:pt idx="71">
                  <c:v>44651</c:v>
                </c:pt>
                <c:pt idx="72">
                  <c:v>44742</c:v>
                </c:pt>
                <c:pt idx="73">
                  <c:v>44834</c:v>
                </c:pt>
                <c:pt idx="74">
                  <c:v>44926</c:v>
                </c:pt>
                <c:pt idx="75">
                  <c:v>45016</c:v>
                </c:pt>
                <c:pt idx="76">
                  <c:v>45107</c:v>
                </c:pt>
                <c:pt idx="77">
                  <c:v>45199</c:v>
                </c:pt>
                <c:pt idx="78">
                  <c:v>45291</c:v>
                </c:pt>
                <c:pt idx="79">
                  <c:v>45382</c:v>
                </c:pt>
                <c:pt idx="80">
                  <c:v>45473</c:v>
                </c:pt>
              </c:numCache>
            </c:numRef>
          </c:cat>
          <c:val>
            <c:numRef>
              <c:f>'Construction in pipeline'!$C$14:$C$94</c:f>
              <c:numCache>
                <c:formatCode>0.0;\-0.0;0.0;@</c:formatCode>
                <c:ptCount val="81"/>
                <c:pt idx="0">
                  <c:v>2.6209289999999998</c:v>
                </c:pt>
                <c:pt idx="1">
                  <c:v>2.8262130000000001</c:v>
                </c:pt>
                <c:pt idx="2">
                  <c:v>2.9726370000000002</c:v>
                </c:pt>
                <c:pt idx="3">
                  <c:v>3.3556530000000002</c:v>
                </c:pt>
                <c:pt idx="4">
                  <c:v>3.4017750000000002</c:v>
                </c:pt>
                <c:pt idx="5">
                  <c:v>3.6845370000000002</c:v>
                </c:pt>
                <c:pt idx="6">
                  <c:v>4.0743010000000002</c:v>
                </c:pt>
                <c:pt idx="7">
                  <c:v>4.2205570000000003</c:v>
                </c:pt>
                <c:pt idx="8">
                  <c:v>4.6342470000000002</c:v>
                </c:pt>
                <c:pt idx="9">
                  <c:v>4.8730900000000004</c:v>
                </c:pt>
                <c:pt idx="10">
                  <c:v>5.5579429999999999</c:v>
                </c:pt>
                <c:pt idx="11">
                  <c:v>5.6830170000000004</c:v>
                </c:pt>
                <c:pt idx="12">
                  <c:v>5.7530999999999999</c:v>
                </c:pt>
                <c:pt idx="13">
                  <c:v>6.0545470000000003</c:v>
                </c:pt>
                <c:pt idx="14">
                  <c:v>7.088743</c:v>
                </c:pt>
                <c:pt idx="15">
                  <c:v>7.7485010000000001</c:v>
                </c:pt>
                <c:pt idx="16">
                  <c:v>8.6327809999999996</c:v>
                </c:pt>
                <c:pt idx="17">
                  <c:v>9.3971470000000004</c:v>
                </c:pt>
                <c:pt idx="18">
                  <c:v>8.7631409999999992</c:v>
                </c:pt>
                <c:pt idx="19">
                  <c:v>7.8725490000000002</c:v>
                </c:pt>
                <c:pt idx="20">
                  <c:v>6.8124359999999999</c:v>
                </c:pt>
                <c:pt idx="21">
                  <c:v>8.7531490000000005</c:v>
                </c:pt>
                <c:pt idx="22">
                  <c:v>9.7491500000000002</c:v>
                </c:pt>
                <c:pt idx="23">
                  <c:v>9.8379270000000005</c:v>
                </c:pt>
                <c:pt idx="24">
                  <c:v>9.9573719999999994</c:v>
                </c:pt>
                <c:pt idx="25">
                  <c:v>9.2407070000000004</c:v>
                </c:pt>
                <c:pt idx="26">
                  <c:v>8.7702500000000008</c:v>
                </c:pt>
                <c:pt idx="27">
                  <c:v>8.5094879999999993</c:v>
                </c:pt>
                <c:pt idx="28">
                  <c:v>8.2350809999999992</c:v>
                </c:pt>
                <c:pt idx="29">
                  <c:v>7.873081</c:v>
                </c:pt>
                <c:pt idx="30">
                  <c:v>7.7369050000000001</c:v>
                </c:pt>
                <c:pt idx="31">
                  <c:v>8.2128130000000006</c:v>
                </c:pt>
                <c:pt idx="32">
                  <c:v>7.554748</c:v>
                </c:pt>
                <c:pt idx="33">
                  <c:v>8.4938559999999992</c:v>
                </c:pt>
                <c:pt idx="34">
                  <c:v>8.8467190000000002</c:v>
                </c:pt>
                <c:pt idx="35">
                  <c:v>8.9250769999999999</c:v>
                </c:pt>
                <c:pt idx="36">
                  <c:v>9.0122820000000008</c:v>
                </c:pt>
                <c:pt idx="37">
                  <c:v>9.3456869999999999</c:v>
                </c:pt>
                <c:pt idx="38">
                  <c:v>9.8721610000000002</c:v>
                </c:pt>
                <c:pt idx="39">
                  <c:v>9.4938490000000009</c:v>
                </c:pt>
                <c:pt idx="40">
                  <c:v>9.1653929999999999</c:v>
                </c:pt>
                <c:pt idx="41">
                  <c:v>9.3202280000000002</c:v>
                </c:pt>
                <c:pt idx="42">
                  <c:v>9.5842860000000005</c:v>
                </c:pt>
                <c:pt idx="43">
                  <c:v>9.0134729999999994</c:v>
                </c:pt>
                <c:pt idx="44">
                  <c:v>8.8974820000000001</c:v>
                </c:pt>
                <c:pt idx="45">
                  <c:v>8.637715</c:v>
                </c:pt>
                <c:pt idx="46">
                  <c:v>7.5610480000000004</c:v>
                </c:pt>
                <c:pt idx="47">
                  <c:v>7.109337</c:v>
                </c:pt>
                <c:pt idx="48">
                  <c:v>7.2000690000000001</c:v>
                </c:pt>
                <c:pt idx="49">
                  <c:v>7.0952659999999996</c:v>
                </c:pt>
                <c:pt idx="50">
                  <c:v>7.0473600000000003</c:v>
                </c:pt>
                <c:pt idx="51">
                  <c:v>6.9617979999999999</c:v>
                </c:pt>
                <c:pt idx="52">
                  <c:v>6.8563809999999998</c:v>
                </c:pt>
                <c:pt idx="53">
                  <c:v>6.6656950000000004</c:v>
                </c:pt>
                <c:pt idx="54">
                  <c:v>6.4139499999999998</c:v>
                </c:pt>
                <c:pt idx="55">
                  <c:v>6.4109489999999996</c:v>
                </c:pt>
                <c:pt idx="56">
                  <c:v>6.3193729999999997</c:v>
                </c:pt>
                <c:pt idx="57">
                  <c:v>5.9048299999999996</c:v>
                </c:pt>
                <c:pt idx="58">
                  <c:v>5.3631760000000002</c:v>
                </c:pt>
                <c:pt idx="59">
                  <c:v>5.4207619999999999</c:v>
                </c:pt>
                <c:pt idx="60">
                  <c:v>5.1507589999999999</c:v>
                </c:pt>
                <c:pt idx="61">
                  <c:v>5.7630790000000003</c:v>
                </c:pt>
                <c:pt idx="62">
                  <c:v>5.5702489999999996</c:v>
                </c:pt>
                <c:pt idx="63">
                  <c:v>5.5486579999999996</c:v>
                </c:pt>
                <c:pt idx="64">
                  <c:v>5.7437889999999996</c:v>
                </c:pt>
                <c:pt idx="65">
                  <c:v>5.4949779999999997</c:v>
                </c:pt>
                <c:pt idx="66">
                  <c:v>6.0593690000000002</c:v>
                </c:pt>
                <c:pt idx="67">
                  <c:v>7.4559530000000001</c:v>
                </c:pt>
                <c:pt idx="68">
                  <c:v>9.3039699999999996</c:v>
                </c:pt>
                <c:pt idx="69">
                  <c:v>10.520965</c:v>
                </c:pt>
                <c:pt idx="70">
                  <c:v>11.039796000000001</c:v>
                </c:pt>
                <c:pt idx="71">
                  <c:v>10.710118</c:v>
                </c:pt>
                <c:pt idx="72">
                  <c:v>11.977997</c:v>
                </c:pt>
                <c:pt idx="73">
                  <c:v>11.973935000000001</c:v>
                </c:pt>
                <c:pt idx="74">
                  <c:v>11.974309999999999</c:v>
                </c:pt>
                <c:pt idx="75">
                  <c:v>11.094296</c:v>
                </c:pt>
                <c:pt idx="76">
                  <c:v>10.832005000000001</c:v>
                </c:pt>
                <c:pt idx="77">
                  <c:v>10.591402</c:v>
                </c:pt>
                <c:pt idx="78">
                  <c:v>10.924699</c:v>
                </c:pt>
                <c:pt idx="79">
                  <c:v>11.005153999999999</c:v>
                </c:pt>
                <c:pt idx="80">
                  <c:v>11.214435999999999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B7-4F03-B8AC-197155861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8065648"/>
        <c:axId val="62440479"/>
      </c:lineChart>
      <c:catAx>
        <c:axId val="1418065648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40479"/>
        <c:crosses val="autoZero"/>
        <c:auto val="0"/>
        <c:lblAlgn val="ctr"/>
        <c:lblOffset val="100"/>
        <c:tickLblSkip val="20"/>
        <c:tickMarkSkip val="20"/>
        <c:noMultiLvlLbl val="0"/>
      </c:catAx>
      <c:valAx>
        <c:axId val="62440479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8065648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Exports!$B$12</c:f>
              <c:strCache>
                <c:ptCount val="1"/>
                <c:pt idx="0">
                  <c:v>Iron ore</c:v>
                </c:pt>
              </c:strCache>
            </c:strRef>
          </c:tx>
          <c:spPr>
            <a:solidFill>
              <a:srgbClr val="002060"/>
            </a:solidFill>
            <a:ln w="22225">
              <a:noFill/>
            </a:ln>
            <a:effectLst/>
          </c:spPr>
          <c:cat>
            <c:numRef>
              <c:f>Exports!$A$13:$A$253</c:f>
              <c:numCache>
                <c:formatCode>mmm\-yyyy</c:formatCode>
                <c:ptCount val="241"/>
                <c:pt idx="0">
                  <c:v>38200</c:v>
                </c:pt>
                <c:pt idx="1">
                  <c:v>38231</c:v>
                </c:pt>
                <c:pt idx="2">
                  <c:v>38261</c:v>
                </c:pt>
                <c:pt idx="3">
                  <c:v>38292</c:v>
                </c:pt>
                <c:pt idx="4">
                  <c:v>38322</c:v>
                </c:pt>
                <c:pt idx="5">
                  <c:v>38353</c:v>
                </c:pt>
                <c:pt idx="6">
                  <c:v>38384</c:v>
                </c:pt>
                <c:pt idx="7">
                  <c:v>38412</c:v>
                </c:pt>
                <c:pt idx="8">
                  <c:v>38443</c:v>
                </c:pt>
                <c:pt idx="9">
                  <c:v>38473</c:v>
                </c:pt>
                <c:pt idx="10">
                  <c:v>38504</c:v>
                </c:pt>
                <c:pt idx="11">
                  <c:v>38534</c:v>
                </c:pt>
                <c:pt idx="12">
                  <c:v>38565</c:v>
                </c:pt>
                <c:pt idx="13">
                  <c:v>38596</c:v>
                </c:pt>
                <c:pt idx="14">
                  <c:v>38626</c:v>
                </c:pt>
                <c:pt idx="15">
                  <c:v>38657</c:v>
                </c:pt>
                <c:pt idx="16">
                  <c:v>38687</c:v>
                </c:pt>
                <c:pt idx="17">
                  <c:v>38718</c:v>
                </c:pt>
                <c:pt idx="18">
                  <c:v>38749</c:v>
                </c:pt>
                <c:pt idx="19">
                  <c:v>38777</c:v>
                </c:pt>
                <c:pt idx="20">
                  <c:v>38808</c:v>
                </c:pt>
                <c:pt idx="21">
                  <c:v>38838</c:v>
                </c:pt>
                <c:pt idx="22">
                  <c:v>38869</c:v>
                </c:pt>
                <c:pt idx="23">
                  <c:v>38899</c:v>
                </c:pt>
                <c:pt idx="24">
                  <c:v>38930</c:v>
                </c:pt>
                <c:pt idx="25">
                  <c:v>38961</c:v>
                </c:pt>
                <c:pt idx="26">
                  <c:v>38991</c:v>
                </c:pt>
                <c:pt idx="27">
                  <c:v>39022</c:v>
                </c:pt>
                <c:pt idx="28">
                  <c:v>39052</c:v>
                </c:pt>
                <c:pt idx="29">
                  <c:v>39083</c:v>
                </c:pt>
                <c:pt idx="30">
                  <c:v>39114</c:v>
                </c:pt>
                <c:pt idx="31">
                  <c:v>39142</c:v>
                </c:pt>
                <c:pt idx="32">
                  <c:v>39173</c:v>
                </c:pt>
                <c:pt idx="33">
                  <c:v>39203</c:v>
                </c:pt>
                <c:pt idx="34">
                  <c:v>39234</c:v>
                </c:pt>
                <c:pt idx="35">
                  <c:v>39264</c:v>
                </c:pt>
                <c:pt idx="36">
                  <c:v>39295</c:v>
                </c:pt>
                <c:pt idx="37">
                  <c:v>39326</c:v>
                </c:pt>
                <c:pt idx="38">
                  <c:v>39356</c:v>
                </c:pt>
                <c:pt idx="39">
                  <c:v>39387</c:v>
                </c:pt>
                <c:pt idx="40">
                  <c:v>39417</c:v>
                </c:pt>
                <c:pt idx="41">
                  <c:v>39448</c:v>
                </c:pt>
                <c:pt idx="42">
                  <c:v>39479</c:v>
                </c:pt>
                <c:pt idx="43">
                  <c:v>39508</c:v>
                </c:pt>
                <c:pt idx="44">
                  <c:v>39539</c:v>
                </c:pt>
                <c:pt idx="45">
                  <c:v>39569</c:v>
                </c:pt>
                <c:pt idx="46">
                  <c:v>39600</c:v>
                </c:pt>
                <c:pt idx="47">
                  <c:v>39630</c:v>
                </c:pt>
                <c:pt idx="48">
                  <c:v>39661</c:v>
                </c:pt>
                <c:pt idx="49">
                  <c:v>39692</c:v>
                </c:pt>
                <c:pt idx="50">
                  <c:v>39722</c:v>
                </c:pt>
                <c:pt idx="51">
                  <c:v>39753</c:v>
                </c:pt>
                <c:pt idx="52">
                  <c:v>39783</c:v>
                </c:pt>
                <c:pt idx="53">
                  <c:v>39814</c:v>
                </c:pt>
                <c:pt idx="54">
                  <c:v>39845</c:v>
                </c:pt>
                <c:pt idx="55">
                  <c:v>39873</c:v>
                </c:pt>
                <c:pt idx="56">
                  <c:v>39904</c:v>
                </c:pt>
                <c:pt idx="57">
                  <c:v>39934</c:v>
                </c:pt>
                <c:pt idx="58">
                  <c:v>39965</c:v>
                </c:pt>
                <c:pt idx="59">
                  <c:v>39995</c:v>
                </c:pt>
                <c:pt idx="60">
                  <c:v>40026</c:v>
                </c:pt>
                <c:pt idx="61">
                  <c:v>40057</c:v>
                </c:pt>
                <c:pt idx="62">
                  <c:v>40087</c:v>
                </c:pt>
                <c:pt idx="63">
                  <c:v>40118</c:v>
                </c:pt>
                <c:pt idx="64">
                  <c:v>40148</c:v>
                </c:pt>
                <c:pt idx="65">
                  <c:v>40179</c:v>
                </c:pt>
                <c:pt idx="66">
                  <c:v>40210</c:v>
                </c:pt>
                <c:pt idx="67">
                  <c:v>40238</c:v>
                </c:pt>
                <c:pt idx="68">
                  <c:v>40269</c:v>
                </c:pt>
                <c:pt idx="69">
                  <c:v>40299</c:v>
                </c:pt>
                <c:pt idx="70">
                  <c:v>40330</c:v>
                </c:pt>
                <c:pt idx="71">
                  <c:v>40360</c:v>
                </c:pt>
                <c:pt idx="72">
                  <c:v>40391</c:v>
                </c:pt>
                <c:pt idx="73">
                  <c:v>40422</c:v>
                </c:pt>
                <c:pt idx="74">
                  <c:v>40452</c:v>
                </c:pt>
                <c:pt idx="75">
                  <c:v>40483</c:v>
                </c:pt>
                <c:pt idx="76">
                  <c:v>40513</c:v>
                </c:pt>
                <c:pt idx="77">
                  <c:v>40544</c:v>
                </c:pt>
                <c:pt idx="78">
                  <c:v>40575</c:v>
                </c:pt>
                <c:pt idx="79">
                  <c:v>40603</c:v>
                </c:pt>
                <c:pt idx="80">
                  <c:v>40634</c:v>
                </c:pt>
                <c:pt idx="81">
                  <c:v>40664</c:v>
                </c:pt>
                <c:pt idx="82">
                  <c:v>40695</c:v>
                </c:pt>
                <c:pt idx="83">
                  <c:v>40725</c:v>
                </c:pt>
                <c:pt idx="84">
                  <c:v>40756</c:v>
                </c:pt>
                <c:pt idx="85">
                  <c:v>40787</c:v>
                </c:pt>
                <c:pt idx="86">
                  <c:v>40817</c:v>
                </c:pt>
                <c:pt idx="87">
                  <c:v>40848</c:v>
                </c:pt>
                <c:pt idx="88">
                  <c:v>40878</c:v>
                </c:pt>
                <c:pt idx="89">
                  <c:v>40909</c:v>
                </c:pt>
                <c:pt idx="90">
                  <c:v>40940</c:v>
                </c:pt>
                <c:pt idx="91">
                  <c:v>40969</c:v>
                </c:pt>
                <c:pt idx="92">
                  <c:v>41000</c:v>
                </c:pt>
                <c:pt idx="93">
                  <c:v>41030</c:v>
                </c:pt>
                <c:pt idx="94">
                  <c:v>41061</c:v>
                </c:pt>
                <c:pt idx="95">
                  <c:v>41091</c:v>
                </c:pt>
                <c:pt idx="96">
                  <c:v>41122</c:v>
                </c:pt>
                <c:pt idx="97">
                  <c:v>41153</c:v>
                </c:pt>
                <c:pt idx="98">
                  <c:v>41183</c:v>
                </c:pt>
                <c:pt idx="99">
                  <c:v>41214</c:v>
                </c:pt>
                <c:pt idx="100">
                  <c:v>41244</c:v>
                </c:pt>
                <c:pt idx="101">
                  <c:v>41275</c:v>
                </c:pt>
                <c:pt idx="102">
                  <c:v>41306</c:v>
                </c:pt>
                <c:pt idx="103">
                  <c:v>41334</c:v>
                </c:pt>
                <c:pt idx="104">
                  <c:v>41365</c:v>
                </c:pt>
                <c:pt idx="105">
                  <c:v>41395</c:v>
                </c:pt>
                <c:pt idx="106">
                  <c:v>41426</c:v>
                </c:pt>
                <c:pt idx="107">
                  <c:v>41456</c:v>
                </c:pt>
                <c:pt idx="108">
                  <c:v>41487</c:v>
                </c:pt>
                <c:pt idx="109">
                  <c:v>41518</c:v>
                </c:pt>
                <c:pt idx="110">
                  <c:v>41548</c:v>
                </c:pt>
                <c:pt idx="111">
                  <c:v>41579</c:v>
                </c:pt>
                <c:pt idx="112">
                  <c:v>41609</c:v>
                </c:pt>
                <c:pt idx="113">
                  <c:v>41640</c:v>
                </c:pt>
                <c:pt idx="114">
                  <c:v>41671</c:v>
                </c:pt>
                <c:pt idx="115">
                  <c:v>41699</c:v>
                </c:pt>
                <c:pt idx="116">
                  <c:v>41730</c:v>
                </c:pt>
                <c:pt idx="117">
                  <c:v>41760</c:v>
                </c:pt>
                <c:pt idx="118">
                  <c:v>41791</c:v>
                </c:pt>
                <c:pt idx="119">
                  <c:v>41821</c:v>
                </c:pt>
                <c:pt idx="120">
                  <c:v>41852</c:v>
                </c:pt>
                <c:pt idx="121">
                  <c:v>41883</c:v>
                </c:pt>
                <c:pt idx="122">
                  <c:v>41913</c:v>
                </c:pt>
                <c:pt idx="123">
                  <c:v>41944</c:v>
                </c:pt>
                <c:pt idx="124">
                  <c:v>41974</c:v>
                </c:pt>
                <c:pt idx="125">
                  <c:v>42005</c:v>
                </c:pt>
                <c:pt idx="126">
                  <c:v>42036</c:v>
                </c:pt>
                <c:pt idx="127">
                  <c:v>42064</c:v>
                </c:pt>
                <c:pt idx="128">
                  <c:v>42095</c:v>
                </c:pt>
                <c:pt idx="129">
                  <c:v>42125</c:v>
                </c:pt>
                <c:pt idx="130">
                  <c:v>42156</c:v>
                </c:pt>
                <c:pt idx="131">
                  <c:v>42186</c:v>
                </c:pt>
                <c:pt idx="132">
                  <c:v>42217</c:v>
                </c:pt>
                <c:pt idx="133">
                  <c:v>42248</c:v>
                </c:pt>
                <c:pt idx="134">
                  <c:v>42278</c:v>
                </c:pt>
                <c:pt idx="135">
                  <c:v>42309</c:v>
                </c:pt>
                <c:pt idx="136">
                  <c:v>42339</c:v>
                </c:pt>
                <c:pt idx="137">
                  <c:v>42370</c:v>
                </c:pt>
                <c:pt idx="138">
                  <c:v>42401</c:v>
                </c:pt>
                <c:pt idx="139">
                  <c:v>42430</c:v>
                </c:pt>
                <c:pt idx="140">
                  <c:v>42461</c:v>
                </c:pt>
                <c:pt idx="141">
                  <c:v>42491</c:v>
                </c:pt>
                <c:pt idx="142">
                  <c:v>42522</c:v>
                </c:pt>
                <c:pt idx="143">
                  <c:v>42552</c:v>
                </c:pt>
                <c:pt idx="144">
                  <c:v>42583</c:v>
                </c:pt>
                <c:pt idx="145">
                  <c:v>42614</c:v>
                </c:pt>
                <c:pt idx="146">
                  <c:v>42644</c:v>
                </c:pt>
                <c:pt idx="147">
                  <c:v>42675</c:v>
                </c:pt>
                <c:pt idx="148">
                  <c:v>42705</c:v>
                </c:pt>
                <c:pt idx="149">
                  <c:v>42736</c:v>
                </c:pt>
                <c:pt idx="150">
                  <c:v>42767</c:v>
                </c:pt>
                <c:pt idx="151">
                  <c:v>42795</c:v>
                </c:pt>
                <c:pt idx="152">
                  <c:v>42826</c:v>
                </c:pt>
                <c:pt idx="153">
                  <c:v>42856</c:v>
                </c:pt>
                <c:pt idx="154">
                  <c:v>42887</c:v>
                </c:pt>
                <c:pt idx="155">
                  <c:v>42917</c:v>
                </c:pt>
                <c:pt idx="156">
                  <c:v>42948</c:v>
                </c:pt>
                <c:pt idx="157">
                  <c:v>42979</c:v>
                </c:pt>
                <c:pt idx="158">
                  <c:v>43009</c:v>
                </c:pt>
                <c:pt idx="159">
                  <c:v>43040</c:v>
                </c:pt>
                <c:pt idx="160">
                  <c:v>43070</c:v>
                </c:pt>
                <c:pt idx="161">
                  <c:v>43101</c:v>
                </c:pt>
                <c:pt idx="162">
                  <c:v>43132</c:v>
                </c:pt>
                <c:pt idx="163">
                  <c:v>43160</c:v>
                </c:pt>
                <c:pt idx="164">
                  <c:v>43191</c:v>
                </c:pt>
                <c:pt idx="165">
                  <c:v>43221</c:v>
                </c:pt>
                <c:pt idx="166">
                  <c:v>43252</c:v>
                </c:pt>
                <c:pt idx="167">
                  <c:v>43282</c:v>
                </c:pt>
                <c:pt idx="168">
                  <c:v>43313</c:v>
                </c:pt>
                <c:pt idx="169">
                  <c:v>43344</c:v>
                </c:pt>
                <c:pt idx="170">
                  <c:v>43374</c:v>
                </c:pt>
                <c:pt idx="171">
                  <c:v>43405</c:v>
                </c:pt>
                <c:pt idx="172">
                  <c:v>43435</c:v>
                </c:pt>
                <c:pt idx="173">
                  <c:v>43466</c:v>
                </c:pt>
                <c:pt idx="174">
                  <c:v>43497</c:v>
                </c:pt>
                <c:pt idx="175">
                  <c:v>43525</c:v>
                </c:pt>
                <c:pt idx="176">
                  <c:v>43556</c:v>
                </c:pt>
                <c:pt idx="177">
                  <c:v>43586</c:v>
                </c:pt>
                <c:pt idx="178">
                  <c:v>43617</c:v>
                </c:pt>
                <c:pt idx="179">
                  <c:v>43647</c:v>
                </c:pt>
                <c:pt idx="180">
                  <c:v>43678</c:v>
                </c:pt>
                <c:pt idx="181">
                  <c:v>43709</c:v>
                </c:pt>
                <c:pt idx="182">
                  <c:v>43739</c:v>
                </c:pt>
                <c:pt idx="183">
                  <c:v>43770</c:v>
                </c:pt>
                <c:pt idx="184">
                  <c:v>43800</c:v>
                </c:pt>
                <c:pt idx="185">
                  <c:v>43831</c:v>
                </c:pt>
                <c:pt idx="186">
                  <c:v>43862</c:v>
                </c:pt>
                <c:pt idx="187">
                  <c:v>43891</c:v>
                </c:pt>
                <c:pt idx="188">
                  <c:v>43922</c:v>
                </c:pt>
                <c:pt idx="189">
                  <c:v>43952</c:v>
                </c:pt>
                <c:pt idx="190">
                  <c:v>43983</c:v>
                </c:pt>
                <c:pt idx="191">
                  <c:v>44013</c:v>
                </c:pt>
                <c:pt idx="192">
                  <c:v>44044</c:v>
                </c:pt>
                <c:pt idx="193">
                  <c:v>44075</c:v>
                </c:pt>
                <c:pt idx="194">
                  <c:v>44105</c:v>
                </c:pt>
                <c:pt idx="195">
                  <c:v>44136</c:v>
                </c:pt>
                <c:pt idx="196">
                  <c:v>44166</c:v>
                </c:pt>
                <c:pt idx="197">
                  <c:v>44197</c:v>
                </c:pt>
                <c:pt idx="198">
                  <c:v>44228</c:v>
                </c:pt>
                <c:pt idx="199">
                  <c:v>44256</c:v>
                </c:pt>
                <c:pt idx="200">
                  <c:v>44287</c:v>
                </c:pt>
                <c:pt idx="201">
                  <c:v>44317</c:v>
                </c:pt>
                <c:pt idx="202">
                  <c:v>44348</c:v>
                </c:pt>
                <c:pt idx="203">
                  <c:v>44378</c:v>
                </c:pt>
                <c:pt idx="204">
                  <c:v>44409</c:v>
                </c:pt>
                <c:pt idx="205">
                  <c:v>44440</c:v>
                </c:pt>
                <c:pt idx="206">
                  <c:v>44470</c:v>
                </c:pt>
                <c:pt idx="207">
                  <c:v>44501</c:v>
                </c:pt>
                <c:pt idx="208">
                  <c:v>44531</c:v>
                </c:pt>
                <c:pt idx="209">
                  <c:v>44562</c:v>
                </c:pt>
                <c:pt idx="210">
                  <c:v>44593</c:v>
                </c:pt>
                <c:pt idx="211">
                  <c:v>44621</c:v>
                </c:pt>
                <c:pt idx="212">
                  <c:v>44652</c:v>
                </c:pt>
                <c:pt idx="213">
                  <c:v>44682</c:v>
                </c:pt>
                <c:pt idx="214">
                  <c:v>44713</c:v>
                </c:pt>
                <c:pt idx="215">
                  <c:v>44743</c:v>
                </c:pt>
                <c:pt idx="216">
                  <c:v>44774</c:v>
                </c:pt>
                <c:pt idx="217">
                  <c:v>44805</c:v>
                </c:pt>
                <c:pt idx="218">
                  <c:v>44835</c:v>
                </c:pt>
                <c:pt idx="219">
                  <c:v>44866</c:v>
                </c:pt>
                <c:pt idx="220">
                  <c:v>44896</c:v>
                </c:pt>
                <c:pt idx="221">
                  <c:v>44927</c:v>
                </c:pt>
                <c:pt idx="222">
                  <c:v>44958</c:v>
                </c:pt>
                <c:pt idx="223">
                  <c:v>44986</c:v>
                </c:pt>
                <c:pt idx="224">
                  <c:v>45017</c:v>
                </c:pt>
                <c:pt idx="225">
                  <c:v>45047</c:v>
                </c:pt>
                <c:pt idx="226">
                  <c:v>45078</c:v>
                </c:pt>
                <c:pt idx="227">
                  <c:v>45108</c:v>
                </c:pt>
                <c:pt idx="228">
                  <c:v>45139</c:v>
                </c:pt>
                <c:pt idx="229">
                  <c:v>45170</c:v>
                </c:pt>
                <c:pt idx="230">
                  <c:v>45200</c:v>
                </c:pt>
                <c:pt idx="231">
                  <c:v>45231</c:v>
                </c:pt>
                <c:pt idx="232">
                  <c:v>45261</c:v>
                </c:pt>
                <c:pt idx="233">
                  <c:v>45292</c:v>
                </c:pt>
                <c:pt idx="234">
                  <c:v>45323</c:v>
                </c:pt>
                <c:pt idx="235">
                  <c:v>45352</c:v>
                </c:pt>
                <c:pt idx="236">
                  <c:v>45383</c:v>
                </c:pt>
                <c:pt idx="237">
                  <c:v>45413</c:v>
                </c:pt>
                <c:pt idx="238">
                  <c:v>45444</c:v>
                </c:pt>
                <c:pt idx="239">
                  <c:v>45474</c:v>
                </c:pt>
                <c:pt idx="240">
                  <c:v>45505</c:v>
                </c:pt>
              </c:numCache>
            </c:numRef>
          </c:cat>
          <c:val>
            <c:numRef>
              <c:f>Exports!$B$13:$B$253</c:f>
              <c:numCache>
                <c:formatCode>0.0</c:formatCode>
                <c:ptCount val="241"/>
                <c:pt idx="0">
                  <c:v>5.0456920000000007</c:v>
                </c:pt>
                <c:pt idx="1">
                  <c:v>5.0316840000000003</c:v>
                </c:pt>
                <c:pt idx="2">
                  <c:v>5.0458180000000006</c:v>
                </c:pt>
                <c:pt idx="3">
                  <c:v>4.9873710000000004</c:v>
                </c:pt>
                <c:pt idx="4">
                  <c:v>5.0392239999999999</c:v>
                </c:pt>
                <c:pt idx="5">
                  <c:v>5.1039960000000004</c:v>
                </c:pt>
                <c:pt idx="6">
                  <c:v>5.2164649999999995</c:v>
                </c:pt>
                <c:pt idx="7">
                  <c:v>5.2956959999999995</c:v>
                </c:pt>
                <c:pt idx="8">
                  <c:v>5.5102340000000005</c:v>
                </c:pt>
                <c:pt idx="9">
                  <c:v>5.6434080000000009</c:v>
                </c:pt>
                <c:pt idx="10">
                  <c:v>5.7908810000000006</c:v>
                </c:pt>
                <c:pt idx="11">
                  <c:v>5.9088669999999999</c:v>
                </c:pt>
                <c:pt idx="12">
                  <c:v>6.089112000000001</c:v>
                </c:pt>
                <c:pt idx="13">
                  <c:v>6.2598039999999999</c:v>
                </c:pt>
                <c:pt idx="14">
                  <c:v>6.3613469999999994</c:v>
                </c:pt>
                <c:pt idx="15">
                  <c:v>6.6137130000000006</c:v>
                </c:pt>
                <c:pt idx="16">
                  <c:v>7.0621810000000007</c:v>
                </c:pt>
                <c:pt idx="17">
                  <c:v>7.556718</c:v>
                </c:pt>
                <c:pt idx="18">
                  <c:v>8.0311310000000002</c:v>
                </c:pt>
                <c:pt idx="19">
                  <c:v>8.5361159999999998</c:v>
                </c:pt>
                <c:pt idx="20">
                  <c:v>8.930220000000002</c:v>
                </c:pt>
                <c:pt idx="21">
                  <c:v>9.3142130000000023</c:v>
                </c:pt>
                <c:pt idx="22">
                  <c:v>9.8260140000000007</c:v>
                </c:pt>
                <c:pt idx="23">
                  <c:v>10.40218</c:v>
                </c:pt>
                <c:pt idx="24">
                  <c:v>10.963747999999999</c:v>
                </c:pt>
                <c:pt idx="25">
                  <c:v>11.19336</c:v>
                </c:pt>
                <c:pt idx="26">
                  <c:v>11.769004000000001</c:v>
                </c:pt>
                <c:pt idx="27">
                  <c:v>12.109390000000001</c:v>
                </c:pt>
                <c:pt idx="28">
                  <c:v>12.308391</c:v>
                </c:pt>
                <c:pt idx="29">
                  <c:v>12.401278</c:v>
                </c:pt>
                <c:pt idx="30">
                  <c:v>12.718529</c:v>
                </c:pt>
                <c:pt idx="31">
                  <c:v>13.036755000000001</c:v>
                </c:pt>
                <c:pt idx="32">
                  <c:v>13.332351000000001</c:v>
                </c:pt>
                <c:pt idx="33">
                  <c:v>13.629822000000001</c:v>
                </c:pt>
                <c:pt idx="34">
                  <c:v>13.964758</c:v>
                </c:pt>
                <c:pt idx="35">
                  <c:v>14.106039999999998</c:v>
                </c:pt>
                <c:pt idx="36">
                  <c:v>14.246188999999999</c:v>
                </c:pt>
                <c:pt idx="37">
                  <c:v>14.677528999999998</c:v>
                </c:pt>
                <c:pt idx="38">
                  <c:v>14.83794</c:v>
                </c:pt>
                <c:pt idx="39">
                  <c:v>14.861113999999999</c:v>
                </c:pt>
                <c:pt idx="40">
                  <c:v>15.167147999999999</c:v>
                </c:pt>
                <c:pt idx="41">
                  <c:v>15.404907000000001</c:v>
                </c:pt>
                <c:pt idx="42">
                  <c:v>15.350583</c:v>
                </c:pt>
                <c:pt idx="43">
                  <c:v>15.280936000000002</c:v>
                </c:pt>
                <c:pt idx="44">
                  <c:v>15.458033000000004</c:v>
                </c:pt>
                <c:pt idx="45">
                  <c:v>15.523061000000002</c:v>
                </c:pt>
                <c:pt idx="46">
                  <c:v>15.408544000000001</c:v>
                </c:pt>
                <c:pt idx="47">
                  <c:v>15.586430000000002</c:v>
                </c:pt>
                <c:pt idx="48">
                  <c:v>15.930280999999999</c:v>
                </c:pt>
                <c:pt idx="49">
                  <c:v>16.501878000000001</c:v>
                </c:pt>
                <c:pt idx="50">
                  <c:v>16.582422999999999</c:v>
                </c:pt>
                <c:pt idx="51">
                  <c:v>17.331484</c:v>
                </c:pt>
                <c:pt idx="52">
                  <c:v>17.901315</c:v>
                </c:pt>
                <c:pt idx="53">
                  <c:v>18.955655</c:v>
                </c:pt>
                <c:pt idx="54">
                  <c:v>20.025390999999999</c:v>
                </c:pt>
                <c:pt idx="55">
                  <c:v>21.661170000000002</c:v>
                </c:pt>
                <c:pt idx="56">
                  <c:v>23.257488999999996</c:v>
                </c:pt>
                <c:pt idx="57">
                  <c:v>25.395483999999996</c:v>
                </c:pt>
                <c:pt idx="58">
                  <c:v>27.662958</c:v>
                </c:pt>
                <c:pt idx="59">
                  <c:v>28.676282999999994</c:v>
                </c:pt>
                <c:pt idx="60">
                  <c:v>29.556803999999996</c:v>
                </c:pt>
                <c:pt idx="61">
                  <c:v>30.639358999999995</c:v>
                </c:pt>
                <c:pt idx="62">
                  <c:v>32.044774999999994</c:v>
                </c:pt>
                <c:pt idx="63">
                  <c:v>33.333682000000003</c:v>
                </c:pt>
                <c:pt idx="64">
                  <c:v>33.699534999999997</c:v>
                </c:pt>
                <c:pt idx="65">
                  <c:v>33.661929000000001</c:v>
                </c:pt>
                <c:pt idx="66">
                  <c:v>33.529367000000001</c:v>
                </c:pt>
                <c:pt idx="67">
                  <c:v>32.876973999999997</c:v>
                </c:pt>
                <c:pt idx="68">
                  <c:v>32.198242999999998</c:v>
                </c:pt>
                <c:pt idx="69">
                  <c:v>31.063816999999997</c:v>
                </c:pt>
                <c:pt idx="70">
                  <c:v>29.675450999999999</c:v>
                </c:pt>
                <c:pt idx="71">
                  <c:v>29.404301</c:v>
                </c:pt>
                <c:pt idx="72">
                  <c:v>29.247811000000002</c:v>
                </c:pt>
                <c:pt idx="73">
                  <c:v>28.726458722</c:v>
                </c:pt>
                <c:pt idx="74">
                  <c:v>28.523264147000003</c:v>
                </c:pt>
                <c:pt idx="75">
                  <c:v>28.217345790000003</c:v>
                </c:pt>
                <c:pt idx="76">
                  <c:v>29.707236732000002</c:v>
                </c:pt>
                <c:pt idx="77">
                  <c:v>31.608402076000001</c:v>
                </c:pt>
                <c:pt idx="78">
                  <c:v>34.110890633000004</c:v>
                </c:pt>
                <c:pt idx="79">
                  <c:v>36.579897733999999</c:v>
                </c:pt>
                <c:pt idx="80">
                  <c:v>38.766556939000004</c:v>
                </c:pt>
                <c:pt idx="81">
                  <c:v>41.217281498999995</c:v>
                </c:pt>
                <c:pt idx="82">
                  <c:v>43.565737593000001</c:v>
                </c:pt>
                <c:pt idx="83">
                  <c:v>45.672259105999998</c:v>
                </c:pt>
                <c:pt idx="84">
                  <c:v>48.181644517000002</c:v>
                </c:pt>
                <c:pt idx="85">
                  <c:v>50.242627693999999</c:v>
                </c:pt>
                <c:pt idx="86">
                  <c:v>51.463268401000001</c:v>
                </c:pt>
                <c:pt idx="87">
                  <c:v>54.049680133999999</c:v>
                </c:pt>
                <c:pt idx="88">
                  <c:v>55.177639427000003</c:v>
                </c:pt>
                <c:pt idx="89">
                  <c:v>56.476636034999999</c:v>
                </c:pt>
                <c:pt idx="90">
                  <c:v>57.176907704999998</c:v>
                </c:pt>
                <c:pt idx="91">
                  <c:v>57.812682135000003</c:v>
                </c:pt>
                <c:pt idx="92">
                  <c:v>59.302433164999997</c:v>
                </c:pt>
                <c:pt idx="93">
                  <c:v>60.689857687</c:v>
                </c:pt>
                <c:pt idx="94">
                  <c:v>62.072371564000001</c:v>
                </c:pt>
                <c:pt idx="95">
                  <c:v>62.485847087000003</c:v>
                </c:pt>
                <c:pt idx="96">
                  <c:v>62.772104179000003</c:v>
                </c:pt>
                <c:pt idx="97">
                  <c:v>62.204869195000001</c:v>
                </c:pt>
                <c:pt idx="98">
                  <c:v>62.982887501999997</c:v>
                </c:pt>
                <c:pt idx="99">
                  <c:v>61.978989491999997</c:v>
                </c:pt>
                <c:pt idx="100">
                  <c:v>62.089550721000002</c:v>
                </c:pt>
                <c:pt idx="101">
                  <c:v>61.724818618</c:v>
                </c:pt>
                <c:pt idx="102">
                  <c:v>61.217120422999997</c:v>
                </c:pt>
                <c:pt idx="103">
                  <c:v>60.440093539999999</c:v>
                </c:pt>
                <c:pt idx="104">
                  <c:v>58.739684080000004</c:v>
                </c:pt>
                <c:pt idx="105">
                  <c:v>56.201406067000001</c:v>
                </c:pt>
                <c:pt idx="106">
                  <c:v>54.185997870000001</c:v>
                </c:pt>
                <c:pt idx="107">
                  <c:v>53.479864028000001</c:v>
                </c:pt>
                <c:pt idx="108">
                  <c:v>53.116645247000001</c:v>
                </c:pt>
                <c:pt idx="109">
                  <c:v>53.681927231000003</c:v>
                </c:pt>
                <c:pt idx="110">
                  <c:v>53.64036437</c:v>
                </c:pt>
                <c:pt idx="111">
                  <c:v>54.734021167999998</c:v>
                </c:pt>
                <c:pt idx="112">
                  <c:v>55.135260701999997</c:v>
                </c:pt>
                <c:pt idx="113">
                  <c:v>55.542859641</c:v>
                </c:pt>
                <c:pt idx="114">
                  <c:v>55.664814767000003</c:v>
                </c:pt>
                <c:pt idx="115">
                  <c:v>56.416024194999999</c:v>
                </c:pt>
                <c:pt idx="116">
                  <c:v>58.356519014</c:v>
                </c:pt>
                <c:pt idx="117">
                  <c:v>60.978536449000003</c:v>
                </c:pt>
                <c:pt idx="118">
                  <c:v>63.247006407999997</c:v>
                </c:pt>
                <c:pt idx="119">
                  <c:v>65.353069841000007</c:v>
                </c:pt>
                <c:pt idx="120">
                  <c:v>67.520453371000002</c:v>
                </c:pt>
                <c:pt idx="121">
                  <c:v>69.188857577999997</c:v>
                </c:pt>
                <c:pt idx="122">
                  <c:v>70.794174312999999</c:v>
                </c:pt>
                <c:pt idx="123">
                  <c:v>71.679700312999998</c:v>
                </c:pt>
                <c:pt idx="124">
                  <c:v>72.402350670999994</c:v>
                </c:pt>
                <c:pt idx="125">
                  <c:v>72.515385434999999</c:v>
                </c:pt>
                <c:pt idx="126">
                  <c:v>72.456233921000006</c:v>
                </c:pt>
                <c:pt idx="127">
                  <c:v>72.217899019000001</c:v>
                </c:pt>
                <c:pt idx="128">
                  <c:v>71.105690589000005</c:v>
                </c:pt>
                <c:pt idx="129">
                  <c:v>69.650629143000003</c:v>
                </c:pt>
                <c:pt idx="130">
                  <c:v>68.204283188999995</c:v>
                </c:pt>
                <c:pt idx="131">
                  <c:v>66.362672411000005</c:v>
                </c:pt>
                <c:pt idx="132">
                  <c:v>64.221372392000006</c:v>
                </c:pt>
                <c:pt idx="133">
                  <c:v>62.435183359</c:v>
                </c:pt>
                <c:pt idx="134">
                  <c:v>60.561440935</c:v>
                </c:pt>
                <c:pt idx="135">
                  <c:v>58.294312601999998</c:v>
                </c:pt>
                <c:pt idx="136">
                  <c:v>55.584879033</c:v>
                </c:pt>
                <c:pt idx="137">
                  <c:v>53.870009598000003</c:v>
                </c:pt>
                <c:pt idx="138">
                  <c:v>53.430630106999999</c:v>
                </c:pt>
                <c:pt idx="139">
                  <c:v>52.284397755999997</c:v>
                </c:pt>
                <c:pt idx="140">
                  <c:v>51.318730408</c:v>
                </c:pt>
                <c:pt idx="141">
                  <c:v>51.064314455999998</c:v>
                </c:pt>
                <c:pt idx="142">
                  <c:v>50.520940105000001</c:v>
                </c:pt>
                <c:pt idx="143">
                  <c:v>49.950638103999999</c:v>
                </c:pt>
                <c:pt idx="144">
                  <c:v>48.454196752000001</c:v>
                </c:pt>
                <c:pt idx="145">
                  <c:v>47.095055346999999</c:v>
                </c:pt>
                <c:pt idx="146">
                  <c:v>46.372040581999997</c:v>
                </c:pt>
                <c:pt idx="147">
                  <c:v>46.514275824000002</c:v>
                </c:pt>
                <c:pt idx="148">
                  <c:v>47.226678737</c:v>
                </c:pt>
                <c:pt idx="149">
                  <c:v>47.677728213999998</c:v>
                </c:pt>
                <c:pt idx="150">
                  <c:v>47.187873064999998</c:v>
                </c:pt>
                <c:pt idx="151">
                  <c:v>47.356939277999999</c:v>
                </c:pt>
                <c:pt idx="152">
                  <c:v>47.870782128999998</c:v>
                </c:pt>
                <c:pt idx="153">
                  <c:v>47.801055652999999</c:v>
                </c:pt>
                <c:pt idx="154">
                  <c:v>48.1495307</c:v>
                </c:pt>
                <c:pt idx="155">
                  <c:v>49.854546544999998</c:v>
                </c:pt>
                <c:pt idx="156">
                  <c:v>53.078841994000001</c:v>
                </c:pt>
                <c:pt idx="157">
                  <c:v>55.677227756000001</c:v>
                </c:pt>
                <c:pt idx="158">
                  <c:v>57.729508946999999</c:v>
                </c:pt>
                <c:pt idx="159">
                  <c:v>59.866467778999997</c:v>
                </c:pt>
                <c:pt idx="160">
                  <c:v>61.165720985</c:v>
                </c:pt>
                <c:pt idx="161">
                  <c:v>61.692992414999999</c:v>
                </c:pt>
                <c:pt idx="162">
                  <c:v>61.910540726999997</c:v>
                </c:pt>
                <c:pt idx="163">
                  <c:v>62.596992892000003</c:v>
                </c:pt>
                <c:pt idx="164">
                  <c:v>63.282821808000001</c:v>
                </c:pt>
                <c:pt idx="165">
                  <c:v>64.231354440000004</c:v>
                </c:pt>
                <c:pt idx="166">
                  <c:v>64.293793674</c:v>
                </c:pt>
                <c:pt idx="167">
                  <c:v>63.461347955000001</c:v>
                </c:pt>
                <c:pt idx="168">
                  <c:v>62.435084875000001</c:v>
                </c:pt>
                <c:pt idx="169">
                  <c:v>61.697307389000002</c:v>
                </c:pt>
                <c:pt idx="170">
                  <c:v>61.090654452999999</c:v>
                </c:pt>
                <c:pt idx="171">
                  <c:v>59.929895362000003</c:v>
                </c:pt>
                <c:pt idx="172">
                  <c:v>59.542327798999999</c:v>
                </c:pt>
                <c:pt idx="173">
                  <c:v>59.857952212000001</c:v>
                </c:pt>
                <c:pt idx="174">
                  <c:v>60.736717429999999</c:v>
                </c:pt>
                <c:pt idx="175">
                  <c:v>60.691879284000002</c:v>
                </c:pt>
                <c:pt idx="176">
                  <c:v>60.419611533000001</c:v>
                </c:pt>
                <c:pt idx="177">
                  <c:v>60.411907464000002</c:v>
                </c:pt>
                <c:pt idx="178">
                  <c:v>61.348042307</c:v>
                </c:pt>
                <c:pt idx="179">
                  <c:v>62.113631640000001</c:v>
                </c:pt>
                <c:pt idx="180">
                  <c:v>62.641416640999999</c:v>
                </c:pt>
                <c:pt idx="181">
                  <c:v>63.382618770000001</c:v>
                </c:pt>
                <c:pt idx="182">
                  <c:v>65.065044348000001</c:v>
                </c:pt>
                <c:pt idx="183">
                  <c:v>65.918912969999994</c:v>
                </c:pt>
                <c:pt idx="184">
                  <c:v>68.412039561</c:v>
                </c:pt>
                <c:pt idx="185">
                  <c:v>72.310663914000003</c:v>
                </c:pt>
                <c:pt idx="186">
                  <c:v>76.772273459000004</c:v>
                </c:pt>
                <c:pt idx="187">
                  <c:v>81.535576797000004</c:v>
                </c:pt>
                <c:pt idx="188">
                  <c:v>85.645179786</c:v>
                </c:pt>
                <c:pt idx="189">
                  <c:v>88.211612067999994</c:v>
                </c:pt>
                <c:pt idx="190">
                  <c:v>90.253041855999996</c:v>
                </c:pt>
                <c:pt idx="191">
                  <c:v>92.689714592000001</c:v>
                </c:pt>
                <c:pt idx="192">
                  <c:v>95.301368210999996</c:v>
                </c:pt>
                <c:pt idx="193">
                  <c:v>97.076467789000006</c:v>
                </c:pt>
                <c:pt idx="194">
                  <c:v>96.903295942</c:v>
                </c:pt>
                <c:pt idx="195">
                  <c:v>100.023672429</c:v>
                </c:pt>
                <c:pt idx="196">
                  <c:v>101.119972073</c:v>
                </c:pt>
                <c:pt idx="197">
                  <c:v>101.34984163599999</c:v>
                </c:pt>
                <c:pt idx="198">
                  <c:v>101.820286822</c:v>
                </c:pt>
                <c:pt idx="199">
                  <c:v>101.502630215</c:v>
                </c:pt>
                <c:pt idx="200">
                  <c:v>102.339216781</c:v>
                </c:pt>
                <c:pt idx="201">
                  <c:v>104.858626492</c:v>
                </c:pt>
                <c:pt idx="202">
                  <c:v>108.28212780699999</c:v>
                </c:pt>
                <c:pt idx="203">
                  <c:v>110.931805306</c:v>
                </c:pt>
                <c:pt idx="204">
                  <c:v>115.68059615999999</c:v>
                </c:pt>
                <c:pt idx="205">
                  <c:v>120.741216192</c:v>
                </c:pt>
                <c:pt idx="206">
                  <c:v>126.016883488</c:v>
                </c:pt>
                <c:pt idx="207">
                  <c:v>130.82749313100001</c:v>
                </c:pt>
                <c:pt idx="208">
                  <c:v>136.08520977500001</c:v>
                </c:pt>
                <c:pt idx="209">
                  <c:v>143.252139258</c:v>
                </c:pt>
                <c:pt idx="210">
                  <c:v>151.15504216799999</c:v>
                </c:pt>
                <c:pt idx="211">
                  <c:v>158.52866288199999</c:v>
                </c:pt>
                <c:pt idx="212">
                  <c:v>162.14825822700001</c:v>
                </c:pt>
                <c:pt idx="213">
                  <c:v>162.197140703</c:v>
                </c:pt>
                <c:pt idx="214">
                  <c:v>159.456733165</c:v>
                </c:pt>
                <c:pt idx="215">
                  <c:v>156.46149866299999</c:v>
                </c:pt>
                <c:pt idx="216">
                  <c:v>152.753151718</c:v>
                </c:pt>
                <c:pt idx="217">
                  <c:v>150.47246249899999</c:v>
                </c:pt>
                <c:pt idx="218">
                  <c:v>148.24280229999999</c:v>
                </c:pt>
                <c:pt idx="219">
                  <c:v>145.514300612</c:v>
                </c:pt>
                <c:pt idx="220">
                  <c:v>142.62960115499999</c:v>
                </c:pt>
                <c:pt idx="221">
                  <c:v>137.30409064599999</c:v>
                </c:pt>
                <c:pt idx="222">
                  <c:v>130.96715773899999</c:v>
                </c:pt>
                <c:pt idx="223">
                  <c:v>123.98581232799999</c:v>
                </c:pt>
                <c:pt idx="224">
                  <c:v>119.711485375</c:v>
                </c:pt>
                <c:pt idx="225">
                  <c:v>118.51122147300001</c:v>
                </c:pt>
                <c:pt idx="226">
                  <c:v>119.620836368</c:v>
                </c:pt>
                <c:pt idx="227">
                  <c:v>121.343766602</c:v>
                </c:pt>
                <c:pt idx="228">
                  <c:v>122.68154154</c:v>
                </c:pt>
                <c:pt idx="229">
                  <c:v>123.524775912</c:v>
                </c:pt>
                <c:pt idx="230">
                  <c:v>123.6713536</c:v>
                </c:pt>
                <c:pt idx="231">
                  <c:v>124.40519960899999</c:v>
                </c:pt>
                <c:pt idx="232">
                  <c:v>123.744244431</c:v>
                </c:pt>
                <c:pt idx="233">
                  <c:v>123.089817693</c:v>
                </c:pt>
                <c:pt idx="234">
                  <c:v>122.529042295</c:v>
                </c:pt>
                <c:pt idx="235">
                  <c:v>123.12847251700001</c:v>
                </c:pt>
                <c:pt idx="236">
                  <c:v>124.58891149999999</c:v>
                </c:pt>
                <c:pt idx="237">
                  <c:v>126.42608953200001</c:v>
                </c:pt>
                <c:pt idx="238">
                  <c:v>129.08620883399999</c:v>
                </c:pt>
                <c:pt idx="239">
                  <c:v>131.89881581</c:v>
                </c:pt>
                <c:pt idx="240">
                  <c:v>134.194666877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FA-4D7B-B95A-98B350414BA6}"/>
            </c:ext>
          </c:extLst>
        </c:ser>
        <c:ser>
          <c:idx val="1"/>
          <c:order val="1"/>
          <c:tx>
            <c:strRef>
              <c:f>Exports!$C$12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0B0F0"/>
            </a:solidFill>
            <a:ln w="22225">
              <a:noFill/>
            </a:ln>
            <a:effectLst/>
          </c:spPr>
          <c:cat>
            <c:numRef>
              <c:f>Exports!$A$13:$A$253</c:f>
              <c:numCache>
                <c:formatCode>mmm\-yyyy</c:formatCode>
                <c:ptCount val="241"/>
                <c:pt idx="0">
                  <c:v>38200</c:v>
                </c:pt>
                <c:pt idx="1">
                  <c:v>38231</c:v>
                </c:pt>
                <c:pt idx="2">
                  <c:v>38261</c:v>
                </c:pt>
                <c:pt idx="3">
                  <c:v>38292</c:v>
                </c:pt>
                <c:pt idx="4">
                  <c:v>38322</c:v>
                </c:pt>
                <c:pt idx="5">
                  <c:v>38353</c:v>
                </c:pt>
                <c:pt idx="6">
                  <c:v>38384</c:v>
                </c:pt>
                <c:pt idx="7">
                  <c:v>38412</c:v>
                </c:pt>
                <c:pt idx="8">
                  <c:v>38443</c:v>
                </c:pt>
                <c:pt idx="9">
                  <c:v>38473</c:v>
                </c:pt>
                <c:pt idx="10">
                  <c:v>38504</c:v>
                </c:pt>
                <c:pt idx="11">
                  <c:v>38534</c:v>
                </c:pt>
                <c:pt idx="12">
                  <c:v>38565</c:v>
                </c:pt>
                <c:pt idx="13">
                  <c:v>38596</c:v>
                </c:pt>
                <c:pt idx="14">
                  <c:v>38626</c:v>
                </c:pt>
                <c:pt idx="15">
                  <c:v>38657</c:v>
                </c:pt>
                <c:pt idx="16">
                  <c:v>38687</c:v>
                </c:pt>
                <c:pt idx="17">
                  <c:v>38718</c:v>
                </c:pt>
                <c:pt idx="18">
                  <c:v>38749</c:v>
                </c:pt>
                <c:pt idx="19">
                  <c:v>38777</c:v>
                </c:pt>
                <c:pt idx="20">
                  <c:v>38808</c:v>
                </c:pt>
                <c:pt idx="21">
                  <c:v>38838</c:v>
                </c:pt>
                <c:pt idx="22">
                  <c:v>38869</c:v>
                </c:pt>
                <c:pt idx="23">
                  <c:v>38899</c:v>
                </c:pt>
                <c:pt idx="24">
                  <c:v>38930</c:v>
                </c:pt>
                <c:pt idx="25">
                  <c:v>38961</c:v>
                </c:pt>
                <c:pt idx="26">
                  <c:v>38991</c:v>
                </c:pt>
                <c:pt idx="27">
                  <c:v>39022</c:v>
                </c:pt>
                <c:pt idx="28">
                  <c:v>39052</c:v>
                </c:pt>
                <c:pt idx="29">
                  <c:v>39083</c:v>
                </c:pt>
                <c:pt idx="30">
                  <c:v>39114</c:v>
                </c:pt>
                <c:pt idx="31">
                  <c:v>39142</c:v>
                </c:pt>
                <c:pt idx="32">
                  <c:v>39173</c:v>
                </c:pt>
                <c:pt idx="33">
                  <c:v>39203</c:v>
                </c:pt>
                <c:pt idx="34">
                  <c:v>39234</c:v>
                </c:pt>
                <c:pt idx="35">
                  <c:v>39264</c:v>
                </c:pt>
                <c:pt idx="36">
                  <c:v>39295</c:v>
                </c:pt>
                <c:pt idx="37">
                  <c:v>39326</c:v>
                </c:pt>
                <c:pt idx="38">
                  <c:v>39356</c:v>
                </c:pt>
                <c:pt idx="39">
                  <c:v>39387</c:v>
                </c:pt>
                <c:pt idx="40">
                  <c:v>39417</c:v>
                </c:pt>
                <c:pt idx="41">
                  <c:v>39448</c:v>
                </c:pt>
                <c:pt idx="42">
                  <c:v>39479</c:v>
                </c:pt>
                <c:pt idx="43">
                  <c:v>39508</c:v>
                </c:pt>
                <c:pt idx="44">
                  <c:v>39539</c:v>
                </c:pt>
                <c:pt idx="45">
                  <c:v>39569</c:v>
                </c:pt>
                <c:pt idx="46">
                  <c:v>39600</c:v>
                </c:pt>
                <c:pt idx="47">
                  <c:v>39630</c:v>
                </c:pt>
                <c:pt idx="48">
                  <c:v>39661</c:v>
                </c:pt>
                <c:pt idx="49">
                  <c:v>39692</c:v>
                </c:pt>
                <c:pt idx="50">
                  <c:v>39722</c:v>
                </c:pt>
                <c:pt idx="51">
                  <c:v>39753</c:v>
                </c:pt>
                <c:pt idx="52">
                  <c:v>39783</c:v>
                </c:pt>
                <c:pt idx="53">
                  <c:v>39814</c:v>
                </c:pt>
                <c:pt idx="54">
                  <c:v>39845</c:v>
                </c:pt>
                <c:pt idx="55">
                  <c:v>39873</c:v>
                </c:pt>
                <c:pt idx="56">
                  <c:v>39904</c:v>
                </c:pt>
                <c:pt idx="57">
                  <c:v>39934</c:v>
                </c:pt>
                <c:pt idx="58">
                  <c:v>39965</c:v>
                </c:pt>
                <c:pt idx="59">
                  <c:v>39995</c:v>
                </c:pt>
                <c:pt idx="60">
                  <c:v>40026</c:v>
                </c:pt>
                <c:pt idx="61">
                  <c:v>40057</c:v>
                </c:pt>
                <c:pt idx="62">
                  <c:v>40087</c:v>
                </c:pt>
                <c:pt idx="63">
                  <c:v>40118</c:v>
                </c:pt>
                <c:pt idx="64">
                  <c:v>40148</c:v>
                </c:pt>
                <c:pt idx="65">
                  <c:v>40179</c:v>
                </c:pt>
                <c:pt idx="66">
                  <c:v>40210</c:v>
                </c:pt>
                <c:pt idx="67">
                  <c:v>40238</c:v>
                </c:pt>
                <c:pt idx="68">
                  <c:v>40269</c:v>
                </c:pt>
                <c:pt idx="69">
                  <c:v>40299</c:v>
                </c:pt>
                <c:pt idx="70">
                  <c:v>40330</c:v>
                </c:pt>
                <c:pt idx="71">
                  <c:v>40360</c:v>
                </c:pt>
                <c:pt idx="72">
                  <c:v>40391</c:v>
                </c:pt>
                <c:pt idx="73">
                  <c:v>40422</c:v>
                </c:pt>
                <c:pt idx="74">
                  <c:v>40452</c:v>
                </c:pt>
                <c:pt idx="75">
                  <c:v>40483</c:v>
                </c:pt>
                <c:pt idx="76">
                  <c:v>40513</c:v>
                </c:pt>
                <c:pt idx="77">
                  <c:v>40544</c:v>
                </c:pt>
                <c:pt idx="78">
                  <c:v>40575</c:v>
                </c:pt>
                <c:pt idx="79">
                  <c:v>40603</c:v>
                </c:pt>
                <c:pt idx="80">
                  <c:v>40634</c:v>
                </c:pt>
                <c:pt idx="81">
                  <c:v>40664</c:v>
                </c:pt>
                <c:pt idx="82">
                  <c:v>40695</c:v>
                </c:pt>
                <c:pt idx="83">
                  <c:v>40725</c:v>
                </c:pt>
                <c:pt idx="84">
                  <c:v>40756</c:v>
                </c:pt>
                <c:pt idx="85">
                  <c:v>40787</c:v>
                </c:pt>
                <c:pt idx="86">
                  <c:v>40817</c:v>
                </c:pt>
                <c:pt idx="87">
                  <c:v>40848</c:v>
                </c:pt>
                <c:pt idx="88">
                  <c:v>40878</c:v>
                </c:pt>
                <c:pt idx="89">
                  <c:v>40909</c:v>
                </c:pt>
                <c:pt idx="90">
                  <c:v>40940</c:v>
                </c:pt>
                <c:pt idx="91">
                  <c:v>40969</c:v>
                </c:pt>
                <c:pt idx="92">
                  <c:v>41000</c:v>
                </c:pt>
                <c:pt idx="93">
                  <c:v>41030</c:v>
                </c:pt>
                <c:pt idx="94">
                  <c:v>41061</c:v>
                </c:pt>
                <c:pt idx="95">
                  <c:v>41091</c:v>
                </c:pt>
                <c:pt idx="96">
                  <c:v>41122</c:v>
                </c:pt>
                <c:pt idx="97">
                  <c:v>41153</c:v>
                </c:pt>
                <c:pt idx="98">
                  <c:v>41183</c:v>
                </c:pt>
                <c:pt idx="99">
                  <c:v>41214</c:v>
                </c:pt>
                <c:pt idx="100">
                  <c:v>41244</c:v>
                </c:pt>
                <c:pt idx="101">
                  <c:v>41275</c:v>
                </c:pt>
                <c:pt idx="102">
                  <c:v>41306</c:v>
                </c:pt>
                <c:pt idx="103">
                  <c:v>41334</c:v>
                </c:pt>
                <c:pt idx="104">
                  <c:v>41365</c:v>
                </c:pt>
                <c:pt idx="105">
                  <c:v>41395</c:v>
                </c:pt>
                <c:pt idx="106">
                  <c:v>41426</c:v>
                </c:pt>
                <c:pt idx="107">
                  <c:v>41456</c:v>
                </c:pt>
                <c:pt idx="108">
                  <c:v>41487</c:v>
                </c:pt>
                <c:pt idx="109">
                  <c:v>41518</c:v>
                </c:pt>
                <c:pt idx="110">
                  <c:v>41548</c:v>
                </c:pt>
                <c:pt idx="111">
                  <c:v>41579</c:v>
                </c:pt>
                <c:pt idx="112">
                  <c:v>41609</c:v>
                </c:pt>
                <c:pt idx="113">
                  <c:v>41640</c:v>
                </c:pt>
                <c:pt idx="114">
                  <c:v>41671</c:v>
                </c:pt>
                <c:pt idx="115">
                  <c:v>41699</c:v>
                </c:pt>
                <c:pt idx="116">
                  <c:v>41730</c:v>
                </c:pt>
                <c:pt idx="117">
                  <c:v>41760</c:v>
                </c:pt>
                <c:pt idx="118">
                  <c:v>41791</c:v>
                </c:pt>
                <c:pt idx="119">
                  <c:v>41821</c:v>
                </c:pt>
                <c:pt idx="120">
                  <c:v>41852</c:v>
                </c:pt>
                <c:pt idx="121">
                  <c:v>41883</c:v>
                </c:pt>
                <c:pt idx="122">
                  <c:v>41913</c:v>
                </c:pt>
                <c:pt idx="123">
                  <c:v>41944</c:v>
                </c:pt>
                <c:pt idx="124">
                  <c:v>41974</c:v>
                </c:pt>
                <c:pt idx="125">
                  <c:v>42005</c:v>
                </c:pt>
                <c:pt idx="126">
                  <c:v>42036</c:v>
                </c:pt>
                <c:pt idx="127">
                  <c:v>42064</c:v>
                </c:pt>
                <c:pt idx="128">
                  <c:v>42095</c:v>
                </c:pt>
                <c:pt idx="129">
                  <c:v>42125</c:v>
                </c:pt>
                <c:pt idx="130">
                  <c:v>42156</c:v>
                </c:pt>
                <c:pt idx="131">
                  <c:v>42186</c:v>
                </c:pt>
                <c:pt idx="132">
                  <c:v>42217</c:v>
                </c:pt>
                <c:pt idx="133">
                  <c:v>42248</c:v>
                </c:pt>
                <c:pt idx="134">
                  <c:v>42278</c:v>
                </c:pt>
                <c:pt idx="135">
                  <c:v>42309</c:v>
                </c:pt>
                <c:pt idx="136">
                  <c:v>42339</c:v>
                </c:pt>
                <c:pt idx="137">
                  <c:v>42370</c:v>
                </c:pt>
                <c:pt idx="138">
                  <c:v>42401</c:v>
                </c:pt>
                <c:pt idx="139">
                  <c:v>42430</c:v>
                </c:pt>
                <c:pt idx="140">
                  <c:v>42461</c:v>
                </c:pt>
                <c:pt idx="141">
                  <c:v>42491</c:v>
                </c:pt>
                <c:pt idx="142">
                  <c:v>42522</c:v>
                </c:pt>
                <c:pt idx="143">
                  <c:v>42552</c:v>
                </c:pt>
                <c:pt idx="144">
                  <c:v>42583</c:v>
                </c:pt>
                <c:pt idx="145">
                  <c:v>42614</c:v>
                </c:pt>
                <c:pt idx="146">
                  <c:v>42644</c:v>
                </c:pt>
                <c:pt idx="147">
                  <c:v>42675</c:v>
                </c:pt>
                <c:pt idx="148">
                  <c:v>42705</c:v>
                </c:pt>
                <c:pt idx="149">
                  <c:v>42736</c:v>
                </c:pt>
                <c:pt idx="150">
                  <c:v>42767</c:v>
                </c:pt>
                <c:pt idx="151">
                  <c:v>42795</c:v>
                </c:pt>
                <c:pt idx="152">
                  <c:v>42826</c:v>
                </c:pt>
                <c:pt idx="153">
                  <c:v>42856</c:v>
                </c:pt>
                <c:pt idx="154">
                  <c:v>42887</c:v>
                </c:pt>
                <c:pt idx="155">
                  <c:v>42917</c:v>
                </c:pt>
                <c:pt idx="156">
                  <c:v>42948</c:v>
                </c:pt>
                <c:pt idx="157">
                  <c:v>42979</c:v>
                </c:pt>
                <c:pt idx="158">
                  <c:v>43009</c:v>
                </c:pt>
                <c:pt idx="159">
                  <c:v>43040</c:v>
                </c:pt>
                <c:pt idx="160">
                  <c:v>43070</c:v>
                </c:pt>
                <c:pt idx="161">
                  <c:v>43101</c:v>
                </c:pt>
                <c:pt idx="162">
                  <c:v>43132</c:v>
                </c:pt>
                <c:pt idx="163">
                  <c:v>43160</c:v>
                </c:pt>
                <c:pt idx="164">
                  <c:v>43191</c:v>
                </c:pt>
                <c:pt idx="165">
                  <c:v>43221</c:v>
                </c:pt>
                <c:pt idx="166">
                  <c:v>43252</c:v>
                </c:pt>
                <c:pt idx="167">
                  <c:v>43282</c:v>
                </c:pt>
                <c:pt idx="168">
                  <c:v>43313</c:v>
                </c:pt>
                <c:pt idx="169">
                  <c:v>43344</c:v>
                </c:pt>
                <c:pt idx="170">
                  <c:v>43374</c:v>
                </c:pt>
                <c:pt idx="171">
                  <c:v>43405</c:v>
                </c:pt>
                <c:pt idx="172">
                  <c:v>43435</c:v>
                </c:pt>
                <c:pt idx="173">
                  <c:v>43466</c:v>
                </c:pt>
                <c:pt idx="174">
                  <c:v>43497</c:v>
                </c:pt>
                <c:pt idx="175">
                  <c:v>43525</c:v>
                </c:pt>
                <c:pt idx="176">
                  <c:v>43556</c:v>
                </c:pt>
                <c:pt idx="177">
                  <c:v>43586</c:v>
                </c:pt>
                <c:pt idx="178">
                  <c:v>43617</c:v>
                </c:pt>
                <c:pt idx="179">
                  <c:v>43647</c:v>
                </c:pt>
                <c:pt idx="180">
                  <c:v>43678</c:v>
                </c:pt>
                <c:pt idx="181">
                  <c:v>43709</c:v>
                </c:pt>
                <c:pt idx="182">
                  <c:v>43739</c:v>
                </c:pt>
                <c:pt idx="183">
                  <c:v>43770</c:v>
                </c:pt>
                <c:pt idx="184">
                  <c:v>43800</c:v>
                </c:pt>
                <c:pt idx="185">
                  <c:v>43831</c:v>
                </c:pt>
                <c:pt idx="186">
                  <c:v>43862</c:v>
                </c:pt>
                <c:pt idx="187">
                  <c:v>43891</c:v>
                </c:pt>
                <c:pt idx="188">
                  <c:v>43922</c:v>
                </c:pt>
                <c:pt idx="189">
                  <c:v>43952</c:v>
                </c:pt>
                <c:pt idx="190">
                  <c:v>43983</c:v>
                </c:pt>
                <c:pt idx="191">
                  <c:v>44013</c:v>
                </c:pt>
                <c:pt idx="192">
                  <c:v>44044</c:v>
                </c:pt>
                <c:pt idx="193">
                  <c:v>44075</c:v>
                </c:pt>
                <c:pt idx="194">
                  <c:v>44105</c:v>
                </c:pt>
                <c:pt idx="195">
                  <c:v>44136</c:v>
                </c:pt>
                <c:pt idx="196">
                  <c:v>44166</c:v>
                </c:pt>
                <c:pt idx="197">
                  <c:v>44197</c:v>
                </c:pt>
                <c:pt idx="198">
                  <c:v>44228</c:v>
                </c:pt>
                <c:pt idx="199">
                  <c:v>44256</c:v>
                </c:pt>
                <c:pt idx="200">
                  <c:v>44287</c:v>
                </c:pt>
                <c:pt idx="201">
                  <c:v>44317</c:v>
                </c:pt>
                <c:pt idx="202">
                  <c:v>44348</c:v>
                </c:pt>
                <c:pt idx="203">
                  <c:v>44378</c:v>
                </c:pt>
                <c:pt idx="204">
                  <c:v>44409</c:v>
                </c:pt>
                <c:pt idx="205">
                  <c:v>44440</c:v>
                </c:pt>
                <c:pt idx="206">
                  <c:v>44470</c:v>
                </c:pt>
                <c:pt idx="207">
                  <c:v>44501</c:v>
                </c:pt>
                <c:pt idx="208">
                  <c:v>44531</c:v>
                </c:pt>
                <c:pt idx="209">
                  <c:v>44562</c:v>
                </c:pt>
                <c:pt idx="210">
                  <c:v>44593</c:v>
                </c:pt>
                <c:pt idx="211">
                  <c:v>44621</c:v>
                </c:pt>
                <c:pt idx="212">
                  <c:v>44652</c:v>
                </c:pt>
                <c:pt idx="213">
                  <c:v>44682</c:v>
                </c:pt>
                <c:pt idx="214">
                  <c:v>44713</c:v>
                </c:pt>
                <c:pt idx="215">
                  <c:v>44743</c:v>
                </c:pt>
                <c:pt idx="216">
                  <c:v>44774</c:v>
                </c:pt>
                <c:pt idx="217">
                  <c:v>44805</c:v>
                </c:pt>
                <c:pt idx="218">
                  <c:v>44835</c:v>
                </c:pt>
                <c:pt idx="219">
                  <c:v>44866</c:v>
                </c:pt>
                <c:pt idx="220">
                  <c:v>44896</c:v>
                </c:pt>
                <c:pt idx="221">
                  <c:v>44927</c:v>
                </c:pt>
                <c:pt idx="222">
                  <c:v>44958</c:v>
                </c:pt>
                <c:pt idx="223">
                  <c:v>44986</c:v>
                </c:pt>
                <c:pt idx="224">
                  <c:v>45017</c:v>
                </c:pt>
                <c:pt idx="225">
                  <c:v>45047</c:v>
                </c:pt>
                <c:pt idx="226">
                  <c:v>45078</c:v>
                </c:pt>
                <c:pt idx="227">
                  <c:v>45108</c:v>
                </c:pt>
                <c:pt idx="228">
                  <c:v>45139</c:v>
                </c:pt>
                <c:pt idx="229">
                  <c:v>45170</c:v>
                </c:pt>
                <c:pt idx="230">
                  <c:v>45200</c:v>
                </c:pt>
                <c:pt idx="231">
                  <c:v>45231</c:v>
                </c:pt>
                <c:pt idx="232">
                  <c:v>45261</c:v>
                </c:pt>
                <c:pt idx="233">
                  <c:v>45292</c:v>
                </c:pt>
                <c:pt idx="234">
                  <c:v>45323</c:v>
                </c:pt>
                <c:pt idx="235">
                  <c:v>45352</c:v>
                </c:pt>
                <c:pt idx="236">
                  <c:v>45383</c:v>
                </c:pt>
                <c:pt idx="237">
                  <c:v>45413</c:v>
                </c:pt>
                <c:pt idx="238">
                  <c:v>45444</c:v>
                </c:pt>
                <c:pt idx="239">
                  <c:v>45474</c:v>
                </c:pt>
                <c:pt idx="240">
                  <c:v>45505</c:v>
                </c:pt>
              </c:numCache>
            </c:numRef>
          </c:cat>
          <c:val>
            <c:numRef>
              <c:f>Exports!$C$13:$C$253</c:f>
              <c:numCache>
                <c:formatCode>0.0</c:formatCode>
                <c:ptCount val="241"/>
                <c:pt idx="0">
                  <c:v>27.903307999999996</c:v>
                </c:pt>
                <c:pt idx="1">
                  <c:v>28.459316000000001</c:v>
                </c:pt>
                <c:pt idx="2">
                  <c:v>29.039182</c:v>
                </c:pt>
                <c:pt idx="3">
                  <c:v>29.553628999999997</c:v>
                </c:pt>
                <c:pt idx="4">
                  <c:v>29.902775999999999</c:v>
                </c:pt>
                <c:pt idx="5">
                  <c:v>30.183003999999997</c:v>
                </c:pt>
                <c:pt idx="6">
                  <c:v>30.534534999999998</c:v>
                </c:pt>
                <c:pt idx="7">
                  <c:v>30.939304</c:v>
                </c:pt>
                <c:pt idx="8">
                  <c:v>31.645765999999998</c:v>
                </c:pt>
                <c:pt idx="9">
                  <c:v>32.596592000000001</c:v>
                </c:pt>
                <c:pt idx="10">
                  <c:v>33.056119000000002</c:v>
                </c:pt>
                <c:pt idx="11">
                  <c:v>33.837133000000001</c:v>
                </c:pt>
                <c:pt idx="12">
                  <c:v>34.574888000000001</c:v>
                </c:pt>
                <c:pt idx="13">
                  <c:v>34.607195999999995</c:v>
                </c:pt>
                <c:pt idx="14">
                  <c:v>35.123652999999997</c:v>
                </c:pt>
                <c:pt idx="15">
                  <c:v>35.508286999999996</c:v>
                </c:pt>
                <c:pt idx="16">
                  <c:v>36.553818999999997</c:v>
                </c:pt>
                <c:pt idx="17">
                  <c:v>36.354281999999998</c:v>
                </c:pt>
                <c:pt idx="18">
                  <c:v>37.038868999999998</c:v>
                </c:pt>
                <c:pt idx="19">
                  <c:v>37.081884000000002</c:v>
                </c:pt>
                <c:pt idx="20">
                  <c:v>37.157780000000002</c:v>
                </c:pt>
                <c:pt idx="21">
                  <c:v>36.816786999999998</c:v>
                </c:pt>
                <c:pt idx="22">
                  <c:v>38.112985999999999</c:v>
                </c:pt>
                <c:pt idx="23">
                  <c:v>38.696819999999995</c:v>
                </c:pt>
                <c:pt idx="24">
                  <c:v>39.163252</c:v>
                </c:pt>
                <c:pt idx="25">
                  <c:v>40.430640000000004</c:v>
                </c:pt>
                <c:pt idx="26">
                  <c:v>41.418996</c:v>
                </c:pt>
                <c:pt idx="27">
                  <c:v>42.088610000000003</c:v>
                </c:pt>
                <c:pt idx="28">
                  <c:v>42.707608999999998</c:v>
                </c:pt>
                <c:pt idx="29">
                  <c:v>43.910722</c:v>
                </c:pt>
                <c:pt idx="30">
                  <c:v>44.500471000000005</c:v>
                </c:pt>
                <c:pt idx="31">
                  <c:v>45.224245000000003</c:v>
                </c:pt>
                <c:pt idx="32">
                  <c:v>45.796648999999995</c:v>
                </c:pt>
                <c:pt idx="33">
                  <c:v>46.929177999999993</c:v>
                </c:pt>
                <c:pt idx="34">
                  <c:v>46.545242000000002</c:v>
                </c:pt>
                <c:pt idx="35">
                  <c:v>46.567959999999999</c:v>
                </c:pt>
                <c:pt idx="36">
                  <c:v>47.057811000000001</c:v>
                </c:pt>
                <c:pt idx="37">
                  <c:v>46.454470999999998</c:v>
                </c:pt>
                <c:pt idx="38">
                  <c:v>46.154060000000001</c:v>
                </c:pt>
                <c:pt idx="39">
                  <c:v>46.800885999999998</c:v>
                </c:pt>
                <c:pt idx="40">
                  <c:v>46.441852000000004</c:v>
                </c:pt>
                <c:pt idx="41">
                  <c:v>47.400092999999998</c:v>
                </c:pt>
                <c:pt idx="42">
                  <c:v>48.040416999999998</c:v>
                </c:pt>
                <c:pt idx="43">
                  <c:v>49.218063999999991</c:v>
                </c:pt>
                <c:pt idx="44">
                  <c:v>50.691967000000005</c:v>
                </c:pt>
                <c:pt idx="45">
                  <c:v>51.965939000000006</c:v>
                </c:pt>
                <c:pt idx="46">
                  <c:v>53.434456000000004</c:v>
                </c:pt>
                <c:pt idx="47">
                  <c:v>55.269569999999995</c:v>
                </c:pt>
                <c:pt idx="48">
                  <c:v>56.966719000000005</c:v>
                </c:pt>
                <c:pt idx="49">
                  <c:v>59.756121999999991</c:v>
                </c:pt>
                <c:pt idx="50">
                  <c:v>63.157576999999996</c:v>
                </c:pt>
                <c:pt idx="51">
                  <c:v>64.434516000000002</c:v>
                </c:pt>
                <c:pt idx="52">
                  <c:v>65.498685000000009</c:v>
                </c:pt>
                <c:pt idx="53">
                  <c:v>65.708345000000008</c:v>
                </c:pt>
                <c:pt idx="54">
                  <c:v>66.806608999999995</c:v>
                </c:pt>
                <c:pt idx="55">
                  <c:v>67.454830000000001</c:v>
                </c:pt>
                <c:pt idx="56">
                  <c:v>65.404511000000014</c:v>
                </c:pt>
                <c:pt idx="57">
                  <c:v>62.220516000000003</c:v>
                </c:pt>
                <c:pt idx="58">
                  <c:v>59.217041999999992</c:v>
                </c:pt>
                <c:pt idx="59">
                  <c:v>56.774716999999995</c:v>
                </c:pt>
                <c:pt idx="60">
                  <c:v>53.955196000000001</c:v>
                </c:pt>
                <c:pt idx="61">
                  <c:v>50.963640999999996</c:v>
                </c:pt>
                <c:pt idx="62">
                  <c:v>47.144224999999999</c:v>
                </c:pt>
                <c:pt idx="63">
                  <c:v>44.209318000000003</c:v>
                </c:pt>
                <c:pt idx="64">
                  <c:v>43.273465000000002</c:v>
                </c:pt>
                <c:pt idx="65">
                  <c:v>42.765071000000006</c:v>
                </c:pt>
                <c:pt idx="66">
                  <c:v>41.371632999999996</c:v>
                </c:pt>
                <c:pt idx="67">
                  <c:v>41.080025999999997</c:v>
                </c:pt>
                <c:pt idx="68">
                  <c:v>43.753757</c:v>
                </c:pt>
                <c:pt idx="69">
                  <c:v>48.606183000000001</c:v>
                </c:pt>
                <c:pt idx="70">
                  <c:v>53.631549000000007</c:v>
                </c:pt>
                <c:pt idx="71">
                  <c:v>57.709699000000001</c:v>
                </c:pt>
                <c:pt idx="72">
                  <c:v>61.082189</c:v>
                </c:pt>
                <c:pt idx="73">
                  <c:v>64.362541277999995</c:v>
                </c:pt>
                <c:pt idx="74">
                  <c:v>67.503735852999995</c:v>
                </c:pt>
                <c:pt idx="75">
                  <c:v>70.919654210000004</c:v>
                </c:pt>
                <c:pt idx="76">
                  <c:v>72.402763268000001</c:v>
                </c:pt>
                <c:pt idx="77">
                  <c:v>73.053597924000002</c:v>
                </c:pt>
                <c:pt idx="78">
                  <c:v>72.031109366999999</c:v>
                </c:pt>
                <c:pt idx="79">
                  <c:v>72.596102266000003</c:v>
                </c:pt>
                <c:pt idx="80">
                  <c:v>71.879443060999989</c:v>
                </c:pt>
                <c:pt idx="81">
                  <c:v>70.772718501</c:v>
                </c:pt>
                <c:pt idx="82">
                  <c:v>68.605262406999998</c:v>
                </c:pt>
                <c:pt idx="83">
                  <c:v>66.880740893999999</c:v>
                </c:pt>
                <c:pt idx="84">
                  <c:v>66.886355482999988</c:v>
                </c:pt>
                <c:pt idx="85">
                  <c:v>66.624372305999998</c:v>
                </c:pt>
                <c:pt idx="86">
                  <c:v>66.919731598999988</c:v>
                </c:pt>
                <c:pt idx="87">
                  <c:v>64.835319866000006</c:v>
                </c:pt>
                <c:pt idx="88">
                  <c:v>65.348360572999994</c:v>
                </c:pt>
                <c:pt idx="89">
                  <c:v>62.980363964999995</c:v>
                </c:pt>
                <c:pt idx="90">
                  <c:v>63.327092295000007</c:v>
                </c:pt>
                <c:pt idx="91">
                  <c:v>61.981317864999994</c:v>
                </c:pt>
                <c:pt idx="92">
                  <c:v>60.796566835000007</c:v>
                </c:pt>
                <c:pt idx="93">
                  <c:v>59.072142313000001</c:v>
                </c:pt>
                <c:pt idx="94">
                  <c:v>58.461628436000005</c:v>
                </c:pt>
                <c:pt idx="95">
                  <c:v>58.070152912999994</c:v>
                </c:pt>
                <c:pt idx="96">
                  <c:v>55.985895820999993</c:v>
                </c:pt>
                <c:pt idx="97">
                  <c:v>54.470130804999997</c:v>
                </c:pt>
                <c:pt idx="98">
                  <c:v>52.273112498000003</c:v>
                </c:pt>
                <c:pt idx="99">
                  <c:v>52.800010508</c:v>
                </c:pt>
                <c:pt idx="100">
                  <c:v>51.494449279000001</c:v>
                </c:pt>
                <c:pt idx="101">
                  <c:v>52.976181381999993</c:v>
                </c:pt>
                <c:pt idx="102">
                  <c:v>53.604879577000005</c:v>
                </c:pt>
                <c:pt idx="103">
                  <c:v>55.301906460000005</c:v>
                </c:pt>
                <c:pt idx="104">
                  <c:v>57.21931592</c:v>
                </c:pt>
                <c:pt idx="105">
                  <c:v>60.096593933000001</c:v>
                </c:pt>
                <c:pt idx="106">
                  <c:v>61.402002129999993</c:v>
                </c:pt>
                <c:pt idx="107">
                  <c:v>62.055135971999995</c:v>
                </c:pt>
                <c:pt idx="108">
                  <c:v>63.827354753000002</c:v>
                </c:pt>
                <c:pt idx="109">
                  <c:v>65.546072768999991</c:v>
                </c:pt>
                <c:pt idx="110">
                  <c:v>67.069635629999993</c:v>
                </c:pt>
                <c:pt idx="111">
                  <c:v>67.624978831999996</c:v>
                </c:pt>
                <c:pt idx="112">
                  <c:v>69.370739298000004</c:v>
                </c:pt>
                <c:pt idx="113">
                  <c:v>71.178140358999997</c:v>
                </c:pt>
                <c:pt idx="114">
                  <c:v>73.251185233000001</c:v>
                </c:pt>
                <c:pt idx="115">
                  <c:v>73.820975804999989</c:v>
                </c:pt>
                <c:pt idx="116">
                  <c:v>72.397480985999991</c:v>
                </c:pt>
                <c:pt idx="117">
                  <c:v>69.372463550999996</c:v>
                </c:pt>
                <c:pt idx="118">
                  <c:v>67.178993591999983</c:v>
                </c:pt>
                <c:pt idx="119">
                  <c:v>65.464930159000005</c:v>
                </c:pt>
                <c:pt idx="120">
                  <c:v>62.024546628999985</c:v>
                </c:pt>
                <c:pt idx="121">
                  <c:v>59.700142422000013</c:v>
                </c:pt>
                <c:pt idx="122">
                  <c:v>57.077825687000001</c:v>
                </c:pt>
                <c:pt idx="123">
                  <c:v>54.601299687000008</c:v>
                </c:pt>
                <c:pt idx="124">
                  <c:v>52.044649329000009</c:v>
                </c:pt>
                <c:pt idx="125">
                  <c:v>50.083614565000005</c:v>
                </c:pt>
                <c:pt idx="126">
                  <c:v>48.183766078999994</c:v>
                </c:pt>
                <c:pt idx="127">
                  <c:v>45.602100980999992</c:v>
                </c:pt>
                <c:pt idx="128">
                  <c:v>43.620309410999994</c:v>
                </c:pt>
                <c:pt idx="129">
                  <c:v>42.410370857000004</c:v>
                </c:pt>
                <c:pt idx="130">
                  <c:v>42.570716811000011</c:v>
                </c:pt>
                <c:pt idx="131">
                  <c:v>43.113327588999994</c:v>
                </c:pt>
                <c:pt idx="132">
                  <c:v>44.355627607999992</c:v>
                </c:pt>
                <c:pt idx="133">
                  <c:v>45.051816640999995</c:v>
                </c:pt>
                <c:pt idx="134">
                  <c:v>45.664559064999999</c:v>
                </c:pt>
                <c:pt idx="135">
                  <c:v>46.949687398000002</c:v>
                </c:pt>
                <c:pt idx="136">
                  <c:v>47.143120966999994</c:v>
                </c:pt>
                <c:pt idx="137">
                  <c:v>46.424990401999999</c:v>
                </c:pt>
                <c:pt idx="138">
                  <c:v>44.912369893000005</c:v>
                </c:pt>
                <c:pt idx="139">
                  <c:v>45.853602244000008</c:v>
                </c:pt>
                <c:pt idx="140">
                  <c:v>47.690269592</c:v>
                </c:pt>
                <c:pt idx="141">
                  <c:v>48.843685544000003</c:v>
                </c:pt>
                <c:pt idx="142">
                  <c:v>49.114059895000004</c:v>
                </c:pt>
                <c:pt idx="143">
                  <c:v>49.616361895999994</c:v>
                </c:pt>
                <c:pt idx="144">
                  <c:v>51.735803247999996</c:v>
                </c:pt>
                <c:pt idx="145">
                  <c:v>52.812944653000002</c:v>
                </c:pt>
                <c:pt idx="146">
                  <c:v>54.144959417999999</c:v>
                </c:pt>
                <c:pt idx="147">
                  <c:v>55.833724175999997</c:v>
                </c:pt>
                <c:pt idx="148">
                  <c:v>59.266321262999995</c:v>
                </c:pt>
                <c:pt idx="149">
                  <c:v>61.762271785999999</c:v>
                </c:pt>
                <c:pt idx="150">
                  <c:v>65.094126934999991</c:v>
                </c:pt>
                <c:pt idx="151">
                  <c:v>68.034060722000007</c:v>
                </c:pt>
                <c:pt idx="152">
                  <c:v>69.187217871000001</c:v>
                </c:pt>
                <c:pt idx="153">
                  <c:v>70.944944346999989</c:v>
                </c:pt>
                <c:pt idx="154">
                  <c:v>72.248469299999996</c:v>
                </c:pt>
                <c:pt idx="155">
                  <c:v>71.534453455000005</c:v>
                </c:pt>
                <c:pt idx="156">
                  <c:v>69.050158006000004</c:v>
                </c:pt>
                <c:pt idx="157">
                  <c:v>67.66577224400001</c:v>
                </c:pt>
                <c:pt idx="158">
                  <c:v>66.372491053000005</c:v>
                </c:pt>
                <c:pt idx="159">
                  <c:v>64.122532221</c:v>
                </c:pt>
                <c:pt idx="160">
                  <c:v>61.927279015000003</c:v>
                </c:pt>
                <c:pt idx="161">
                  <c:v>62.719007585000007</c:v>
                </c:pt>
                <c:pt idx="162">
                  <c:v>63.248459273000009</c:v>
                </c:pt>
                <c:pt idx="163">
                  <c:v>62.462007107999995</c:v>
                </c:pt>
                <c:pt idx="164">
                  <c:v>62.674178191999992</c:v>
                </c:pt>
                <c:pt idx="165">
                  <c:v>63.203645559999998</c:v>
                </c:pt>
                <c:pt idx="166">
                  <c:v>65.404206326000008</c:v>
                </c:pt>
                <c:pt idx="167">
                  <c:v>68.296652045000002</c:v>
                </c:pt>
                <c:pt idx="168">
                  <c:v>71.82491512499999</c:v>
                </c:pt>
                <c:pt idx="169">
                  <c:v>74.918692611000012</c:v>
                </c:pt>
                <c:pt idx="170">
                  <c:v>78.380345547000005</c:v>
                </c:pt>
                <c:pt idx="171">
                  <c:v>83.066104638000013</c:v>
                </c:pt>
                <c:pt idx="172">
                  <c:v>85.648672201000011</c:v>
                </c:pt>
                <c:pt idx="173">
                  <c:v>87.378047787999989</c:v>
                </c:pt>
                <c:pt idx="174">
                  <c:v>89.506282569999996</c:v>
                </c:pt>
                <c:pt idx="175">
                  <c:v>90.647120715999989</c:v>
                </c:pt>
                <c:pt idx="176">
                  <c:v>93.916388467000019</c:v>
                </c:pt>
                <c:pt idx="177">
                  <c:v>98.333092536000009</c:v>
                </c:pt>
                <c:pt idx="178">
                  <c:v>100.96995769300001</c:v>
                </c:pt>
                <c:pt idx="179">
                  <c:v>105.75036836000001</c:v>
                </c:pt>
                <c:pt idx="180">
                  <c:v>108.84358335900001</c:v>
                </c:pt>
                <c:pt idx="181">
                  <c:v>111.67738123000001</c:v>
                </c:pt>
                <c:pt idx="182">
                  <c:v>111.67695565199999</c:v>
                </c:pt>
                <c:pt idx="183">
                  <c:v>112.04608703000001</c:v>
                </c:pt>
                <c:pt idx="184">
                  <c:v>112.81796043899999</c:v>
                </c:pt>
                <c:pt idx="185">
                  <c:v>109.339336086</c:v>
                </c:pt>
                <c:pt idx="186">
                  <c:v>103.22072654099999</c:v>
                </c:pt>
                <c:pt idx="187">
                  <c:v>103.26642320299999</c:v>
                </c:pt>
                <c:pt idx="188">
                  <c:v>100.349820214</c:v>
                </c:pt>
                <c:pt idx="189">
                  <c:v>96.237387932000019</c:v>
                </c:pt>
                <c:pt idx="190">
                  <c:v>94.083958143999993</c:v>
                </c:pt>
                <c:pt idx="191">
                  <c:v>89.552285407999989</c:v>
                </c:pt>
                <c:pt idx="192">
                  <c:v>85.248631789000015</c:v>
                </c:pt>
                <c:pt idx="193">
                  <c:v>82.81553221099999</c:v>
                </c:pt>
                <c:pt idx="194">
                  <c:v>84.83870405799999</c:v>
                </c:pt>
                <c:pt idx="195">
                  <c:v>83.476327570999999</c:v>
                </c:pt>
                <c:pt idx="196">
                  <c:v>86.188027926999993</c:v>
                </c:pt>
                <c:pt idx="197">
                  <c:v>91.055158364000008</c:v>
                </c:pt>
                <c:pt idx="198">
                  <c:v>96.588713177999992</c:v>
                </c:pt>
                <c:pt idx="199">
                  <c:v>99.753369785000004</c:v>
                </c:pt>
                <c:pt idx="200">
                  <c:v>103.67478321900001</c:v>
                </c:pt>
                <c:pt idx="201">
                  <c:v>109.362373508</c:v>
                </c:pt>
                <c:pt idx="202">
                  <c:v>114.71887219300001</c:v>
                </c:pt>
                <c:pt idx="203">
                  <c:v>119.591194694</c:v>
                </c:pt>
                <c:pt idx="204">
                  <c:v>122.12840384</c:v>
                </c:pt>
                <c:pt idx="205">
                  <c:v>119.65878380800001</c:v>
                </c:pt>
                <c:pt idx="206">
                  <c:v>114.42011651200001</c:v>
                </c:pt>
                <c:pt idx="207">
                  <c:v>110.21450686899999</c:v>
                </c:pt>
                <c:pt idx="208">
                  <c:v>103.732790225</c:v>
                </c:pt>
                <c:pt idx="209">
                  <c:v>97.164860742000002</c:v>
                </c:pt>
                <c:pt idx="210">
                  <c:v>89.331957832000001</c:v>
                </c:pt>
                <c:pt idx="211">
                  <c:v>81.869337118000004</c:v>
                </c:pt>
                <c:pt idx="212">
                  <c:v>78.126741772999992</c:v>
                </c:pt>
                <c:pt idx="213">
                  <c:v>77.47985929699999</c:v>
                </c:pt>
                <c:pt idx="214">
                  <c:v>80.925266835000002</c:v>
                </c:pt>
                <c:pt idx="215">
                  <c:v>82.148501337000027</c:v>
                </c:pt>
                <c:pt idx="216">
                  <c:v>85.629848282000012</c:v>
                </c:pt>
                <c:pt idx="217">
                  <c:v>93.740537501000006</c:v>
                </c:pt>
                <c:pt idx="218">
                  <c:v>102.4411977</c:v>
                </c:pt>
                <c:pt idx="219">
                  <c:v>110.28669938799999</c:v>
                </c:pt>
                <c:pt idx="220">
                  <c:v>117.945398845</c:v>
                </c:pt>
                <c:pt idx="221">
                  <c:v>128.11390935400001</c:v>
                </c:pt>
                <c:pt idx="222">
                  <c:v>136.56084226100003</c:v>
                </c:pt>
                <c:pt idx="223">
                  <c:v>147.70718767199998</c:v>
                </c:pt>
                <c:pt idx="224">
                  <c:v>152.36951462500002</c:v>
                </c:pt>
                <c:pt idx="225">
                  <c:v>153.56577852699999</c:v>
                </c:pt>
                <c:pt idx="226">
                  <c:v>149.36216363200001</c:v>
                </c:pt>
                <c:pt idx="227">
                  <c:v>145.58223339799997</c:v>
                </c:pt>
                <c:pt idx="228">
                  <c:v>145.34445846</c:v>
                </c:pt>
                <c:pt idx="229">
                  <c:v>141.06722408799999</c:v>
                </c:pt>
                <c:pt idx="230">
                  <c:v>140.33264640000002</c:v>
                </c:pt>
                <c:pt idx="231">
                  <c:v>139.41080039099998</c:v>
                </c:pt>
                <c:pt idx="232">
                  <c:v>139.248755569</c:v>
                </c:pt>
                <c:pt idx="233">
                  <c:v>137.889182307</c:v>
                </c:pt>
                <c:pt idx="234">
                  <c:v>137.56795770499997</c:v>
                </c:pt>
                <c:pt idx="235">
                  <c:v>133.28552748299998</c:v>
                </c:pt>
                <c:pt idx="236">
                  <c:v>130.37808850000002</c:v>
                </c:pt>
                <c:pt idx="237">
                  <c:v>125.95991046799999</c:v>
                </c:pt>
                <c:pt idx="238">
                  <c:v>121.77079116600001</c:v>
                </c:pt>
                <c:pt idx="239">
                  <c:v>117.79918419000001</c:v>
                </c:pt>
                <c:pt idx="240">
                  <c:v>111.23033312300001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FA-4D7B-B95A-98B350414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437567"/>
        <c:axId val="1417542208"/>
      </c:areaChart>
      <c:catAx>
        <c:axId val="240437567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542208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141754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437567"/>
        <c:crosses val="autoZero"/>
        <c:crossBetween val="midCat"/>
        <c:majorUnit val="1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Imports!$B$12</c:f>
              <c:strCache>
                <c:ptCount val="1"/>
                <c:pt idx="0">
                  <c:v>Petroleum(a)</c:v>
                </c:pt>
              </c:strCache>
            </c:strRef>
          </c:tx>
          <c:spPr>
            <a:solidFill>
              <a:srgbClr val="002060"/>
            </a:solidFill>
            <a:ln w="22225">
              <a:noFill/>
            </a:ln>
            <a:effectLst/>
          </c:spPr>
          <c:cat>
            <c:numRef>
              <c:f>Imports!$A$13:$A$253</c:f>
              <c:numCache>
                <c:formatCode>mmm\-yyyy</c:formatCode>
                <c:ptCount val="241"/>
                <c:pt idx="0">
                  <c:v>38200</c:v>
                </c:pt>
                <c:pt idx="1">
                  <c:v>38231</c:v>
                </c:pt>
                <c:pt idx="2">
                  <c:v>38261</c:v>
                </c:pt>
                <c:pt idx="3">
                  <c:v>38292</c:v>
                </c:pt>
                <c:pt idx="4">
                  <c:v>38322</c:v>
                </c:pt>
                <c:pt idx="5">
                  <c:v>38353</c:v>
                </c:pt>
                <c:pt idx="6">
                  <c:v>38384</c:v>
                </c:pt>
                <c:pt idx="7">
                  <c:v>38412</c:v>
                </c:pt>
                <c:pt idx="8">
                  <c:v>38443</c:v>
                </c:pt>
                <c:pt idx="9">
                  <c:v>38473</c:v>
                </c:pt>
                <c:pt idx="10">
                  <c:v>38504</c:v>
                </c:pt>
                <c:pt idx="11">
                  <c:v>38534</c:v>
                </c:pt>
                <c:pt idx="12">
                  <c:v>38565</c:v>
                </c:pt>
                <c:pt idx="13">
                  <c:v>38596</c:v>
                </c:pt>
                <c:pt idx="14">
                  <c:v>38626</c:v>
                </c:pt>
                <c:pt idx="15">
                  <c:v>38657</c:v>
                </c:pt>
                <c:pt idx="16">
                  <c:v>38687</c:v>
                </c:pt>
                <c:pt idx="17">
                  <c:v>38718</c:v>
                </c:pt>
                <c:pt idx="18">
                  <c:v>38749</c:v>
                </c:pt>
                <c:pt idx="19">
                  <c:v>38777</c:v>
                </c:pt>
                <c:pt idx="20">
                  <c:v>38808</c:v>
                </c:pt>
                <c:pt idx="21">
                  <c:v>38838</c:v>
                </c:pt>
                <c:pt idx="22">
                  <c:v>38869</c:v>
                </c:pt>
                <c:pt idx="23">
                  <c:v>38899</c:v>
                </c:pt>
                <c:pt idx="24">
                  <c:v>38930</c:v>
                </c:pt>
                <c:pt idx="25">
                  <c:v>38961</c:v>
                </c:pt>
                <c:pt idx="26">
                  <c:v>38991</c:v>
                </c:pt>
                <c:pt idx="27">
                  <c:v>39022</c:v>
                </c:pt>
                <c:pt idx="28">
                  <c:v>39052</c:v>
                </c:pt>
                <c:pt idx="29">
                  <c:v>39083</c:v>
                </c:pt>
                <c:pt idx="30">
                  <c:v>39114</c:v>
                </c:pt>
                <c:pt idx="31">
                  <c:v>39142</c:v>
                </c:pt>
                <c:pt idx="32">
                  <c:v>39173</c:v>
                </c:pt>
                <c:pt idx="33">
                  <c:v>39203</c:v>
                </c:pt>
                <c:pt idx="34">
                  <c:v>39234</c:v>
                </c:pt>
                <c:pt idx="35">
                  <c:v>39264</c:v>
                </c:pt>
                <c:pt idx="36">
                  <c:v>39295</c:v>
                </c:pt>
                <c:pt idx="37">
                  <c:v>39326</c:v>
                </c:pt>
                <c:pt idx="38">
                  <c:v>39356</c:v>
                </c:pt>
                <c:pt idx="39">
                  <c:v>39387</c:v>
                </c:pt>
                <c:pt idx="40">
                  <c:v>39417</c:v>
                </c:pt>
                <c:pt idx="41">
                  <c:v>39448</c:v>
                </c:pt>
                <c:pt idx="42">
                  <c:v>39479</c:v>
                </c:pt>
                <c:pt idx="43">
                  <c:v>39508</c:v>
                </c:pt>
                <c:pt idx="44">
                  <c:v>39539</c:v>
                </c:pt>
                <c:pt idx="45">
                  <c:v>39569</c:v>
                </c:pt>
                <c:pt idx="46">
                  <c:v>39600</c:v>
                </c:pt>
                <c:pt idx="47">
                  <c:v>39630</c:v>
                </c:pt>
                <c:pt idx="48">
                  <c:v>39661</c:v>
                </c:pt>
                <c:pt idx="49">
                  <c:v>39692</c:v>
                </c:pt>
                <c:pt idx="50">
                  <c:v>39722</c:v>
                </c:pt>
                <c:pt idx="51">
                  <c:v>39753</c:v>
                </c:pt>
                <c:pt idx="52">
                  <c:v>39783</c:v>
                </c:pt>
                <c:pt idx="53">
                  <c:v>39814</c:v>
                </c:pt>
                <c:pt idx="54">
                  <c:v>39845</c:v>
                </c:pt>
                <c:pt idx="55">
                  <c:v>39873</c:v>
                </c:pt>
                <c:pt idx="56">
                  <c:v>39904</c:v>
                </c:pt>
                <c:pt idx="57">
                  <c:v>39934</c:v>
                </c:pt>
                <c:pt idx="58">
                  <c:v>39965</c:v>
                </c:pt>
                <c:pt idx="59">
                  <c:v>39995</c:v>
                </c:pt>
                <c:pt idx="60">
                  <c:v>40026</c:v>
                </c:pt>
                <c:pt idx="61">
                  <c:v>40057</c:v>
                </c:pt>
                <c:pt idx="62">
                  <c:v>40087</c:v>
                </c:pt>
                <c:pt idx="63">
                  <c:v>40118</c:v>
                </c:pt>
                <c:pt idx="64">
                  <c:v>40148</c:v>
                </c:pt>
                <c:pt idx="65">
                  <c:v>40179</c:v>
                </c:pt>
                <c:pt idx="66">
                  <c:v>40210</c:v>
                </c:pt>
                <c:pt idx="67">
                  <c:v>40238</c:v>
                </c:pt>
                <c:pt idx="68">
                  <c:v>40269</c:v>
                </c:pt>
                <c:pt idx="69">
                  <c:v>40299</c:v>
                </c:pt>
                <c:pt idx="70">
                  <c:v>40330</c:v>
                </c:pt>
                <c:pt idx="71">
                  <c:v>40360</c:v>
                </c:pt>
                <c:pt idx="72">
                  <c:v>40391</c:v>
                </c:pt>
                <c:pt idx="73">
                  <c:v>40422</c:v>
                </c:pt>
                <c:pt idx="74">
                  <c:v>40452</c:v>
                </c:pt>
                <c:pt idx="75">
                  <c:v>40483</c:v>
                </c:pt>
                <c:pt idx="76">
                  <c:v>40513</c:v>
                </c:pt>
                <c:pt idx="77">
                  <c:v>40544</c:v>
                </c:pt>
                <c:pt idx="78">
                  <c:v>40575</c:v>
                </c:pt>
                <c:pt idx="79">
                  <c:v>40603</c:v>
                </c:pt>
                <c:pt idx="80">
                  <c:v>40634</c:v>
                </c:pt>
                <c:pt idx="81">
                  <c:v>40664</c:v>
                </c:pt>
                <c:pt idx="82">
                  <c:v>40695</c:v>
                </c:pt>
                <c:pt idx="83">
                  <c:v>40725</c:v>
                </c:pt>
                <c:pt idx="84">
                  <c:v>40756</c:v>
                </c:pt>
                <c:pt idx="85">
                  <c:v>40787</c:v>
                </c:pt>
                <c:pt idx="86">
                  <c:v>40817</c:v>
                </c:pt>
                <c:pt idx="87">
                  <c:v>40848</c:v>
                </c:pt>
                <c:pt idx="88">
                  <c:v>40878</c:v>
                </c:pt>
                <c:pt idx="89">
                  <c:v>40909</c:v>
                </c:pt>
                <c:pt idx="90">
                  <c:v>40940</c:v>
                </c:pt>
                <c:pt idx="91">
                  <c:v>40969</c:v>
                </c:pt>
                <c:pt idx="92">
                  <c:v>41000</c:v>
                </c:pt>
                <c:pt idx="93">
                  <c:v>41030</c:v>
                </c:pt>
                <c:pt idx="94">
                  <c:v>41061</c:v>
                </c:pt>
                <c:pt idx="95">
                  <c:v>41091</c:v>
                </c:pt>
                <c:pt idx="96">
                  <c:v>41122</c:v>
                </c:pt>
                <c:pt idx="97">
                  <c:v>41153</c:v>
                </c:pt>
                <c:pt idx="98">
                  <c:v>41183</c:v>
                </c:pt>
                <c:pt idx="99">
                  <c:v>41214</c:v>
                </c:pt>
                <c:pt idx="100">
                  <c:v>41244</c:v>
                </c:pt>
                <c:pt idx="101">
                  <c:v>41275</c:v>
                </c:pt>
                <c:pt idx="102">
                  <c:v>41306</c:v>
                </c:pt>
                <c:pt idx="103">
                  <c:v>41334</c:v>
                </c:pt>
                <c:pt idx="104">
                  <c:v>41365</c:v>
                </c:pt>
                <c:pt idx="105">
                  <c:v>41395</c:v>
                </c:pt>
                <c:pt idx="106">
                  <c:v>41426</c:v>
                </c:pt>
                <c:pt idx="107">
                  <c:v>41456</c:v>
                </c:pt>
                <c:pt idx="108">
                  <c:v>41487</c:v>
                </c:pt>
                <c:pt idx="109">
                  <c:v>41518</c:v>
                </c:pt>
                <c:pt idx="110">
                  <c:v>41548</c:v>
                </c:pt>
                <c:pt idx="111">
                  <c:v>41579</c:v>
                </c:pt>
                <c:pt idx="112">
                  <c:v>41609</c:v>
                </c:pt>
                <c:pt idx="113">
                  <c:v>41640</c:v>
                </c:pt>
                <c:pt idx="114">
                  <c:v>41671</c:v>
                </c:pt>
                <c:pt idx="115">
                  <c:v>41699</c:v>
                </c:pt>
                <c:pt idx="116">
                  <c:v>41730</c:v>
                </c:pt>
                <c:pt idx="117">
                  <c:v>41760</c:v>
                </c:pt>
                <c:pt idx="118">
                  <c:v>41791</c:v>
                </c:pt>
                <c:pt idx="119">
                  <c:v>41821</c:v>
                </c:pt>
                <c:pt idx="120">
                  <c:v>41852</c:v>
                </c:pt>
                <c:pt idx="121">
                  <c:v>41883</c:v>
                </c:pt>
                <c:pt idx="122">
                  <c:v>41913</c:v>
                </c:pt>
                <c:pt idx="123">
                  <c:v>41944</c:v>
                </c:pt>
                <c:pt idx="124">
                  <c:v>41974</c:v>
                </c:pt>
                <c:pt idx="125">
                  <c:v>42005</c:v>
                </c:pt>
                <c:pt idx="126">
                  <c:v>42036</c:v>
                </c:pt>
                <c:pt idx="127">
                  <c:v>42064</c:v>
                </c:pt>
                <c:pt idx="128">
                  <c:v>42095</c:v>
                </c:pt>
                <c:pt idx="129">
                  <c:v>42125</c:v>
                </c:pt>
                <c:pt idx="130">
                  <c:v>42156</c:v>
                </c:pt>
                <c:pt idx="131">
                  <c:v>42186</c:v>
                </c:pt>
                <c:pt idx="132">
                  <c:v>42217</c:v>
                </c:pt>
                <c:pt idx="133">
                  <c:v>42248</c:v>
                </c:pt>
                <c:pt idx="134">
                  <c:v>42278</c:v>
                </c:pt>
                <c:pt idx="135">
                  <c:v>42309</c:v>
                </c:pt>
                <c:pt idx="136">
                  <c:v>42339</c:v>
                </c:pt>
                <c:pt idx="137">
                  <c:v>42370</c:v>
                </c:pt>
                <c:pt idx="138">
                  <c:v>42401</c:v>
                </c:pt>
                <c:pt idx="139">
                  <c:v>42430</c:v>
                </c:pt>
                <c:pt idx="140">
                  <c:v>42461</c:v>
                </c:pt>
                <c:pt idx="141">
                  <c:v>42491</c:v>
                </c:pt>
                <c:pt idx="142">
                  <c:v>42522</c:v>
                </c:pt>
                <c:pt idx="143">
                  <c:v>42552</c:v>
                </c:pt>
                <c:pt idx="144">
                  <c:v>42583</c:v>
                </c:pt>
                <c:pt idx="145">
                  <c:v>42614</c:v>
                </c:pt>
                <c:pt idx="146">
                  <c:v>42644</c:v>
                </c:pt>
                <c:pt idx="147">
                  <c:v>42675</c:v>
                </c:pt>
                <c:pt idx="148">
                  <c:v>42705</c:v>
                </c:pt>
                <c:pt idx="149">
                  <c:v>42736</c:v>
                </c:pt>
                <c:pt idx="150">
                  <c:v>42767</c:v>
                </c:pt>
                <c:pt idx="151">
                  <c:v>42795</c:v>
                </c:pt>
                <c:pt idx="152">
                  <c:v>42826</c:v>
                </c:pt>
                <c:pt idx="153">
                  <c:v>42856</c:v>
                </c:pt>
                <c:pt idx="154">
                  <c:v>42887</c:v>
                </c:pt>
                <c:pt idx="155">
                  <c:v>42917</c:v>
                </c:pt>
                <c:pt idx="156">
                  <c:v>42948</c:v>
                </c:pt>
                <c:pt idx="157">
                  <c:v>42979</c:v>
                </c:pt>
                <c:pt idx="158">
                  <c:v>43009</c:v>
                </c:pt>
                <c:pt idx="159">
                  <c:v>43040</c:v>
                </c:pt>
                <c:pt idx="160">
                  <c:v>43070</c:v>
                </c:pt>
                <c:pt idx="161">
                  <c:v>43101</c:v>
                </c:pt>
                <c:pt idx="162">
                  <c:v>43132</c:v>
                </c:pt>
                <c:pt idx="163">
                  <c:v>43160</c:v>
                </c:pt>
                <c:pt idx="164">
                  <c:v>43191</c:v>
                </c:pt>
                <c:pt idx="165">
                  <c:v>43221</c:v>
                </c:pt>
                <c:pt idx="166">
                  <c:v>43252</c:v>
                </c:pt>
                <c:pt idx="167">
                  <c:v>43282</c:v>
                </c:pt>
                <c:pt idx="168">
                  <c:v>43313</c:v>
                </c:pt>
                <c:pt idx="169">
                  <c:v>43344</c:v>
                </c:pt>
                <c:pt idx="170">
                  <c:v>43374</c:v>
                </c:pt>
                <c:pt idx="171">
                  <c:v>43405</c:v>
                </c:pt>
                <c:pt idx="172">
                  <c:v>43435</c:v>
                </c:pt>
                <c:pt idx="173">
                  <c:v>43466</c:v>
                </c:pt>
                <c:pt idx="174">
                  <c:v>43497</c:v>
                </c:pt>
                <c:pt idx="175">
                  <c:v>43525</c:v>
                </c:pt>
                <c:pt idx="176">
                  <c:v>43556</c:v>
                </c:pt>
                <c:pt idx="177">
                  <c:v>43586</c:v>
                </c:pt>
                <c:pt idx="178">
                  <c:v>43617</c:v>
                </c:pt>
                <c:pt idx="179">
                  <c:v>43647</c:v>
                </c:pt>
                <c:pt idx="180">
                  <c:v>43678</c:v>
                </c:pt>
                <c:pt idx="181">
                  <c:v>43709</c:v>
                </c:pt>
                <c:pt idx="182">
                  <c:v>43739</c:v>
                </c:pt>
                <c:pt idx="183">
                  <c:v>43770</c:v>
                </c:pt>
                <c:pt idx="184">
                  <c:v>43800</c:v>
                </c:pt>
                <c:pt idx="185">
                  <c:v>43831</c:v>
                </c:pt>
                <c:pt idx="186">
                  <c:v>43862</c:v>
                </c:pt>
                <c:pt idx="187">
                  <c:v>43891</c:v>
                </c:pt>
                <c:pt idx="188">
                  <c:v>43922</c:v>
                </c:pt>
                <c:pt idx="189">
                  <c:v>43952</c:v>
                </c:pt>
                <c:pt idx="190">
                  <c:v>43983</c:v>
                </c:pt>
                <c:pt idx="191">
                  <c:v>44013</c:v>
                </c:pt>
                <c:pt idx="192">
                  <c:v>44044</c:v>
                </c:pt>
                <c:pt idx="193">
                  <c:v>44075</c:v>
                </c:pt>
                <c:pt idx="194">
                  <c:v>44105</c:v>
                </c:pt>
                <c:pt idx="195">
                  <c:v>44136</c:v>
                </c:pt>
                <c:pt idx="196">
                  <c:v>44166</c:v>
                </c:pt>
                <c:pt idx="197">
                  <c:v>44197</c:v>
                </c:pt>
                <c:pt idx="198">
                  <c:v>44228</c:v>
                </c:pt>
                <c:pt idx="199">
                  <c:v>44256</c:v>
                </c:pt>
                <c:pt idx="200">
                  <c:v>44287</c:v>
                </c:pt>
                <c:pt idx="201">
                  <c:v>44317</c:v>
                </c:pt>
                <c:pt idx="202">
                  <c:v>44348</c:v>
                </c:pt>
                <c:pt idx="203">
                  <c:v>44378</c:v>
                </c:pt>
                <c:pt idx="204">
                  <c:v>44409</c:v>
                </c:pt>
                <c:pt idx="205">
                  <c:v>44440</c:v>
                </c:pt>
                <c:pt idx="206">
                  <c:v>44470</c:v>
                </c:pt>
                <c:pt idx="207">
                  <c:v>44501</c:v>
                </c:pt>
                <c:pt idx="208">
                  <c:v>44531</c:v>
                </c:pt>
                <c:pt idx="209">
                  <c:v>44562</c:v>
                </c:pt>
                <c:pt idx="210">
                  <c:v>44593</c:v>
                </c:pt>
                <c:pt idx="211">
                  <c:v>44621</c:v>
                </c:pt>
                <c:pt idx="212">
                  <c:v>44652</c:v>
                </c:pt>
                <c:pt idx="213">
                  <c:v>44682</c:v>
                </c:pt>
                <c:pt idx="214">
                  <c:v>44713</c:v>
                </c:pt>
                <c:pt idx="215">
                  <c:v>44743</c:v>
                </c:pt>
                <c:pt idx="216">
                  <c:v>44774</c:v>
                </c:pt>
                <c:pt idx="217">
                  <c:v>44805</c:v>
                </c:pt>
                <c:pt idx="218">
                  <c:v>44835</c:v>
                </c:pt>
                <c:pt idx="219">
                  <c:v>44866</c:v>
                </c:pt>
                <c:pt idx="220">
                  <c:v>44896</c:v>
                </c:pt>
                <c:pt idx="221">
                  <c:v>44927</c:v>
                </c:pt>
                <c:pt idx="222">
                  <c:v>44958</c:v>
                </c:pt>
                <c:pt idx="223">
                  <c:v>44986</c:v>
                </c:pt>
                <c:pt idx="224">
                  <c:v>45017</c:v>
                </c:pt>
                <c:pt idx="225">
                  <c:v>45047</c:v>
                </c:pt>
                <c:pt idx="226">
                  <c:v>45078</c:v>
                </c:pt>
                <c:pt idx="227">
                  <c:v>45108</c:v>
                </c:pt>
                <c:pt idx="228">
                  <c:v>45139</c:v>
                </c:pt>
                <c:pt idx="229">
                  <c:v>45170</c:v>
                </c:pt>
                <c:pt idx="230">
                  <c:v>45200</c:v>
                </c:pt>
                <c:pt idx="231">
                  <c:v>45231</c:v>
                </c:pt>
                <c:pt idx="232">
                  <c:v>45261</c:v>
                </c:pt>
                <c:pt idx="233">
                  <c:v>45292</c:v>
                </c:pt>
                <c:pt idx="234">
                  <c:v>45323</c:v>
                </c:pt>
                <c:pt idx="235">
                  <c:v>45352</c:v>
                </c:pt>
                <c:pt idx="236">
                  <c:v>45383</c:v>
                </c:pt>
                <c:pt idx="237">
                  <c:v>45413</c:v>
                </c:pt>
                <c:pt idx="238">
                  <c:v>45444</c:v>
                </c:pt>
                <c:pt idx="239">
                  <c:v>45474</c:v>
                </c:pt>
                <c:pt idx="240">
                  <c:v>45505</c:v>
                </c:pt>
              </c:numCache>
            </c:numRef>
          </c:cat>
          <c:val>
            <c:numRef>
              <c:f>Imports!$B$13:$B$253</c:f>
              <c:numCache>
                <c:formatCode>0.0</c:formatCode>
                <c:ptCount val="241"/>
                <c:pt idx="0">
                  <c:v>1.6725300000000003</c:v>
                </c:pt>
                <c:pt idx="1">
                  <c:v>1.6469330000000002</c:v>
                </c:pt>
                <c:pt idx="2">
                  <c:v>1.7181340000000003</c:v>
                </c:pt>
                <c:pt idx="3">
                  <c:v>1.629966</c:v>
                </c:pt>
                <c:pt idx="4">
                  <c:v>1.693916</c:v>
                </c:pt>
                <c:pt idx="5">
                  <c:v>1.7211559999999999</c:v>
                </c:pt>
                <c:pt idx="6">
                  <c:v>1.6790399999999999</c:v>
                </c:pt>
                <c:pt idx="7">
                  <c:v>1.6978759999999999</c:v>
                </c:pt>
                <c:pt idx="8">
                  <c:v>1.7720799999999999</c:v>
                </c:pt>
                <c:pt idx="9">
                  <c:v>1.798616</c:v>
                </c:pt>
                <c:pt idx="10">
                  <c:v>1.886574</c:v>
                </c:pt>
                <c:pt idx="11">
                  <c:v>1.9955500000000002</c:v>
                </c:pt>
                <c:pt idx="12">
                  <c:v>2.0291290000000002</c:v>
                </c:pt>
                <c:pt idx="13">
                  <c:v>2.1625629999999996</c:v>
                </c:pt>
                <c:pt idx="14">
                  <c:v>2.1218509999999999</c:v>
                </c:pt>
                <c:pt idx="15">
                  <c:v>2.168504</c:v>
                </c:pt>
                <c:pt idx="16">
                  <c:v>2.1596100000000003</c:v>
                </c:pt>
                <c:pt idx="17">
                  <c:v>2.2876480000000003</c:v>
                </c:pt>
                <c:pt idx="18">
                  <c:v>2.5238079999999998</c:v>
                </c:pt>
                <c:pt idx="19">
                  <c:v>2.5948949999999997</c:v>
                </c:pt>
                <c:pt idx="20">
                  <c:v>2.5653759999999992</c:v>
                </c:pt>
                <c:pt idx="21">
                  <c:v>2.6424830000000004</c:v>
                </c:pt>
                <c:pt idx="22">
                  <c:v>2.755115</c:v>
                </c:pt>
                <c:pt idx="23">
                  <c:v>2.7701609999999994</c:v>
                </c:pt>
                <c:pt idx="24">
                  <c:v>2.8917709999999999</c:v>
                </c:pt>
                <c:pt idx="25">
                  <c:v>3.0020859999999998</c:v>
                </c:pt>
                <c:pt idx="26">
                  <c:v>3.1268660000000001</c:v>
                </c:pt>
                <c:pt idx="27">
                  <c:v>3.1453309999999997</c:v>
                </c:pt>
                <c:pt idx="28">
                  <c:v>3.2545220000000001</c:v>
                </c:pt>
                <c:pt idx="29">
                  <c:v>3.3423379999999998</c:v>
                </c:pt>
                <c:pt idx="30">
                  <c:v>3.3728079999999996</c:v>
                </c:pt>
                <c:pt idx="31">
                  <c:v>3.4739179999999998</c:v>
                </c:pt>
                <c:pt idx="32">
                  <c:v>3.5163669999999998</c:v>
                </c:pt>
                <c:pt idx="33">
                  <c:v>3.6044969999999998</c:v>
                </c:pt>
                <c:pt idx="34">
                  <c:v>3.6128549999999997</c:v>
                </c:pt>
                <c:pt idx="35">
                  <c:v>3.6122619999999999</c:v>
                </c:pt>
                <c:pt idx="36">
                  <c:v>3.5321360000000004</c:v>
                </c:pt>
                <c:pt idx="37">
                  <c:v>3.4283230000000002</c:v>
                </c:pt>
                <c:pt idx="38">
                  <c:v>3.4349810000000001</c:v>
                </c:pt>
                <c:pt idx="39">
                  <c:v>3.5054330000000005</c:v>
                </c:pt>
                <c:pt idx="40">
                  <c:v>3.5026340000000005</c:v>
                </c:pt>
                <c:pt idx="41">
                  <c:v>3.5408219999999999</c:v>
                </c:pt>
                <c:pt idx="42">
                  <c:v>3.4629510000000003</c:v>
                </c:pt>
                <c:pt idx="43">
                  <c:v>3.4857240000000003</c:v>
                </c:pt>
                <c:pt idx="44">
                  <c:v>3.6534909999999998</c:v>
                </c:pt>
                <c:pt idx="45">
                  <c:v>3.6799240000000006</c:v>
                </c:pt>
                <c:pt idx="46">
                  <c:v>3.769987</c:v>
                </c:pt>
                <c:pt idx="47">
                  <c:v>3.8321290000000001</c:v>
                </c:pt>
                <c:pt idx="48">
                  <c:v>4.0019</c:v>
                </c:pt>
                <c:pt idx="49">
                  <c:v>4.2290140000000012</c:v>
                </c:pt>
                <c:pt idx="50">
                  <c:v>4.4199909999999996</c:v>
                </c:pt>
                <c:pt idx="51">
                  <c:v>4.602981999999999</c:v>
                </c:pt>
                <c:pt idx="52">
                  <c:v>4.8219129999999994</c:v>
                </c:pt>
                <c:pt idx="53">
                  <c:v>4.8603170000000002</c:v>
                </c:pt>
                <c:pt idx="54">
                  <c:v>5.1316329999999999</c:v>
                </c:pt>
                <c:pt idx="55">
                  <c:v>5.5809260000000007</c:v>
                </c:pt>
                <c:pt idx="56">
                  <c:v>5.7667840000000004</c:v>
                </c:pt>
                <c:pt idx="57">
                  <c:v>6.0044950000000004</c:v>
                </c:pt>
                <c:pt idx="58">
                  <c:v>6.1837529999999994</c:v>
                </c:pt>
                <c:pt idx="59">
                  <c:v>6.3155030000000005</c:v>
                </c:pt>
                <c:pt idx="60">
                  <c:v>6.4018549999999994</c:v>
                </c:pt>
                <c:pt idx="61">
                  <c:v>6.272335</c:v>
                </c:pt>
                <c:pt idx="62">
                  <c:v>6.086684</c:v>
                </c:pt>
                <c:pt idx="63">
                  <c:v>5.9335519999999997</c:v>
                </c:pt>
                <c:pt idx="64">
                  <c:v>5.6939020000000005</c:v>
                </c:pt>
                <c:pt idx="65">
                  <c:v>5.6403540000000003</c:v>
                </c:pt>
                <c:pt idx="66">
                  <c:v>5.5171500000000009</c:v>
                </c:pt>
                <c:pt idx="67">
                  <c:v>5.2103960000000002</c:v>
                </c:pt>
                <c:pt idx="68">
                  <c:v>4.983378000000001</c:v>
                </c:pt>
                <c:pt idx="69">
                  <c:v>4.8230849999999998</c:v>
                </c:pt>
                <c:pt idx="70">
                  <c:v>4.6006450000000001</c:v>
                </c:pt>
                <c:pt idx="71">
                  <c:v>4.5186079999999995</c:v>
                </c:pt>
                <c:pt idx="72">
                  <c:v>4.5860439999999993</c:v>
                </c:pt>
                <c:pt idx="73">
                  <c:v>4.6857230000000003</c:v>
                </c:pt>
                <c:pt idx="74">
                  <c:v>4.805960999999999</c:v>
                </c:pt>
                <c:pt idx="75">
                  <c:v>4.9457620000000002</c:v>
                </c:pt>
                <c:pt idx="76">
                  <c:v>5.1042779999999999</c:v>
                </c:pt>
                <c:pt idx="77">
                  <c:v>5.2029350000000001</c:v>
                </c:pt>
                <c:pt idx="78">
                  <c:v>5.235862</c:v>
                </c:pt>
                <c:pt idx="79">
                  <c:v>5.180244000000001</c:v>
                </c:pt>
                <c:pt idx="80">
                  <c:v>5.2570899999999998</c:v>
                </c:pt>
                <c:pt idx="81">
                  <c:v>5.2235309999999995</c:v>
                </c:pt>
                <c:pt idx="82">
                  <c:v>5.2629589999999995</c:v>
                </c:pt>
                <c:pt idx="83">
                  <c:v>5.3985799999999999</c:v>
                </c:pt>
                <c:pt idx="84">
                  <c:v>5.4599337889999999</c:v>
                </c:pt>
                <c:pt idx="85">
                  <c:v>5.3843695289999998</c:v>
                </c:pt>
                <c:pt idx="86">
                  <c:v>5.5174085870000003</c:v>
                </c:pt>
                <c:pt idx="87">
                  <c:v>5.7616742690000002</c:v>
                </c:pt>
                <c:pt idx="88">
                  <c:v>6.065622522</c:v>
                </c:pt>
                <c:pt idx="89">
                  <c:v>6.2249332769999999</c:v>
                </c:pt>
                <c:pt idx="90">
                  <c:v>6.3674814130000001</c:v>
                </c:pt>
                <c:pt idx="91">
                  <c:v>6.5815613339999999</c:v>
                </c:pt>
                <c:pt idx="92">
                  <c:v>6.7758554850000001</c:v>
                </c:pt>
                <c:pt idx="93">
                  <c:v>6.9394702019999999</c:v>
                </c:pt>
                <c:pt idx="94">
                  <c:v>7.175034718</c:v>
                </c:pt>
                <c:pt idx="95">
                  <c:v>7.1262630690000002</c:v>
                </c:pt>
                <c:pt idx="96">
                  <c:v>7.1342220540000003</c:v>
                </c:pt>
                <c:pt idx="97">
                  <c:v>7.3598288289999996</c:v>
                </c:pt>
                <c:pt idx="98">
                  <c:v>7.486818059</c:v>
                </c:pt>
                <c:pt idx="99">
                  <c:v>7.7709532660000002</c:v>
                </c:pt>
                <c:pt idx="100">
                  <c:v>7.718835178</c:v>
                </c:pt>
                <c:pt idx="101">
                  <c:v>7.7663845040000004</c:v>
                </c:pt>
                <c:pt idx="102">
                  <c:v>7.7566122200000001</c:v>
                </c:pt>
                <c:pt idx="103">
                  <c:v>7.6922026099999998</c:v>
                </c:pt>
                <c:pt idx="104">
                  <c:v>7.8225029580000003</c:v>
                </c:pt>
                <c:pt idx="105">
                  <c:v>7.9758085669999996</c:v>
                </c:pt>
                <c:pt idx="106">
                  <c:v>7.9752471070000004</c:v>
                </c:pt>
                <c:pt idx="107">
                  <c:v>8.2741418200000005</c:v>
                </c:pt>
                <c:pt idx="108">
                  <c:v>8.3045459439999991</c:v>
                </c:pt>
                <c:pt idx="109">
                  <c:v>8.3538193859999996</c:v>
                </c:pt>
                <c:pt idx="110">
                  <c:v>8.3922484750000006</c:v>
                </c:pt>
                <c:pt idx="111">
                  <c:v>7.9699016670000002</c:v>
                </c:pt>
                <c:pt idx="112">
                  <c:v>8.0262739300000003</c:v>
                </c:pt>
                <c:pt idx="113">
                  <c:v>8.0810208110000001</c:v>
                </c:pt>
                <c:pt idx="114">
                  <c:v>8.0461077759999995</c:v>
                </c:pt>
                <c:pt idx="115">
                  <c:v>8.2254670060000006</c:v>
                </c:pt>
                <c:pt idx="116">
                  <c:v>8.0508100210000002</c:v>
                </c:pt>
                <c:pt idx="117">
                  <c:v>8.0420293340000004</c:v>
                </c:pt>
                <c:pt idx="118">
                  <c:v>8.4135084500000001</c:v>
                </c:pt>
                <c:pt idx="119">
                  <c:v>8.3145715439999996</c:v>
                </c:pt>
                <c:pt idx="120">
                  <c:v>8.5868328579999993</c:v>
                </c:pt>
                <c:pt idx="121">
                  <c:v>8.756821231</c:v>
                </c:pt>
                <c:pt idx="122">
                  <c:v>8.8472569579999991</c:v>
                </c:pt>
                <c:pt idx="123">
                  <c:v>8.9932395369999991</c:v>
                </c:pt>
                <c:pt idx="124">
                  <c:v>9.0070188800000004</c:v>
                </c:pt>
                <c:pt idx="125">
                  <c:v>9.128912562</c:v>
                </c:pt>
                <c:pt idx="126">
                  <c:v>9.5107375189999992</c:v>
                </c:pt>
                <c:pt idx="127">
                  <c:v>9.6582650070000007</c:v>
                </c:pt>
                <c:pt idx="128">
                  <c:v>9.6471517789999996</c:v>
                </c:pt>
                <c:pt idx="129">
                  <c:v>9.7801242520000002</c:v>
                </c:pt>
                <c:pt idx="130">
                  <c:v>9.5429617039999997</c:v>
                </c:pt>
                <c:pt idx="131">
                  <c:v>9.5565406310000007</c:v>
                </c:pt>
                <c:pt idx="132">
                  <c:v>9.2272540040000006</c:v>
                </c:pt>
                <c:pt idx="133">
                  <c:v>8.9311555869999992</c:v>
                </c:pt>
                <c:pt idx="134">
                  <c:v>8.6367256359999995</c:v>
                </c:pt>
                <c:pt idx="135">
                  <c:v>8.2969740329999997</c:v>
                </c:pt>
                <c:pt idx="136">
                  <c:v>8.1765103119999996</c:v>
                </c:pt>
                <c:pt idx="137">
                  <c:v>7.9175085669999996</c:v>
                </c:pt>
                <c:pt idx="138">
                  <c:v>7.5835923559999996</c:v>
                </c:pt>
                <c:pt idx="139">
                  <c:v>7.2911908570000001</c:v>
                </c:pt>
                <c:pt idx="140">
                  <c:v>7.2656062119999998</c:v>
                </c:pt>
                <c:pt idx="141">
                  <c:v>6.848406335</c:v>
                </c:pt>
                <c:pt idx="142">
                  <c:v>6.5950162719999996</c:v>
                </c:pt>
                <c:pt idx="143">
                  <c:v>6.3405838010000002</c:v>
                </c:pt>
                <c:pt idx="144">
                  <c:v>6.1856515160000001</c:v>
                </c:pt>
                <c:pt idx="145">
                  <c:v>5.9890720220000002</c:v>
                </c:pt>
                <c:pt idx="146">
                  <c:v>5.8524724429999999</c:v>
                </c:pt>
                <c:pt idx="147">
                  <c:v>5.8396514249999996</c:v>
                </c:pt>
                <c:pt idx="148">
                  <c:v>5.5470820720000003</c:v>
                </c:pt>
                <c:pt idx="149">
                  <c:v>5.3816516950000004</c:v>
                </c:pt>
                <c:pt idx="150">
                  <c:v>5.2467838809999998</c:v>
                </c:pt>
                <c:pt idx="151">
                  <c:v>5.0459709410000002</c:v>
                </c:pt>
                <c:pt idx="152">
                  <c:v>4.9039085260000004</c:v>
                </c:pt>
                <c:pt idx="153">
                  <c:v>4.9342756679999997</c:v>
                </c:pt>
                <c:pt idx="154">
                  <c:v>4.7448045260000002</c:v>
                </c:pt>
                <c:pt idx="155">
                  <c:v>4.88069957</c:v>
                </c:pt>
                <c:pt idx="156">
                  <c:v>4.9691755459999998</c:v>
                </c:pt>
                <c:pt idx="157">
                  <c:v>5.1040868000000001</c:v>
                </c:pt>
                <c:pt idx="158">
                  <c:v>5.2309006140000003</c:v>
                </c:pt>
                <c:pt idx="159">
                  <c:v>5.4329266729999999</c:v>
                </c:pt>
                <c:pt idx="160">
                  <c:v>5.5339236930000002</c:v>
                </c:pt>
                <c:pt idx="161">
                  <c:v>5.5429696579999996</c:v>
                </c:pt>
                <c:pt idx="162">
                  <c:v>5.451155645</c:v>
                </c:pt>
                <c:pt idx="163">
                  <c:v>5.5532370750000002</c:v>
                </c:pt>
                <c:pt idx="164">
                  <c:v>5.7656855629999999</c:v>
                </c:pt>
                <c:pt idx="165">
                  <c:v>5.7460410959999999</c:v>
                </c:pt>
                <c:pt idx="166">
                  <c:v>5.9477396669999996</c:v>
                </c:pt>
                <c:pt idx="167">
                  <c:v>6.065481524</c:v>
                </c:pt>
                <c:pt idx="168">
                  <c:v>6.2127875279999998</c:v>
                </c:pt>
                <c:pt idx="169">
                  <c:v>6.3130318159999996</c:v>
                </c:pt>
                <c:pt idx="170">
                  <c:v>6.3710814859999996</c:v>
                </c:pt>
                <c:pt idx="171">
                  <c:v>6.40956891</c:v>
                </c:pt>
                <c:pt idx="172">
                  <c:v>6.615938045</c:v>
                </c:pt>
                <c:pt idx="173">
                  <c:v>6.8392723489999998</c:v>
                </c:pt>
                <c:pt idx="174">
                  <c:v>7.2280077990000002</c:v>
                </c:pt>
                <c:pt idx="175">
                  <c:v>7.2524655840000003</c:v>
                </c:pt>
                <c:pt idx="176">
                  <c:v>7.5445462509999999</c:v>
                </c:pt>
                <c:pt idx="177">
                  <c:v>7.7965955029999998</c:v>
                </c:pt>
                <c:pt idx="178">
                  <c:v>7.9843569920000004</c:v>
                </c:pt>
                <c:pt idx="179">
                  <c:v>8.1073290910000004</c:v>
                </c:pt>
                <c:pt idx="180">
                  <c:v>8.0013227029999996</c:v>
                </c:pt>
                <c:pt idx="181">
                  <c:v>8.023863102</c:v>
                </c:pt>
                <c:pt idx="182">
                  <c:v>8.1457028480000009</c:v>
                </c:pt>
                <c:pt idx="183">
                  <c:v>8.1556172940000007</c:v>
                </c:pt>
                <c:pt idx="184">
                  <c:v>8.0779009599999991</c:v>
                </c:pt>
                <c:pt idx="185">
                  <c:v>8.1368349109999993</c:v>
                </c:pt>
                <c:pt idx="186">
                  <c:v>7.844468826</c:v>
                </c:pt>
                <c:pt idx="187">
                  <c:v>7.9250156690000004</c:v>
                </c:pt>
                <c:pt idx="188">
                  <c:v>7.7746123650000003</c:v>
                </c:pt>
                <c:pt idx="189">
                  <c:v>7.6691032830000001</c:v>
                </c:pt>
                <c:pt idx="190">
                  <c:v>7.7371777850000001</c:v>
                </c:pt>
                <c:pt idx="191">
                  <c:v>7.5336583609999996</c:v>
                </c:pt>
                <c:pt idx="192">
                  <c:v>7.819515472</c:v>
                </c:pt>
                <c:pt idx="193">
                  <c:v>7.7758348640000001</c:v>
                </c:pt>
                <c:pt idx="194">
                  <c:v>7.523831006</c:v>
                </c:pt>
                <c:pt idx="195">
                  <c:v>7.3553211940000001</c:v>
                </c:pt>
                <c:pt idx="196">
                  <c:v>7.2319755250000002</c:v>
                </c:pt>
                <c:pt idx="197">
                  <c:v>6.7166712210000004</c:v>
                </c:pt>
                <c:pt idx="198">
                  <c:v>6.5270371589999998</c:v>
                </c:pt>
                <c:pt idx="199">
                  <c:v>6.215787465</c:v>
                </c:pt>
                <c:pt idx="200">
                  <c:v>5.9476531069999998</c:v>
                </c:pt>
                <c:pt idx="201">
                  <c:v>5.7006076639999996</c:v>
                </c:pt>
                <c:pt idx="202">
                  <c:v>5.243737265</c:v>
                </c:pt>
                <c:pt idx="203">
                  <c:v>5.1745599950000001</c:v>
                </c:pt>
                <c:pt idx="204">
                  <c:v>4.6986658200000004</c:v>
                </c:pt>
                <c:pt idx="205">
                  <c:v>4.5645320910000002</c:v>
                </c:pt>
                <c:pt idx="206">
                  <c:v>4.5341955619999998</c:v>
                </c:pt>
                <c:pt idx="207">
                  <c:v>4.5195555330000001</c:v>
                </c:pt>
                <c:pt idx="208">
                  <c:v>4.5451375629999999</c:v>
                </c:pt>
                <c:pt idx="209">
                  <c:v>4.8584735390000002</c:v>
                </c:pt>
                <c:pt idx="210">
                  <c:v>5.1230979259999998</c:v>
                </c:pt>
                <c:pt idx="211">
                  <c:v>5.3855329589999998</c:v>
                </c:pt>
                <c:pt idx="212">
                  <c:v>5.4918546250000002</c:v>
                </c:pt>
                <c:pt idx="213">
                  <c:v>5.755700482</c:v>
                </c:pt>
                <c:pt idx="214">
                  <c:v>6.20836012</c:v>
                </c:pt>
                <c:pt idx="215">
                  <c:v>6.4821316339999999</c:v>
                </c:pt>
                <c:pt idx="216">
                  <c:v>6.7612947009999997</c:v>
                </c:pt>
                <c:pt idx="217">
                  <c:v>7.0336691599999996</c:v>
                </c:pt>
                <c:pt idx="218">
                  <c:v>7.4348642659999999</c:v>
                </c:pt>
                <c:pt idx="219">
                  <c:v>7.957514497</c:v>
                </c:pt>
                <c:pt idx="220">
                  <c:v>8.569930179</c:v>
                </c:pt>
                <c:pt idx="221">
                  <c:v>9.3577662060000009</c:v>
                </c:pt>
                <c:pt idx="222">
                  <c:v>9.8507778179999992</c:v>
                </c:pt>
                <c:pt idx="223">
                  <c:v>10.585249873</c:v>
                </c:pt>
                <c:pt idx="224">
                  <c:v>10.949083097000001</c:v>
                </c:pt>
                <c:pt idx="225">
                  <c:v>11.825475634</c:v>
                </c:pt>
                <c:pt idx="226">
                  <c:v>12.054878406</c:v>
                </c:pt>
                <c:pt idx="227">
                  <c:v>12.53031788</c:v>
                </c:pt>
                <c:pt idx="228">
                  <c:v>12.940719439</c:v>
                </c:pt>
                <c:pt idx="229">
                  <c:v>13.183411799</c:v>
                </c:pt>
                <c:pt idx="230">
                  <c:v>13.164089538000001</c:v>
                </c:pt>
                <c:pt idx="231">
                  <c:v>13.036299807000001</c:v>
                </c:pt>
                <c:pt idx="232">
                  <c:v>12.774137743000001</c:v>
                </c:pt>
                <c:pt idx="233">
                  <c:v>12.405072989000001</c:v>
                </c:pt>
                <c:pt idx="234">
                  <c:v>11.914933534999999</c:v>
                </c:pt>
                <c:pt idx="235">
                  <c:v>11.698983863</c:v>
                </c:pt>
                <c:pt idx="236">
                  <c:v>11.668482372</c:v>
                </c:pt>
                <c:pt idx="237">
                  <c:v>11.366937287000001</c:v>
                </c:pt>
                <c:pt idx="238">
                  <c:v>11.420577841</c:v>
                </c:pt>
                <c:pt idx="239">
                  <c:v>11.229380891</c:v>
                </c:pt>
                <c:pt idx="240">
                  <c:v>11.15557716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9-458D-BFF9-B7B3A15305FF}"/>
            </c:ext>
          </c:extLst>
        </c:ser>
        <c:ser>
          <c:idx val="1"/>
          <c:order val="1"/>
          <c:tx>
            <c:strRef>
              <c:f>Imports!$C$12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0B0F0"/>
            </a:solidFill>
            <a:ln w="22225">
              <a:noFill/>
            </a:ln>
            <a:effectLst/>
          </c:spPr>
          <c:cat>
            <c:numRef>
              <c:f>Imports!$A$13:$A$253</c:f>
              <c:numCache>
                <c:formatCode>mmm\-yyyy</c:formatCode>
                <c:ptCount val="241"/>
                <c:pt idx="0">
                  <c:v>38200</c:v>
                </c:pt>
                <c:pt idx="1">
                  <c:v>38231</c:v>
                </c:pt>
                <c:pt idx="2">
                  <c:v>38261</c:v>
                </c:pt>
                <c:pt idx="3">
                  <c:v>38292</c:v>
                </c:pt>
                <c:pt idx="4">
                  <c:v>38322</c:v>
                </c:pt>
                <c:pt idx="5">
                  <c:v>38353</c:v>
                </c:pt>
                <c:pt idx="6">
                  <c:v>38384</c:v>
                </c:pt>
                <c:pt idx="7">
                  <c:v>38412</c:v>
                </c:pt>
                <c:pt idx="8">
                  <c:v>38443</c:v>
                </c:pt>
                <c:pt idx="9">
                  <c:v>38473</c:v>
                </c:pt>
                <c:pt idx="10">
                  <c:v>38504</c:v>
                </c:pt>
                <c:pt idx="11">
                  <c:v>38534</c:v>
                </c:pt>
                <c:pt idx="12">
                  <c:v>38565</c:v>
                </c:pt>
                <c:pt idx="13">
                  <c:v>38596</c:v>
                </c:pt>
                <c:pt idx="14">
                  <c:v>38626</c:v>
                </c:pt>
                <c:pt idx="15">
                  <c:v>38657</c:v>
                </c:pt>
                <c:pt idx="16">
                  <c:v>38687</c:v>
                </c:pt>
                <c:pt idx="17">
                  <c:v>38718</c:v>
                </c:pt>
                <c:pt idx="18">
                  <c:v>38749</c:v>
                </c:pt>
                <c:pt idx="19">
                  <c:v>38777</c:v>
                </c:pt>
                <c:pt idx="20">
                  <c:v>38808</c:v>
                </c:pt>
                <c:pt idx="21">
                  <c:v>38838</c:v>
                </c:pt>
                <c:pt idx="22">
                  <c:v>38869</c:v>
                </c:pt>
                <c:pt idx="23">
                  <c:v>38899</c:v>
                </c:pt>
                <c:pt idx="24">
                  <c:v>38930</c:v>
                </c:pt>
                <c:pt idx="25">
                  <c:v>38961</c:v>
                </c:pt>
                <c:pt idx="26">
                  <c:v>38991</c:v>
                </c:pt>
                <c:pt idx="27">
                  <c:v>39022</c:v>
                </c:pt>
                <c:pt idx="28">
                  <c:v>39052</c:v>
                </c:pt>
                <c:pt idx="29">
                  <c:v>39083</c:v>
                </c:pt>
                <c:pt idx="30">
                  <c:v>39114</c:v>
                </c:pt>
                <c:pt idx="31">
                  <c:v>39142</c:v>
                </c:pt>
                <c:pt idx="32">
                  <c:v>39173</c:v>
                </c:pt>
                <c:pt idx="33">
                  <c:v>39203</c:v>
                </c:pt>
                <c:pt idx="34">
                  <c:v>39234</c:v>
                </c:pt>
                <c:pt idx="35">
                  <c:v>39264</c:v>
                </c:pt>
                <c:pt idx="36">
                  <c:v>39295</c:v>
                </c:pt>
                <c:pt idx="37">
                  <c:v>39326</c:v>
                </c:pt>
                <c:pt idx="38">
                  <c:v>39356</c:v>
                </c:pt>
                <c:pt idx="39">
                  <c:v>39387</c:v>
                </c:pt>
                <c:pt idx="40">
                  <c:v>39417</c:v>
                </c:pt>
                <c:pt idx="41">
                  <c:v>39448</c:v>
                </c:pt>
                <c:pt idx="42">
                  <c:v>39479</c:v>
                </c:pt>
                <c:pt idx="43">
                  <c:v>39508</c:v>
                </c:pt>
                <c:pt idx="44">
                  <c:v>39539</c:v>
                </c:pt>
                <c:pt idx="45">
                  <c:v>39569</c:v>
                </c:pt>
                <c:pt idx="46">
                  <c:v>39600</c:v>
                </c:pt>
                <c:pt idx="47">
                  <c:v>39630</c:v>
                </c:pt>
                <c:pt idx="48">
                  <c:v>39661</c:v>
                </c:pt>
                <c:pt idx="49">
                  <c:v>39692</c:v>
                </c:pt>
                <c:pt idx="50">
                  <c:v>39722</c:v>
                </c:pt>
                <c:pt idx="51">
                  <c:v>39753</c:v>
                </c:pt>
                <c:pt idx="52">
                  <c:v>39783</c:v>
                </c:pt>
                <c:pt idx="53">
                  <c:v>39814</c:v>
                </c:pt>
                <c:pt idx="54">
                  <c:v>39845</c:v>
                </c:pt>
                <c:pt idx="55">
                  <c:v>39873</c:v>
                </c:pt>
                <c:pt idx="56">
                  <c:v>39904</c:v>
                </c:pt>
                <c:pt idx="57">
                  <c:v>39934</c:v>
                </c:pt>
                <c:pt idx="58">
                  <c:v>39965</c:v>
                </c:pt>
                <c:pt idx="59">
                  <c:v>39995</c:v>
                </c:pt>
                <c:pt idx="60">
                  <c:v>40026</c:v>
                </c:pt>
                <c:pt idx="61">
                  <c:v>40057</c:v>
                </c:pt>
                <c:pt idx="62">
                  <c:v>40087</c:v>
                </c:pt>
                <c:pt idx="63">
                  <c:v>40118</c:v>
                </c:pt>
                <c:pt idx="64">
                  <c:v>40148</c:v>
                </c:pt>
                <c:pt idx="65">
                  <c:v>40179</c:v>
                </c:pt>
                <c:pt idx="66">
                  <c:v>40210</c:v>
                </c:pt>
                <c:pt idx="67">
                  <c:v>40238</c:v>
                </c:pt>
                <c:pt idx="68">
                  <c:v>40269</c:v>
                </c:pt>
                <c:pt idx="69">
                  <c:v>40299</c:v>
                </c:pt>
                <c:pt idx="70">
                  <c:v>40330</c:v>
                </c:pt>
                <c:pt idx="71">
                  <c:v>40360</c:v>
                </c:pt>
                <c:pt idx="72">
                  <c:v>40391</c:v>
                </c:pt>
                <c:pt idx="73">
                  <c:v>40422</c:v>
                </c:pt>
                <c:pt idx="74">
                  <c:v>40452</c:v>
                </c:pt>
                <c:pt idx="75">
                  <c:v>40483</c:v>
                </c:pt>
                <c:pt idx="76">
                  <c:v>40513</c:v>
                </c:pt>
                <c:pt idx="77">
                  <c:v>40544</c:v>
                </c:pt>
                <c:pt idx="78">
                  <c:v>40575</c:v>
                </c:pt>
                <c:pt idx="79">
                  <c:v>40603</c:v>
                </c:pt>
                <c:pt idx="80">
                  <c:v>40634</c:v>
                </c:pt>
                <c:pt idx="81">
                  <c:v>40664</c:v>
                </c:pt>
                <c:pt idx="82">
                  <c:v>40695</c:v>
                </c:pt>
                <c:pt idx="83">
                  <c:v>40725</c:v>
                </c:pt>
                <c:pt idx="84">
                  <c:v>40756</c:v>
                </c:pt>
                <c:pt idx="85">
                  <c:v>40787</c:v>
                </c:pt>
                <c:pt idx="86">
                  <c:v>40817</c:v>
                </c:pt>
                <c:pt idx="87">
                  <c:v>40848</c:v>
                </c:pt>
                <c:pt idx="88">
                  <c:v>40878</c:v>
                </c:pt>
                <c:pt idx="89">
                  <c:v>40909</c:v>
                </c:pt>
                <c:pt idx="90">
                  <c:v>40940</c:v>
                </c:pt>
                <c:pt idx="91">
                  <c:v>40969</c:v>
                </c:pt>
                <c:pt idx="92">
                  <c:v>41000</c:v>
                </c:pt>
                <c:pt idx="93">
                  <c:v>41030</c:v>
                </c:pt>
                <c:pt idx="94">
                  <c:v>41061</c:v>
                </c:pt>
                <c:pt idx="95">
                  <c:v>41091</c:v>
                </c:pt>
                <c:pt idx="96">
                  <c:v>41122</c:v>
                </c:pt>
                <c:pt idx="97">
                  <c:v>41153</c:v>
                </c:pt>
                <c:pt idx="98">
                  <c:v>41183</c:v>
                </c:pt>
                <c:pt idx="99">
                  <c:v>41214</c:v>
                </c:pt>
                <c:pt idx="100">
                  <c:v>41244</c:v>
                </c:pt>
                <c:pt idx="101">
                  <c:v>41275</c:v>
                </c:pt>
                <c:pt idx="102">
                  <c:v>41306</c:v>
                </c:pt>
                <c:pt idx="103">
                  <c:v>41334</c:v>
                </c:pt>
                <c:pt idx="104">
                  <c:v>41365</c:v>
                </c:pt>
                <c:pt idx="105">
                  <c:v>41395</c:v>
                </c:pt>
                <c:pt idx="106">
                  <c:v>41426</c:v>
                </c:pt>
                <c:pt idx="107">
                  <c:v>41456</c:v>
                </c:pt>
                <c:pt idx="108">
                  <c:v>41487</c:v>
                </c:pt>
                <c:pt idx="109">
                  <c:v>41518</c:v>
                </c:pt>
                <c:pt idx="110">
                  <c:v>41548</c:v>
                </c:pt>
                <c:pt idx="111">
                  <c:v>41579</c:v>
                </c:pt>
                <c:pt idx="112">
                  <c:v>41609</c:v>
                </c:pt>
                <c:pt idx="113">
                  <c:v>41640</c:v>
                </c:pt>
                <c:pt idx="114">
                  <c:v>41671</c:v>
                </c:pt>
                <c:pt idx="115">
                  <c:v>41699</c:v>
                </c:pt>
                <c:pt idx="116">
                  <c:v>41730</c:v>
                </c:pt>
                <c:pt idx="117">
                  <c:v>41760</c:v>
                </c:pt>
                <c:pt idx="118">
                  <c:v>41791</c:v>
                </c:pt>
                <c:pt idx="119">
                  <c:v>41821</c:v>
                </c:pt>
                <c:pt idx="120">
                  <c:v>41852</c:v>
                </c:pt>
                <c:pt idx="121">
                  <c:v>41883</c:v>
                </c:pt>
                <c:pt idx="122">
                  <c:v>41913</c:v>
                </c:pt>
                <c:pt idx="123">
                  <c:v>41944</c:v>
                </c:pt>
                <c:pt idx="124">
                  <c:v>41974</c:v>
                </c:pt>
                <c:pt idx="125">
                  <c:v>42005</c:v>
                </c:pt>
                <c:pt idx="126">
                  <c:v>42036</c:v>
                </c:pt>
                <c:pt idx="127">
                  <c:v>42064</c:v>
                </c:pt>
                <c:pt idx="128">
                  <c:v>42095</c:v>
                </c:pt>
                <c:pt idx="129">
                  <c:v>42125</c:v>
                </c:pt>
                <c:pt idx="130">
                  <c:v>42156</c:v>
                </c:pt>
                <c:pt idx="131">
                  <c:v>42186</c:v>
                </c:pt>
                <c:pt idx="132">
                  <c:v>42217</c:v>
                </c:pt>
                <c:pt idx="133">
                  <c:v>42248</c:v>
                </c:pt>
                <c:pt idx="134">
                  <c:v>42278</c:v>
                </c:pt>
                <c:pt idx="135">
                  <c:v>42309</c:v>
                </c:pt>
                <c:pt idx="136">
                  <c:v>42339</c:v>
                </c:pt>
                <c:pt idx="137">
                  <c:v>42370</c:v>
                </c:pt>
                <c:pt idx="138">
                  <c:v>42401</c:v>
                </c:pt>
                <c:pt idx="139">
                  <c:v>42430</c:v>
                </c:pt>
                <c:pt idx="140">
                  <c:v>42461</c:v>
                </c:pt>
                <c:pt idx="141">
                  <c:v>42491</c:v>
                </c:pt>
                <c:pt idx="142">
                  <c:v>42522</c:v>
                </c:pt>
                <c:pt idx="143">
                  <c:v>42552</c:v>
                </c:pt>
                <c:pt idx="144">
                  <c:v>42583</c:v>
                </c:pt>
                <c:pt idx="145">
                  <c:v>42614</c:v>
                </c:pt>
                <c:pt idx="146">
                  <c:v>42644</c:v>
                </c:pt>
                <c:pt idx="147">
                  <c:v>42675</c:v>
                </c:pt>
                <c:pt idx="148">
                  <c:v>42705</c:v>
                </c:pt>
                <c:pt idx="149">
                  <c:v>42736</c:v>
                </c:pt>
                <c:pt idx="150">
                  <c:v>42767</c:v>
                </c:pt>
                <c:pt idx="151">
                  <c:v>42795</c:v>
                </c:pt>
                <c:pt idx="152">
                  <c:v>42826</c:v>
                </c:pt>
                <c:pt idx="153">
                  <c:v>42856</c:v>
                </c:pt>
                <c:pt idx="154">
                  <c:v>42887</c:v>
                </c:pt>
                <c:pt idx="155">
                  <c:v>42917</c:v>
                </c:pt>
                <c:pt idx="156">
                  <c:v>42948</c:v>
                </c:pt>
                <c:pt idx="157">
                  <c:v>42979</c:v>
                </c:pt>
                <c:pt idx="158">
                  <c:v>43009</c:v>
                </c:pt>
                <c:pt idx="159">
                  <c:v>43040</c:v>
                </c:pt>
                <c:pt idx="160">
                  <c:v>43070</c:v>
                </c:pt>
                <c:pt idx="161">
                  <c:v>43101</c:v>
                </c:pt>
                <c:pt idx="162">
                  <c:v>43132</c:v>
                </c:pt>
                <c:pt idx="163">
                  <c:v>43160</c:v>
                </c:pt>
                <c:pt idx="164">
                  <c:v>43191</c:v>
                </c:pt>
                <c:pt idx="165">
                  <c:v>43221</c:v>
                </c:pt>
                <c:pt idx="166">
                  <c:v>43252</c:v>
                </c:pt>
                <c:pt idx="167">
                  <c:v>43282</c:v>
                </c:pt>
                <c:pt idx="168">
                  <c:v>43313</c:v>
                </c:pt>
                <c:pt idx="169">
                  <c:v>43344</c:v>
                </c:pt>
                <c:pt idx="170">
                  <c:v>43374</c:v>
                </c:pt>
                <c:pt idx="171">
                  <c:v>43405</c:v>
                </c:pt>
                <c:pt idx="172">
                  <c:v>43435</c:v>
                </c:pt>
                <c:pt idx="173">
                  <c:v>43466</c:v>
                </c:pt>
                <c:pt idx="174">
                  <c:v>43497</c:v>
                </c:pt>
                <c:pt idx="175">
                  <c:v>43525</c:v>
                </c:pt>
                <c:pt idx="176">
                  <c:v>43556</c:v>
                </c:pt>
                <c:pt idx="177">
                  <c:v>43586</c:v>
                </c:pt>
                <c:pt idx="178">
                  <c:v>43617</c:v>
                </c:pt>
                <c:pt idx="179">
                  <c:v>43647</c:v>
                </c:pt>
                <c:pt idx="180">
                  <c:v>43678</c:v>
                </c:pt>
                <c:pt idx="181">
                  <c:v>43709</c:v>
                </c:pt>
                <c:pt idx="182">
                  <c:v>43739</c:v>
                </c:pt>
                <c:pt idx="183">
                  <c:v>43770</c:v>
                </c:pt>
                <c:pt idx="184">
                  <c:v>43800</c:v>
                </c:pt>
                <c:pt idx="185">
                  <c:v>43831</c:v>
                </c:pt>
                <c:pt idx="186">
                  <c:v>43862</c:v>
                </c:pt>
                <c:pt idx="187">
                  <c:v>43891</c:v>
                </c:pt>
                <c:pt idx="188">
                  <c:v>43922</c:v>
                </c:pt>
                <c:pt idx="189">
                  <c:v>43952</c:v>
                </c:pt>
                <c:pt idx="190">
                  <c:v>43983</c:v>
                </c:pt>
                <c:pt idx="191">
                  <c:v>44013</c:v>
                </c:pt>
                <c:pt idx="192">
                  <c:v>44044</c:v>
                </c:pt>
                <c:pt idx="193">
                  <c:v>44075</c:v>
                </c:pt>
                <c:pt idx="194">
                  <c:v>44105</c:v>
                </c:pt>
                <c:pt idx="195">
                  <c:v>44136</c:v>
                </c:pt>
                <c:pt idx="196">
                  <c:v>44166</c:v>
                </c:pt>
                <c:pt idx="197">
                  <c:v>44197</c:v>
                </c:pt>
                <c:pt idx="198">
                  <c:v>44228</c:v>
                </c:pt>
                <c:pt idx="199">
                  <c:v>44256</c:v>
                </c:pt>
                <c:pt idx="200">
                  <c:v>44287</c:v>
                </c:pt>
                <c:pt idx="201">
                  <c:v>44317</c:v>
                </c:pt>
                <c:pt idx="202">
                  <c:v>44348</c:v>
                </c:pt>
                <c:pt idx="203">
                  <c:v>44378</c:v>
                </c:pt>
                <c:pt idx="204">
                  <c:v>44409</c:v>
                </c:pt>
                <c:pt idx="205">
                  <c:v>44440</c:v>
                </c:pt>
                <c:pt idx="206">
                  <c:v>44470</c:v>
                </c:pt>
                <c:pt idx="207">
                  <c:v>44501</c:v>
                </c:pt>
                <c:pt idx="208">
                  <c:v>44531</c:v>
                </c:pt>
                <c:pt idx="209">
                  <c:v>44562</c:v>
                </c:pt>
                <c:pt idx="210">
                  <c:v>44593</c:v>
                </c:pt>
                <c:pt idx="211">
                  <c:v>44621</c:v>
                </c:pt>
                <c:pt idx="212">
                  <c:v>44652</c:v>
                </c:pt>
                <c:pt idx="213">
                  <c:v>44682</c:v>
                </c:pt>
                <c:pt idx="214">
                  <c:v>44713</c:v>
                </c:pt>
                <c:pt idx="215">
                  <c:v>44743</c:v>
                </c:pt>
                <c:pt idx="216">
                  <c:v>44774</c:v>
                </c:pt>
                <c:pt idx="217">
                  <c:v>44805</c:v>
                </c:pt>
                <c:pt idx="218">
                  <c:v>44835</c:v>
                </c:pt>
                <c:pt idx="219">
                  <c:v>44866</c:v>
                </c:pt>
                <c:pt idx="220">
                  <c:v>44896</c:v>
                </c:pt>
                <c:pt idx="221">
                  <c:v>44927</c:v>
                </c:pt>
                <c:pt idx="222">
                  <c:v>44958</c:v>
                </c:pt>
                <c:pt idx="223">
                  <c:v>44986</c:v>
                </c:pt>
                <c:pt idx="224">
                  <c:v>45017</c:v>
                </c:pt>
                <c:pt idx="225">
                  <c:v>45047</c:v>
                </c:pt>
                <c:pt idx="226">
                  <c:v>45078</c:v>
                </c:pt>
                <c:pt idx="227">
                  <c:v>45108</c:v>
                </c:pt>
                <c:pt idx="228">
                  <c:v>45139</c:v>
                </c:pt>
                <c:pt idx="229">
                  <c:v>45170</c:v>
                </c:pt>
                <c:pt idx="230">
                  <c:v>45200</c:v>
                </c:pt>
                <c:pt idx="231">
                  <c:v>45231</c:v>
                </c:pt>
                <c:pt idx="232">
                  <c:v>45261</c:v>
                </c:pt>
                <c:pt idx="233">
                  <c:v>45292</c:v>
                </c:pt>
                <c:pt idx="234">
                  <c:v>45323</c:v>
                </c:pt>
                <c:pt idx="235">
                  <c:v>45352</c:v>
                </c:pt>
                <c:pt idx="236">
                  <c:v>45383</c:v>
                </c:pt>
                <c:pt idx="237">
                  <c:v>45413</c:v>
                </c:pt>
                <c:pt idx="238">
                  <c:v>45444</c:v>
                </c:pt>
                <c:pt idx="239">
                  <c:v>45474</c:v>
                </c:pt>
                <c:pt idx="240">
                  <c:v>45505</c:v>
                </c:pt>
              </c:numCache>
            </c:numRef>
          </c:cat>
          <c:val>
            <c:numRef>
              <c:f>Imports!$C$13:$C$253</c:f>
              <c:numCache>
                <c:formatCode>0.0</c:formatCode>
                <c:ptCount val="241"/>
                <c:pt idx="0">
                  <c:v>10.38147</c:v>
                </c:pt>
                <c:pt idx="1">
                  <c:v>10.571066999999999</c:v>
                </c:pt>
                <c:pt idx="2">
                  <c:v>10.608865999999999</c:v>
                </c:pt>
                <c:pt idx="3">
                  <c:v>10.909034</c:v>
                </c:pt>
                <c:pt idx="4">
                  <c:v>11.056084</c:v>
                </c:pt>
                <c:pt idx="5">
                  <c:v>11.156844</c:v>
                </c:pt>
                <c:pt idx="6">
                  <c:v>11.270959999999999</c:v>
                </c:pt>
                <c:pt idx="7">
                  <c:v>11.525124000000002</c:v>
                </c:pt>
                <c:pt idx="8">
                  <c:v>11.658919999999998</c:v>
                </c:pt>
                <c:pt idx="9">
                  <c:v>12.074383999999998</c:v>
                </c:pt>
                <c:pt idx="10">
                  <c:v>12.278426</c:v>
                </c:pt>
                <c:pt idx="11">
                  <c:v>12.38945</c:v>
                </c:pt>
                <c:pt idx="12">
                  <c:v>12.517871</c:v>
                </c:pt>
                <c:pt idx="13">
                  <c:v>12.435437</c:v>
                </c:pt>
                <c:pt idx="14">
                  <c:v>12.560149000000001</c:v>
                </c:pt>
                <c:pt idx="15">
                  <c:v>12.753496</c:v>
                </c:pt>
                <c:pt idx="16">
                  <c:v>13.033389999999999</c:v>
                </c:pt>
                <c:pt idx="17">
                  <c:v>13.456351999999999</c:v>
                </c:pt>
                <c:pt idx="18">
                  <c:v>13.718192000000002</c:v>
                </c:pt>
                <c:pt idx="19">
                  <c:v>13.972105000000001</c:v>
                </c:pt>
                <c:pt idx="20">
                  <c:v>15.184624000000001</c:v>
                </c:pt>
                <c:pt idx="21">
                  <c:v>15.856516999999998</c:v>
                </c:pt>
                <c:pt idx="22">
                  <c:v>16.328885</c:v>
                </c:pt>
                <c:pt idx="23">
                  <c:v>16.773839000000002</c:v>
                </c:pt>
                <c:pt idx="24">
                  <c:v>16.763229000000003</c:v>
                </c:pt>
                <c:pt idx="25">
                  <c:v>17.152914000000003</c:v>
                </c:pt>
                <c:pt idx="26">
                  <c:v>18.045134000000001</c:v>
                </c:pt>
                <c:pt idx="27">
                  <c:v>18.356669</c:v>
                </c:pt>
                <c:pt idx="28">
                  <c:v>18.402477999999999</c:v>
                </c:pt>
                <c:pt idx="29">
                  <c:v>18.603662</c:v>
                </c:pt>
                <c:pt idx="30">
                  <c:v>19.042192</c:v>
                </c:pt>
                <c:pt idx="31">
                  <c:v>19.065082</c:v>
                </c:pt>
                <c:pt idx="32">
                  <c:v>18.581633</c:v>
                </c:pt>
                <c:pt idx="33">
                  <c:v>18.376503000000003</c:v>
                </c:pt>
                <c:pt idx="34">
                  <c:v>18.450144999999999</c:v>
                </c:pt>
                <c:pt idx="35">
                  <c:v>18.845737999999997</c:v>
                </c:pt>
                <c:pt idx="36">
                  <c:v>19.794864</c:v>
                </c:pt>
                <c:pt idx="37">
                  <c:v>20.022677000000002</c:v>
                </c:pt>
                <c:pt idx="38">
                  <c:v>19.981019</c:v>
                </c:pt>
                <c:pt idx="39">
                  <c:v>20.360567</c:v>
                </c:pt>
                <c:pt idx="40">
                  <c:v>20.587365999999999</c:v>
                </c:pt>
                <c:pt idx="41">
                  <c:v>21.087178000000002</c:v>
                </c:pt>
                <c:pt idx="42">
                  <c:v>21.449048999999999</c:v>
                </c:pt>
                <c:pt idx="43">
                  <c:v>21.954276</c:v>
                </c:pt>
                <c:pt idx="44">
                  <c:v>22.306509000000002</c:v>
                </c:pt>
                <c:pt idx="45">
                  <c:v>22.716076000000001</c:v>
                </c:pt>
                <c:pt idx="46">
                  <c:v>23.583013000000001</c:v>
                </c:pt>
                <c:pt idx="47">
                  <c:v>24.371870999999999</c:v>
                </c:pt>
                <c:pt idx="48">
                  <c:v>24.638100000000001</c:v>
                </c:pt>
                <c:pt idx="49">
                  <c:v>25.486986000000002</c:v>
                </c:pt>
                <c:pt idx="50">
                  <c:v>26.026009000000002</c:v>
                </c:pt>
                <c:pt idx="51">
                  <c:v>27.165018000000003</c:v>
                </c:pt>
                <c:pt idx="52">
                  <c:v>27.996086999999999</c:v>
                </c:pt>
                <c:pt idx="53">
                  <c:v>28.098683000000001</c:v>
                </c:pt>
                <c:pt idx="54">
                  <c:v>28.724367000000001</c:v>
                </c:pt>
                <c:pt idx="55">
                  <c:v>28.934073999999999</c:v>
                </c:pt>
                <c:pt idx="56">
                  <c:v>28.397216</c:v>
                </c:pt>
                <c:pt idx="57">
                  <c:v>27.897505000000002</c:v>
                </c:pt>
                <c:pt idx="58">
                  <c:v>26.938247</c:v>
                </c:pt>
                <c:pt idx="59">
                  <c:v>26.072496999999998</c:v>
                </c:pt>
                <c:pt idx="60">
                  <c:v>25.258144999999999</c:v>
                </c:pt>
                <c:pt idx="61">
                  <c:v>24.850664999999999</c:v>
                </c:pt>
                <c:pt idx="62">
                  <c:v>24.555315999999998</c:v>
                </c:pt>
                <c:pt idx="63">
                  <c:v>23.879448</c:v>
                </c:pt>
                <c:pt idx="64">
                  <c:v>23.802097999999997</c:v>
                </c:pt>
                <c:pt idx="65">
                  <c:v>23.159646000000002</c:v>
                </c:pt>
                <c:pt idx="66">
                  <c:v>22.199849999999998</c:v>
                </c:pt>
                <c:pt idx="67">
                  <c:v>22.038603999999999</c:v>
                </c:pt>
                <c:pt idx="68">
                  <c:v>22.546621999999999</c:v>
                </c:pt>
                <c:pt idx="69">
                  <c:v>22.992915</c:v>
                </c:pt>
                <c:pt idx="70">
                  <c:v>23.293354999999998</c:v>
                </c:pt>
                <c:pt idx="71">
                  <c:v>23.188392</c:v>
                </c:pt>
                <c:pt idx="72">
                  <c:v>23.028956000000001</c:v>
                </c:pt>
                <c:pt idx="73">
                  <c:v>22.639277</c:v>
                </c:pt>
                <c:pt idx="74">
                  <c:v>22.179039</c:v>
                </c:pt>
                <c:pt idx="75">
                  <c:v>21.742238</c:v>
                </c:pt>
                <c:pt idx="76">
                  <c:v>21.152722000000001</c:v>
                </c:pt>
                <c:pt idx="77">
                  <c:v>20.865065000000001</c:v>
                </c:pt>
                <c:pt idx="78">
                  <c:v>21.059138000000001</c:v>
                </c:pt>
                <c:pt idx="79">
                  <c:v>20.859755999999997</c:v>
                </c:pt>
                <c:pt idx="80">
                  <c:v>20.67991</c:v>
                </c:pt>
                <c:pt idx="81">
                  <c:v>20.560468999999998</c:v>
                </c:pt>
                <c:pt idx="82">
                  <c:v>20.468041000000003</c:v>
                </c:pt>
                <c:pt idx="83">
                  <c:v>21.916420000000002</c:v>
                </c:pt>
                <c:pt idx="84">
                  <c:v>22.934066210999998</c:v>
                </c:pt>
                <c:pt idx="85">
                  <c:v>23.356630470999999</c:v>
                </c:pt>
                <c:pt idx="86">
                  <c:v>24.103591412999997</c:v>
                </c:pt>
                <c:pt idx="87">
                  <c:v>24.016325730999998</c:v>
                </c:pt>
                <c:pt idx="88">
                  <c:v>24.131377477999997</c:v>
                </c:pt>
                <c:pt idx="89">
                  <c:v>24.892066722999999</c:v>
                </c:pt>
                <c:pt idx="90">
                  <c:v>25.111518586999999</c:v>
                </c:pt>
                <c:pt idx="91">
                  <c:v>26.750438666000001</c:v>
                </c:pt>
                <c:pt idx="92">
                  <c:v>26.920144514999997</c:v>
                </c:pt>
                <c:pt idx="93">
                  <c:v>27.344529798</c:v>
                </c:pt>
                <c:pt idx="94">
                  <c:v>27.758965281999998</c:v>
                </c:pt>
                <c:pt idx="95">
                  <c:v>27.263736931</c:v>
                </c:pt>
                <c:pt idx="96">
                  <c:v>27.487777946000001</c:v>
                </c:pt>
                <c:pt idx="97">
                  <c:v>27.820171170999998</c:v>
                </c:pt>
                <c:pt idx="98">
                  <c:v>27.696181940999999</c:v>
                </c:pt>
                <c:pt idx="99">
                  <c:v>27.854046734000001</c:v>
                </c:pt>
                <c:pt idx="100">
                  <c:v>28.070164822000002</c:v>
                </c:pt>
                <c:pt idx="101">
                  <c:v>27.946615496</c:v>
                </c:pt>
                <c:pt idx="102">
                  <c:v>27.95638778</c:v>
                </c:pt>
                <c:pt idx="103">
                  <c:v>26.573797389999999</c:v>
                </c:pt>
                <c:pt idx="104">
                  <c:v>26.500497041999999</c:v>
                </c:pt>
                <c:pt idx="105">
                  <c:v>26.366191432999997</c:v>
                </c:pt>
                <c:pt idx="106">
                  <c:v>25.976752892999997</c:v>
                </c:pt>
                <c:pt idx="107">
                  <c:v>25.894858179999996</c:v>
                </c:pt>
                <c:pt idx="108">
                  <c:v>25.392454056000005</c:v>
                </c:pt>
                <c:pt idx="109">
                  <c:v>25.469180614000003</c:v>
                </c:pt>
                <c:pt idx="110">
                  <c:v>25.510751524999996</c:v>
                </c:pt>
                <c:pt idx="111">
                  <c:v>25.928098333000001</c:v>
                </c:pt>
                <c:pt idx="112">
                  <c:v>26.08572607</c:v>
                </c:pt>
                <c:pt idx="113">
                  <c:v>27.169979188999996</c:v>
                </c:pt>
                <c:pt idx="114">
                  <c:v>27.444892224</c:v>
                </c:pt>
                <c:pt idx="115">
                  <c:v>27.422532994000001</c:v>
                </c:pt>
                <c:pt idx="116">
                  <c:v>27.781189979000001</c:v>
                </c:pt>
                <c:pt idx="117">
                  <c:v>28.016970665999999</c:v>
                </c:pt>
                <c:pt idx="118">
                  <c:v>28.536491550000001</c:v>
                </c:pt>
                <c:pt idx="119">
                  <c:v>28.389428456000001</c:v>
                </c:pt>
                <c:pt idx="120">
                  <c:v>27.985167142000002</c:v>
                </c:pt>
                <c:pt idx="121">
                  <c:v>27.937178769000003</c:v>
                </c:pt>
                <c:pt idx="122">
                  <c:v>27.839743041999998</c:v>
                </c:pt>
                <c:pt idx="123">
                  <c:v>27.773760463000002</c:v>
                </c:pt>
                <c:pt idx="124">
                  <c:v>27.669981119999999</c:v>
                </c:pt>
                <c:pt idx="125">
                  <c:v>26.558087437999998</c:v>
                </c:pt>
                <c:pt idx="126">
                  <c:v>25.829262481000004</c:v>
                </c:pt>
                <c:pt idx="127">
                  <c:v>25.530734992999999</c:v>
                </c:pt>
                <c:pt idx="128">
                  <c:v>26.752848221000001</c:v>
                </c:pt>
                <c:pt idx="129">
                  <c:v>26.374875748000001</c:v>
                </c:pt>
                <c:pt idx="130">
                  <c:v>26.413038296000003</c:v>
                </c:pt>
                <c:pt idx="131">
                  <c:v>26.871459368999997</c:v>
                </c:pt>
                <c:pt idx="132">
                  <c:v>26.983745995999996</c:v>
                </c:pt>
                <c:pt idx="133">
                  <c:v>27.314844413000003</c:v>
                </c:pt>
                <c:pt idx="134">
                  <c:v>27.886274364000002</c:v>
                </c:pt>
                <c:pt idx="135">
                  <c:v>28.088025967</c:v>
                </c:pt>
                <c:pt idx="136">
                  <c:v>28.214489688</c:v>
                </c:pt>
                <c:pt idx="137">
                  <c:v>28.908491433000002</c:v>
                </c:pt>
                <c:pt idx="138">
                  <c:v>29.679407643999998</c:v>
                </c:pt>
                <c:pt idx="139">
                  <c:v>29.983809142999998</c:v>
                </c:pt>
                <c:pt idx="140">
                  <c:v>28.148393788</c:v>
                </c:pt>
                <c:pt idx="141">
                  <c:v>28.327593665000002</c:v>
                </c:pt>
                <c:pt idx="142">
                  <c:v>28.054983728</c:v>
                </c:pt>
                <c:pt idx="143">
                  <c:v>27.407416198999996</c:v>
                </c:pt>
                <c:pt idx="144">
                  <c:v>27.911348484000001</c:v>
                </c:pt>
                <c:pt idx="145">
                  <c:v>27.469927978000001</c:v>
                </c:pt>
                <c:pt idx="146">
                  <c:v>26.652527557000003</c:v>
                </c:pt>
                <c:pt idx="147">
                  <c:v>26.235348575000003</c:v>
                </c:pt>
                <c:pt idx="148">
                  <c:v>26.320917928</c:v>
                </c:pt>
                <c:pt idx="149">
                  <c:v>25.641348305000001</c:v>
                </c:pt>
                <c:pt idx="150">
                  <c:v>25.184216119000002</c:v>
                </c:pt>
                <c:pt idx="151">
                  <c:v>25.484029059000001</c:v>
                </c:pt>
                <c:pt idx="152">
                  <c:v>25.654091473999998</c:v>
                </c:pt>
                <c:pt idx="153">
                  <c:v>25.310724331999999</c:v>
                </c:pt>
                <c:pt idx="154">
                  <c:v>25.636195474000001</c:v>
                </c:pt>
                <c:pt idx="155">
                  <c:v>33.365300430000005</c:v>
                </c:pt>
                <c:pt idx="156">
                  <c:v>33.023824454</c:v>
                </c:pt>
                <c:pt idx="157">
                  <c:v>32.603913200000001</c:v>
                </c:pt>
                <c:pt idx="158">
                  <c:v>32.617099386</c:v>
                </c:pt>
                <c:pt idx="159">
                  <c:v>32.413073326999999</c:v>
                </c:pt>
                <c:pt idx="160">
                  <c:v>32.358076307000005</c:v>
                </c:pt>
                <c:pt idx="161">
                  <c:v>32.643030342000003</c:v>
                </c:pt>
                <c:pt idx="162">
                  <c:v>33.028844354999997</c:v>
                </c:pt>
                <c:pt idx="163">
                  <c:v>33.198762925000004</c:v>
                </c:pt>
                <c:pt idx="164">
                  <c:v>33.401314437000003</c:v>
                </c:pt>
                <c:pt idx="165">
                  <c:v>34.121958904000003</c:v>
                </c:pt>
                <c:pt idx="166">
                  <c:v>34.169260332999997</c:v>
                </c:pt>
                <c:pt idx="167">
                  <c:v>26.470518476000002</c:v>
                </c:pt>
                <c:pt idx="168">
                  <c:v>26.806212471999999</c:v>
                </c:pt>
                <c:pt idx="169">
                  <c:v>26.977968183999998</c:v>
                </c:pt>
                <c:pt idx="170">
                  <c:v>27.474918513999995</c:v>
                </c:pt>
                <c:pt idx="171">
                  <c:v>27.712431089999999</c:v>
                </c:pt>
                <c:pt idx="172">
                  <c:v>27.324061954999998</c:v>
                </c:pt>
                <c:pt idx="173">
                  <c:v>27.219727650999999</c:v>
                </c:pt>
                <c:pt idx="174">
                  <c:v>26.964992200999998</c:v>
                </c:pt>
                <c:pt idx="175">
                  <c:v>26.479534416</c:v>
                </c:pt>
                <c:pt idx="176">
                  <c:v>25.859453749000004</c:v>
                </c:pt>
                <c:pt idx="177">
                  <c:v>25.335404496999999</c:v>
                </c:pt>
                <c:pt idx="178">
                  <c:v>24.633643008</c:v>
                </c:pt>
                <c:pt idx="179">
                  <c:v>24.705670909000002</c:v>
                </c:pt>
                <c:pt idx="180">
                  <c:v>25.247677297000003</c:v>
                </c:pt>
                <c:pt idx="181">
                  <c:v>25.227136897999998</c:v>
                </c:pt>
                <c:pt idx="182">
                  <c:v>25.012297152000002</c:v>
                </c:pt>
                <c:pt idx="183">
                  <c:v>24.968382706</c:v>
                </c:pt>
                <c:pt idx="184">
                  <c:v>25.363099040000002</c:v>
                </c:pt>
                <c:pt idx="185">
                  <c:v>25.376165088999997</c:v>
                </c:pt>
                <c:pt idx="186">
                  <c:v>25.431531174000003</c:v>
                </c:pt>
                <c:pt idx="187">
                  <c:v>25.771984331000002</c:v>
                </c:pt>
                <c:pt idx="188">
                  <c:v>26.204387635</c:v>
                </c:pt>
                <c:pt idx="189">
                  <c:v>26.341896717000004</c:v>
                </c:pt>
                <c:pt idx="190">
                  <c:v>26.214822214999998</c:v>
                </c:pt>
                <c:pt idx="191">
                  <c:v>26.324341638999996</c:v>
                </c:pt>
                <c:pt idx="192">
                  <c:v>25.467484528</c:v>
                </c:pt>
                <c:pt idx="193">
                  <c:v>25.381165135999996</c:v>
                </c:pt>
                <c:pt idx="194">
                  <c:v>25.788168993999996</c:v>
                </c:pt>
                <c:pt idx="195">
                  <c:v>26.069678805999999</c:v>
                </c:pt>
                <c:pt idx="196">
                  <c:v>26.256024475</c:v>
                </c:pt>
                <c:pt idx="197">
                  <c:v>26.381328779</c:v>
                </c:pt>
                <c:pt idx="198">
                  <c:v>26.415962840999999</c:v>
                </c:pt>
                <c:pt idx="199">
                  <c:v>26.968212534999999</c:v>
                </c:pt>
                <c:pt idx="200">
                  <c:v>27.447346893000002</c:v>
                </c:pt>
                <c:pt idx="201">
                  <c:v>27.731392336000003</c:v>
                </c:pt>
                <c:pt idx="202">
                  <c:v>29.213262735000001</c:v>
                </c:pt>
                <c:pt idx="203">
                  <c:v>29.247440004999998</c:v>
                </c:pt>
                <c:pt idx="204">
                  <c:v>29.844334179999997</c:v>
                </c:pt>
                <c:pt idx="205">
                  <c:v>30.218467909000001</c:v>
                </c:pt>
                <c:pt idx="206">
                  <c:v>29.856804437999998</c:v>
                </c:pt>
                <c:pt idx="207">
                  <c:v>30.413444466999998</c:v>
                </c:pt>
                <c:pt idx="208">
                  <c:v>30.988862436999998</c:v>
                </c:pt>
                <c:pt idx="209">
                  <c:v>31.241526460999999</c:v>
                </c:pt>
                <c:pt idx="210">
                  <c:v>32.314902074000003</c:v>
                </c:pt>
                <c:pt idx="211">
                  <c:v>32.931467040999998</c:v>
                </c:pt>
                <c:pt idx="212">
                  <c:v>33.790145374999994</c:v>
                </c:pt>
                <c:pt idx="213">
                  <c:v>34.921299517999998</c:v>
                </c:pt>
                <c:pt idx="214">
                  <c:v>34.991639880000001</c:v>
                </c:pt>
                <c:pt idx="215">
                  <c:v>35.967868366000005</c:v>
                </c:pt>
                <c:pt idx="216">
                  <c:v>36.658705299000005</c:v>
                </c:pt>
                <c:pt idx="217">
                  <c:v>37.671330839999996</c:v>
                </c:pt>
                <c:pt idx="218">
                  <c:v>38.185135733999999</c:v>
                </c:pt>
                <c:pt idx="219">
                  <c:v>38.379485503000005</c:v>
                </c:pt>
                <c:pt idx="220">
                  <c:v>38.155069820999998</c:v>
                </c:pt>
                <c:pt idx="221">
                  <c:v>38.430233793999996</c:v>
                </c:pt>
                <c:pt idx="222">
                  <c:v>37.967222182</c:v>
                </c:pt>
                <c:pt idx="223">
                  <c:v>36.876750127000001</c:v>
                </c:pt>
                <c:pt idx="224">
                  <c:v>35.959916903</c:v>
                </c:pt>
                <c:pt idx="225">
                  <c:v>35.095524365999999</c:v>
                </c:pt>
                <c:pt idx="226">
                  <c:v>34.430121593999999</c:v>
                </c:pt>
                <c:pt idx="227">
                  <c:v>34.203682120000003</c:v>
                </c:pt>
                <c:pt idx="228">
                  <c:v>33.831280561</c:v>
                </c:pt>
                <c:pt idx="229">
                  <c:v>33.817588201</c:v>
                </c:pt>
                <c:pt idx="230">
                  <c:v>35.123910461999998</c:v>
                </c:pt>
                <c:pt idx="231">
                  <c:v>35.246700193000002</c:v>
                </c:pt>
                <c:pt idx="232">
                  <c:v>35.929862256999996</c:v>
                </c:pt>
                <c:pt idx="233">
                  <c:v>36.422927010999999</c:v>
                </c:pt>
                <c:pt idx="234">
                  <c:v>37.580066465000002</c:v>
                </c:pt>
                <c:pt idx="235">
                  <c:v>37.954016136999996</c:v>
                </c:pt>
                <c:pt idx="236">
                  <c:v>39.323517627999998</c:v>
                </c:pt>
                <c:pt idx="237">
                  <c:v>39.613062712999998</c:v>
                </c:pt>
                <c:pt idx="238">
                  <c:v>39.791422159000007</c:v>
                </c:pt>
                <c:pt idx="239">
                  <c:v>40.651619109000002</c:v>
                </c:pt>
                <c:pt idx="240">
                  <c:v>40.741422839999998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79-458D-BFF9-B7B3A1530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437567"/>
        <c:axId val="1417542208"/>
      </c:areaChart>
      <c:catAx>
        <c:axId val="240437567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542208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1417542208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437567"/>
        <c:crosses val="autoZero"/>
        <c:crossBetween val="midCat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'Shipping rates'!$B$13</c:f>
              <c:strCache>
                <c:ptCount val="1"/>
                <c:pt idx="0">
                  <c:v>Bulk freight (Baltic Dry)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'Shipping rates'!$A$14:$A$134</c:f>
              <c:numCache>
                <c:formatCode>mmm\-yyyy</c:formatCode>
                <c:ptCount val="121"/>
                <c:pt idx="0">
                  <c:v>41883</c:v>
                </c:pt>
                <c:pt idx="1">
                  <c:v>41913</c:v>
                </c:pt>
                <c:pt idx="2">
                  <c:v>41944</c:v>
                </c:pt>
                <c:pt idx="3">
                  <c:v>41974</c:v>
                </c:pt>
                <c:pt idx="4">
                  <c:v>42005</c:v>
                </c:pt>
                <c:pt idx="5">
                  <c:v>42036</c:v>
                </c:pt>
                <c:pt idx="6">
                  <c:v>42064</c:v>
                </c:pt>
                <c:pt idx="7">
                  <c:v>42095</c:v>
                </c:pt>
                <c:pt idx="8">
                  <c:v>42125</c:v>
                </c:pt>
                <c:pt idx="9">
                  <c:v>42156</c:v>
                </c:pt>
                <c:pt idx="10">
                  <c:v>42186</c:v>
                </c:pt>
                <c:pt idx="11">
                  <c:v>42217</c:v>
                </c:pt>
                <c:pt idx="12">
                  <c:v>42248</c:v>
                </c:pt>
                <c:pt idx="13">
                  <c:v>42278</c:v>
                </c:pt>
                <c:pt idx="14">
                  <c:v>42309</c:v>
                </c:pt>
                <c:pt idx="15">
                  <c:v>42339</c:v>
                </c:pt>
                <c:pt idx="16">
                  <c:v>42370</c:v>
                </c:pt>
                <c:pt idx="17">
                  <c:v>42401</c:v>
                </c:pt>
                <c:pt idx="18">
                  <c:v>42430</c:v>
                </c:pt>
                <c:pt idx="19">
                  <c:v>42461</c:v>
                </c:pt>
                <c:pt idx="20">
                  <c:v>42491</c:v>
                </c:pt>
                <c:pt idx="21">
                  <c:v>42522</c:v>
                </c:pt>
                <c:pt idx="22">
                  <c:v>42552</c:v>
                </c:pt>
                <c:pt idx="23">
                  <c:v>42583</c:v>
                </c:pt>
                <c:pt idx="24">
                  <c:v>42614</c:v>
                </c:pt>
                <c:pt idx="25">
                  <c:v>42644</c:v>
                </c:pt>
                <c:pt idx="26">
                  <c:v>42675</c:v>
                </c:pt>
                <c:pt idx="27">
                  <c:v>42705</c:v>
                </c:pt>
                <c:pt idx="28">
                  <c:v>42736</c:v>
                </c:pt>
                <c:pt idx="29">
                  <c:v>42767</c:v>
                </c:pt>
                <c:pt idx="30">
                  <c:v>42795</c:v>
                </c:pt>
                <c:pt idx="31">
                  <c:v>42826</c:v>
                </c:pt>
                <c:pt idx="32">
                  <c:v>42856</c:v>
                </c:pt>
                <c:pt idx="33">
                  <c:v>42887</c:v>
                </c:pt>
                <c:pt idx="34">
                  <c:v>42917</c:v>
                </c:pt>
                <c:pt idx="35">
                  <c:v>42948</c:v>
                </c:pt>
                <c:pt idx="36">
                  <c:v>42979</c:v>
                </c:pt>
                <c:pt idx="37">
                  <c:v>43009</c:v>
                </c:pt>
                <c:pt idx="38">
                  <c:v>43040</c:v>
                </c:pt>
                <c:pt idx="39">
                  <c:v>43070</c:v>
                </c:pt>
                <c:pt idx="40">
                  <c:v>43101</c:v>
                </c:pt>
                <c:pt idx="41">
                  <c:v>43132</c:v>
                </c:pt>
                <c:pt idx="42">
                  <c:v>43160</c:v>
                </c:pt>
                <c:pt idx="43">
                  <c:v>43191</c:v>
                </c:pt>
                <c:pt idx="44">
                  <c:v>43221</c:v>
                </c:pt>
                <c:pt idx="45">
                  <c:v>43252</c:v>
                </c:pt>
                <c:pt idx="46">
                  <c:v>43282</c:v>
                </c:pt>
                <c:pt idx="47">
                  <c:v>43313</c:v>
                </c:pt>
                <c:pt idx="48">
                  <c:v>43344</c:v>
                </c:pt>
                <c:pt idx="49">
                  <c:v>43374</c:v>
                </c:pt>
                <c:pt idx="50">
                  <c:v>43405</c:v>
                </c:pt>
                <c:pt idx="51">
                  <c:v>43435</c:v>
                </c:pt>
                <c:pt idx="52">
                  <c:v>43466</c:v>
                </c:pt>
                <c:pt idx="53">
                  <c:v>43497</c:v>
                </c:pt>
                <c:pt idx="54">
                  <c:v>43525</c:v>
                </c:pt>
                <c:pt idx="55">
                  <c:v>43556</c:v>
                </c:pt>
                <c:pt idx="56">
                  <c:v>43586</c:v>
                </c:pt>
                <c:pt idx="57">
                  <c:v>43617</c:v>
                </c:pt>
                <c:pt idx="58">
                  <c:v>43647</c:v>
                </c:pt>
                <c:pt idx="59">
                  <c:v>43678</c:v>
                </c:pt>
                <c:pt idx="60">
                  <c:v>43709</c:v>
                </c:pt>
                <c:pt idx="61">
                  <c:v>43739</c:v>
                </c:pt>
                <c:pt idx="62">
                  <c:v>43770</c:v>
                </c:pt>
                <c:pt idx="63">
                  <c:v>43800</c:v>
                </c:pt>
                <c:pt idx="64">
                  <c:v>43831</c:v>
                </c:pt>
                <c:pt idx="65">
                  <c:v>43862</c:v>
                </c:pt>
                <c:pt idx="66">
                  <c:v>43891</c:v>
                </c:pt>
                <c:pt idx="67">
                  <c:v>43922</c:v>
                </c:pt>
                <c:pt idx="68">
                  <c:v>43952</c:v>
                </c:pt>
                <c:pt idx="69">
                  <c:v>43983</c:v>
                </c:pt>
                <c:pt idx="70">
                  <c:v>44013</c:v>
                </c:pt>
                <c:pt idx="71">
                  <c:v>44044</c:v>
                </c:pt>
                <c:pt idx="72">
                  <c:v>44075</c:v>
                </c:pt>
                <c:pt idx="73">
                  <c:v>44105</c:v>
                </c:pt>
                <c:pt idx="74">
                  <c:v>44136</c:v>
                </c:pt>
                <c:pt idx="75">
                  <c:v>44166</c:v>
                </c:pt>
                <c:pt idx="76">
                  <c:v>44197</c:v>
                </c:pt>
                <c:pt idx="77">
                  <c:v>44228</c:v>
                </c:pt>
                <c:pt idx="78">
                  <c:v>44256</c:v>
                </c:pt>
                <c:pt idx="79">
                  <c:v>44287</c:v>
                </c:pt>
                <c:pt idx="80">
                  <c:v>44317</c:v>
                </c:pt>
                <c:pt idx="81">
                  <c:v>44348</c:v>
                </c:pt>
                <c:pt idx="82">
                  <c:v>44378</c:v>
                </c:pt>
                <c:pt idx="83">
                  <c:v>44409</c:v>
                </c:pt>
                <c:pt idx="84">
                  <c:v>44440</c:v>
                </c:pt>
                <c:pt idx="85">
                  <c:v>44470</c:v>
                </c:pt>
                <c:pt idx="86">
                  <c:v>44501</c:v>
                </c:pt>
                <c:pt idx="87">
                  <c:v>44531</c:v>
                </c:pt>
                <c:pt idx="88">
                  <c:v>44562</c:v>
                </c:pt>
                <c:pt idx="89">
                  <c:v>44593</c:v>
                </c:pt>
                <c:pt idx="90">
                  <c:v>44621</c:v>
                </c:pt>
                <c:pt idx="91">
                  <c:v>44652</c:v>
                </c:pt>
                <c:pt idx="92">
                  <c:v>44682</c:v>
                </c:pt>
                <c:pt idx="93">
                  <c:v>44713</c:v>
                </c:pt>
                <c:pt idx="94">
                  <c:v>44743</c:v>
                </c:pt>
                <c:pt idx="95">
                  <c:v>44774</c:v>
                </c:pt>
                <c:pt idx="96">
                  <c:v>44805</c:v>
                </c:pt>
                <c:pt idx="97">
                  <c:v>44835</c:v>
                </c:pt>
                <c:pt idx="98">
                  <c:v>44866</c:v>
                </c:pt>
                <c:pt idx="99">
                  <c:v>44896</c:v>
                </c:pt>
                <c:pt idx="100">
                  <c:v>44927</c:v>
                </c:pt>
                <c:pt idx="101">
                  <c:v>44958</c:v>
                </c:pt>
                <c:pt idx="102">
                  <c:v>44986</c:v>
                </c:pt>
                <c:pt idx="103">
                  <c:v>45017</c:v>
                </c:pt>
                <c:pt idx="104">
                  <c:v>45047</c:v>
                </c:pt>
                <c:pt idx="105">
                  <c:v>45078</c:v>
                </c:pt>
                <c:pt idx="106">
                  <c:v>45108</c:v>
                </c:pt>
                <c:pt idx="107">
                  <c:v>45139</c:v>
                </c:pt>
                <c:pt idx="108">
                  <c:v>45170</c:v>
                </c:pt>
                <c:pt idx="109">
                  <c:v>45200</c:v>
                </c:pt>
                <c:pt idx="110">
                  <c:v>45231</c:v>
                </c:pt>
                <c:pt idx="111">
                  <c:v>45261</c:v>
                </c:pt>
                <c:pt idx="112">
                  <c:v>45292</c:v>
                </c:pt>
                <c:pt idx="113">
                  <c:v>45323</c:v>
                </c:pt>
                <c:pt idx="114">
                  <c:v>45352</c:v>
                </c:pt>
                <c:pt idx="115">
                  <c:v>45383</c:v>
                </c:pt>
                <c:pt idx="116">
                  <c:v>45413</c:v>
                </c:pt>
                <c:pt idx="117">
                  <c:v>45444</c:v>
                </c:pt>
                <c:pt idx="118">
                  <c:v>45474</c:v>
                </c:pt>
                <c:pt idx="119">
                  <c:v>45505</c:v>
                </c:pt>
                <c:pt idx="120">
                  <c:v>45536</c:v>
                </c:pt>
              </c:numCache>
            </c:numRef>
          </c:cat>
          <c:val>
            <c:numRef>
              <c:f>'Shipping rates'!$B$14:$B$134</c:f>
              <c:numCache>
                <c:formatCode>#,##0</c:formatCode>
                <c:ptCount val="121"/>
                <c:pt idx="0">
                  <c:v>1063</c:v>
                </c:pt>
                <c:pt idx="1">
                  <c:v>1428</c:v>
                </c:pt>
                <c:pt idx="2">
                  <c:v>1153</c:v>
                </c:pt>
                <c:pt idx="3">
                  <c:v>782</c:v>
                </c:pt>
                <c:pt idx="4">
                  <c:v>608</c:v>
                </c:pt>
                <c:pt idx="5">
                  <c:v>540</c:v>
                </c:pt>
                <c:pt idx="6">
                  <c:v>602</c:v>
                </c:pt>
                <c:pt idx="7">
                  <c:v>591</c:v>
                </c:pt>
                <c:pt idx="8">
                  <c:v>589</c:v>
                </c:pt>
                <c:pt idx="9">
                  <c:v>800</c:v>
                </c:pt>
                <c:pt idx="10">
                  <c:v>1131</c:v>
                </c:pt>
                <c:pt idx="11">
                  <c:v>903</c:v>
                </c:pt>
                <c:pt idx="12">
                  <c:v>900</c:v>
                </c:pt>
                <c:pt idx="13">
                  <c:v>721</c:v>
                </c:pt>
                <c:pt idx="14">
                  <c:v>584</c:v>
                </c:pt>
                <c:pt idx="15">
                  <c:v>478</c:v>
                </c:pt>
                <c:pt idx="16">
                  <c:v>317</c:v>
                </c:pt>
                <c:pt idx="17">
                  <c:v>329</c:v>
                </c:pt>
                <c:pt idx="18">
                  <c:v>429</c:v>
                </c:pt>
                <c:pt idx="19">
                  <c:v>703</c:v>
                </c:pt>
                <c:pt idx="20">
                  <c:v>612</c:v>
                </c:pt>
                <c:pt idx="21">
                  <c:v>660</c:v>
                </c:pt>
                <c:pt idx="22">
                  <c:v>656</c:v>
                </c:pt>
                <c:pt idx="23">
                  <c:v>711</c:v>
                </c:pt>
                <c:pt idx="24">
                  <c:v>875</c:v>
                </c:pt>
                <c:pt idx="25">
                  <c:v>857</c:v>
                </c:pt>
                <c:pt idx="26">
                  <c:v>1204</c:v>
                </c:pt>
                <c:pt idx="27">
                  <c:v>961</c:v>
                </c:pt>
                <c:pt idx="28">
                  <c:v>800</c:v>
                </c:pt>
                <c:pt idx="29">
                  <c:v>857</c:v>
                </c:pt>
                <c:pt idx="30">
                  <c:v>1297</c:v>
                </c:pt>
                <c:pt idx="31">
                  <c:v>1109</c:v>
                </c:pt>
                <c:pt idx="32">
                  <c:v>878</c:v>
                </c:pt>
                <c:pt idx="33">
                  <c:v>901</c:v>
                </c:pt>
                <c:pt idx="34">
                  <c:v>946</c:v>
                </c:pt>
                <c:pt idx="35">
                  <c:v>1184</c:v>
                </c:pt>
                <c:pt idx="36">
                  <c:v>1356</c:v>
                </c:pt>
                <c:pt idx="37">
                  <c:v>1522</c:v>
                </c:pt>
                <c:pt idx="38">
                  <c:v>1578</c:v>
                </c:pt>
                <c:pt idx="39">
                  <c:v>1366</c:v>
                </c:pt>
                <c:pt idx="40">
                  <c:v>1152</c:v>
                </c:pt>
                <c:pt idx="41">
                  <c:v>1192</c:v>
                </c:pt>
                <c:pt idx="42">
                  <c:v>1055</c:v>
                </c:pt>
                <c:pt idx="43">
                  <c:v>1341</c:v>
                </c:pt>
                <c:pt idx="44">
                  <c:v>1090</c:v>
                </c:pt>
                <c:pt idx="45">
                  <c:v>1358</c:v>
                </c:pt>
                <c:pt idx="46">
                  <c:v>1747</c:v>
                </c:pt>
                <c:pt idx="47">
                  <c:v>1578</c:v>
                </c:pt>
                <c:pt idx="48">
                  <c:v>1540</c:v>
                </c:pt>
                <c:pt idx="49">
                  <c:v>1490</c:v>
                </c:pt>
                <c:pt idx="50">
                  <c:v>1231</c:v>
                </c:pt>
                <c:pt idx="51">
                  <c:v>1271</c:v>
                </c:pt>
                <c:pt idx="52">
                  <c:v>668</c:v>
                </c:pt>
                <c:pt idx="53">
                  <c:v>658</c:v>
                </c:pt>
                <c:pt idx="54">
                  <c:v>689</c:v>
                </c:pt>
                <c:pt idx="55">
                  <c:v>1011</c:v>
                </c:pt>
                <c:pt idx="56">
                  <c:v>1096</c:v>
                </c:pt>
                <c:pt idx="57">
                  <c:v>1354</c:v>
                </c:pt>
                <c:pt idx="58">
                  <c:v>1868</c:v>
                </c:pt>
                <c:pt idx="59">
                  <c:v>2378</c:v>
                </c:pt>
                <c:pt idx="60">
                  <c:v>1823</c:v>
                </c:pt>
                <c:pt idx="61">
                  <c:v>1731</c:v>
                </c:pt>
                <c:pt idx="62">
                  <c:v>1528</c:v>
                </c:pt>
                <c:pt idx="63">
                  <c:v>1090</c:v>
                </c:pt>
                <c:pt idx="64">
                  <c:v>487</c:v>
                </c:pt>
                <c:pt idx="65">
                  <c:v>535</c:v>
                </c:pt>
                <c:pt idx="66">
                  <c:v>626</c:v>
                </c:pt>
                <c:pt idx="67">
                  <c:v>635</c:v>
                </c:pt>
                <c:pt idx="68">
                  <c:v>504</c:v>
                </c:pt>
                <c:pt idx="69">
                  <c:v>1799</c:v>
                </c:pt>
                <c:pt idx="70">
                  <c:v>1350</c:v>
                </c:pt>
                <c:pt idx="71">
                  <c:v>1488</c:v>
                </c:pt>
                <c:pt idx="72">
                  <c:v>1725</c:v>
                </c:pt>
                <c:pt idx="73">
                  <c:v>1283</c:v>
                </c:pt>
                <c:pt idx="74">
                  <c:v>1227</c:v>
                </c:pt>
                <c:pt idx="75">
                  <c:v>1366</c:v>
                </c:pt>
                <c:pt idx="76">
                  <c:v>1452</c:v>
                </c:pt>
                <c:pt idx="77">
                  <c:v>1675</c:v>
                </c:pt>
                <c:pt idx="78">
                  <c:v>2046</c:v>
                </c:pt>
                <c:pt idx="79">
                  <c:v>3053</c:v>
                </c:pt>
                <c:pt idx="80">
                  <c:v>2596</c:v>
                </c:pt>
                <c:pt idx="81">
                  <c:v>3383</c:v>
                </c:pt>
                <c:pt idx="82">
                  <c:v>3292</c:v>
                </c:pt>
                <c:pt idx="83">
                  <c:v>4132</c:v>
                </c:pt>
                <c:pt idx="84">
                  <c:v>5167</c:v>
                </c:pt>
                <c:pt idx="85">
                  <c:v>3519</c:v>
                </c:pt>
                <c:pt idx="86">
                  <c:v>3018</c:v>
                </c:pt>
                <c:pt idx="87">
                  <c:v>2217</c:v>
                </c:pt>
                <c:pt idx="88">
                  <c:v>1418</c:v>
                </c:pt>
                <c:pt idx="89">
                  <c:v>2040</c:v>
                </c:pt>
                <c:pt idx="90">
                  <c:v>2358</c:v>
                </c:pt>
                <c:pt idx="91">
                  <c:v>2404</c:v>
                </c:pt>
                <c:pt idx="92">
                  <c:v>2566</c:v>
                </c:pt>
                <c:pt idx="93">
                  <c:v>2240</c:v>
                </c:pt>
                <c:pt idx="94">
                  <c:v>1895</c:v>
                </c:pt>
                <c:pt idx="95">
                  <c:v>965</c:v>
                </c:pt>
                <c:pt idx="96">
                  <c:v>1760</c:v>
                </c:pt>
                <c:pt idx="97">
                  <c:v>1463</c:v>
                </c:pt>
                <c:pt idx="98">
                  <c:v>1355</c:v>
                </c:pt>
                <c:pt idx="99">
                  <c:v>1515</c:v>
                </c:pt>
                <c:pt idx="100">
                  <c:v>681</c:v>
                </c:pt>
                <c:pt idx="101">
                  <c:v>990</c:v>
                </c:pt>
                <c:pt idx="102">
                  <c:v>1389</c:v>
                </c:pt>
                <c:pt idx="103">
                  <c:v>1576</c:v>
                </c:pt>
                <c:pt idx="104">
                  <c:v>977</c:v>
                </c:pt>
                <c:pt idx="105">
                  <c:v>1091</c:v>
                </c:pt>
                <c:pt idx="106">
                  <c:v>1127</c:v>
                </c:pt>
                <c:pt idx="107">
                  <c:v>1086</c:v>
                </c:pt>
                <c:pt idx="108">
                  <c:v>1701</c:v>
                </c:pt>
                <c:pt idx="109">
                  <c:v>1459</c:v>
                </c:pt>
                <c:pt idx="110">
                  <c:v>2937</c:v>
                </c:pt>
                <c:pt idx="111">
                  <c:v>2094</c:v>
                </c:pt>
                <c:pt idx="112">
                  <c:v>1398</c:v>
                </c:pt>
                <c:pt idx="113">
                  <c:v>2111</c:v>
                </c:pt>
                <c:pt idx="114">
                  <c:v>1821</c:v>
                </c:pt>
                <c:pt idx="115">
                  <c:v>1685</c:v>
                </c:pt>
                <c:pt idx="116">
                  <c:v>1815</c:v>
                </c:pt>
                <c:pt idx="117">
                  <c:v>2050</c:v>
                </c:pt>
                <c:pt idx="118">
                  <c:v>1708</c:v>
                </c:pt>
                <c:pt idx="119">
                  <c:v>1814</c:v>
                </c:pt>
                <c:pt idx="120">
                  <c:v>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EB-49B2-9811-35B49A2A1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426432"/>
        <c:axId val="519413952"/>
      </c:lineChart>
      <c:catAx>
        <c:axId val="5194264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413952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519413952"/>
        <c:scaling>
          <c:orientation val="minMax"/>
          <c:max val="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426432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'Shipping rates'!$C$13</c:f>
              <c:strCache>
                <c:ptCount val="1"/>
                <c:pt idx="0">
                  <c:v>Container freight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'Shipping rates'!$A$14:$A$134</c:f>
              <c:numCache>
                <c:formatCode>mmm\-yyyy</c:formatCode>
                <c:ptCount val="121"/>
                <c:pt idx="0">
                  <c:v>41883</c:v>
                </c:pt>
                <c:pt idx="1">
                  <c:v>41913</c:v>
                </c:pt>
                <c:pt idx="2">
                  <c:v>41944</c:v>
                </c:pt>
                <c:pt idx="3">
                  <c:v>41974</c:v>
                </c:pt>
                <c:pt idx="4">
                  <c:v>42005</c:v>
                </c:pt>
                <c:pt idx="5">
                  <c:v>42036</c:v>
                </c:pt>
                <c:pt idx="6">
                  <c:v>42064</c:v>
                </c:pt>
                <c:pt idx="7">
                  <c:v>42095</c:v>
                </c:pt>
                <c:pt idx="8">
                  <c:v>42125</c:v>
                </c:pt>
                <c:pt idx="9">
                  <c:v>42156</c:v>
                </c:pt>
                <c:pt idx="10">
                  <c:v>42186</c:v>
                </c:pt>
                <c:pt idx="11">
                  <c:v>42217</c:v>
                </c:pt>
                <c:pt idx="12">
                  <c:v>42248</c:v>
                </c:pt>
                <c:pt idx="13">
                  <c:v>42278</c:v>
                </c:pt>
                <c:pt idx="14">
                  <c:v>42309</c:v>
                </c:pt>
                <c:pt idx="15">
                  <c:v>42339</c:v>
                </c:pt>
                <c:pt idx="16">
                  <c:v>42370</c:v>
                </c:pt>
                <c:pt idx="17">
                  <c:v>42401</c:v>
                </c:pt>
                <c:pt idx="18">
                  <c:v>42430</c:v>
                </c:pt>
                <c:pt idx="19">
                  <c:v>42461</c:v>
                </c:pt>
                <c:pt idx="20">
                  <c:v>42491</c:v>
                </c:pt>
                <c:pt idx="21">
                  <c:v>42522</c:v>
                </c:pt>
                <c:pt idx="22">
                  <c:v>42552</c:v>
                </c:pt>
                <c:pt idx="23">
                  <c:v>42583</c:v>
                </c:pt>
                <c:pt idx="24">
                  <c:v>42614</c:v>
                </c:pt>
                <c:pt idx="25">
                  <c:v>42644</c:v>
                </c:pt>
                <c:pt idx="26">
                  <c:v>42675</c:v>
                </c:pt>
                <c:pt idx="27">
                  <c:v>42705</c:v>
                </c:pt>
                <c:pt idx="28">
                  <c:v>42736</c:v>
                </c:pt>
                <c:pt idx="29">
                  <c:v>42767</c:v>
                </c:pt>
                <c:pt idx="30">
                  <c:v>42795</c:v>
                </c:pt>
                <c:pt idx="31">
                  <c:v>42826</c:v>
                </c:pt>
                <c:pt idx="32">
                  <c:v>42856</c:v>
                </c:pt>
                <c:pt idx="33">
                  <c:v>42887</c:v>
                </c:pt>
                <c:pt idx="34">
                  <c:v>42917</c:v>
                </c:pt>
                <c:pt idx="35">
                  <c:v>42948</c:v>
                </c:pt>
                <c:pt idx="36">
                  <c:v>42979</c:v>
                </c:pt>
                <c:pt idx="37">
                  <c:v>43009</c:v>
                </c:pt>
                <c:pt idx="38">
                  <c:v>43040</c:v>
                </c:pt>
                <c:pt idx="39">
                  <c:v>43070</c:v>
                </c:pt>
                <c:pt idx="40">
                  <c:v>43101</c:v>
                </c:pt>
                <c:pt idx="41">
                  <c:v>43132</c:v>
                </c:pt>
                <c:pt idx="42">
                  <c:v>43160</c:v>
                </c:pt>
                <c:pt idx="43">
                  <c:v>43191</c:v>
                </c:pt>
                <c:pt idx="44">
                  <c:v>43221</c:v>
                </c:pt>
                <c:pt idx="45">
                  <c:v>43252</c:v>
                </c:pt>
                <c:pt idx="46">
                  <c:v>43282</c:v>
                </c:pt>
                <c:pt idx="47">
                  <c:v>43313</c:v>
                </c:pt>
                <c:pt idx="48">
                  <c:v>43344</c:v>
                </c:pt>
                <c:pt idx="49">
                  <c:v>43374</c:v>
                </c:pt>
                <c:pt idx="50">
                  <c:v>43405</c:v>
                </c:pt>
                <c:pt idx="51">
                  <c:v>43435</c:v>
                </c:pt>
                <c:pt idx="52">
                  <c:v>43466</c:v>
                </c:pt>
                <c:pt idx="53">
                  <c:v>43497</c:v>
                </c:pt>
                <c:pt idx="54">
                  <c:v>43525</c:v>
                </c:pt>
                <c:pt idx="55">
                  <c:v>43556</c:v>
                </c:pt>
                <c:pt idx="56">
                  <c:v>43586</c:v>
                </c:pt>
                <c:pt idx="57">
                  <c:v>43617</c:v>
                </c:pt>
                <c:pt idx="58">
                  <c:v>43647</c:v>
                </c:pt>
                <c:pt idx="59">
                  <c:v>43678</c:v>
                </c:pt>
                <c:pt idx="60">
                  <c:v>43709</c:v>
                </c:pt>
                <c:pt idx="61">
                  <c:v>43739</c:v>
                </c:pt>
                <c:pt idx="62">
                  <c:v>43770</c:v>
                </c:pt>
                <c:pt idx="63">
                  <c:v>43800</c:v>
                </c:pt>
                <c:pt idx="64">
                  <c:v>43831</c:v>
                </c:pt>
                <c:pt idx="65">
                  <c:v>43862</c:v>
                </c:pt>
                <c:pt idx="66">
                  <c:v>43891</c:v>
                </c:pt>
                <c:pt idx="67">
                  <c:v>43922</c:v>
                </c:pt>
                <c:pt idx="68">
                  <c:v>43952</c:v>
                </c:pt>
                <c:pt idx="69">
                  <c:v>43983</c:v>
                </c:pt>
                <c:pt idx="70">
                  <c:v>44013</c:v>
                </c:pt>
                <c:pt idx="71">
                  <c:v>44044</c:v>
                </c:pt>
                <c:pt idx="72">
                  <c:v>44075</c:v>
                </c:pt>
                <c:pt idx="73">
                  <c:v>44105</c:v>
                </c:pt>
                <c:pt idx="74">
                  <c:v>44136</c:v>
                </c:pt>
                <c:pt idx="75">
                  <c:v>44166</c:v>
                </c:pt>
                <c:pt idx="76">
                  <c:v>44197</c:v>
                </c:pt>
                <c:pt idx="77">
                  <c:v>44228</c:v>
                </c:pt>
                <c:pt idx="78">
                  <c:v>44256</c:v>
                </c:pt>
                <c:pt idx="79">
                  <c:v>44287</c:v>
                </c:pt>
                <c:pt idx="80">
                  <c:v>44317</c:v>
                </c:pt>
                <c:pt idx="81">
                  <c:v>44348</c:v>
                </c:pt>
                <c:pt idx="82">
                  <c:v>44378</c:v>
                </c:pt>
                <c:pt idx="83">
                  <c:v>44409</c:v>
                </c:pt>
                <c:pt idx="84">
                  <c:v>44440</c:v>
                </c:pt>
                <c:pt idx="85">
                  <c:v>44470</c:v>
                </c:pt>
                <c:pt idx="86">
                  <c:v>44501</c:v>
                </c:pt>
                <c:pt idx="87">
                  <c:v>44531</c:v>
                </c:pt>
                <c:pt idx="88">
                  <c:v>44562</c:v>
                </c:pt>
                <c:pt idx="89">
                  <c:v>44593</c:v>
                </c:pt>
                <c:pt idx="90">
                  <c:v>44621</c:v>
                </c:pt>
                <c:pt idx="91">
                  <c:v>44652</c:v>
                </c:pt>
                <c:pt idx="92">
                  <c:v>44682</c:v>
                </c:pt>
                <c:pt idx="93">
                  <c:v>44713</c:v>
                </c:pt>
                <c:pt idx="94">
                  <c:v>44743</c:v>
                </c:pt>
                <c:pt idx="95">
                  <c:v>44774</c:v>
                </c:pt>
                <c:pt idx="96">
                  <c:v>44805</c:v>
                </c:pt>
                <c:pt idx="97">
                  <c:v>44835</c:v>
                </c:pt>
                <c:pt idx="98">
                  <c:v>44866</c:v>
                </c:pt>
                <c:pt idx="99">
                  <c:v>44896</c:v>
                </c:pt>
                <c:pt idx="100">
                  <c:v>44927</c:v>
                </c:pt>
                <c:pt idx="101">
                  <c:v>44958</c:v>
                </c:pt>
                <c:pt idx="102">
                  <c:v>44986</c:v>
                </c:pt>
                <c:pt idx="103">
                  <c:v>45017</c:v>
                </c:pt>
                <c:pt idx="104">
                  <c:v>45047</c:v>
                </c:pt>
                <c:pt idx="105">
                  <c:v>45078</c:v>
                </c:pt>
                <c:pt idx="106">
                  <c:v>45108</c:v>
                </c:pt>
                <c:pt idx="107">
                  <c:v>45139</c:v>
                </c:pt>
                <c:pt idx="108">
                  <c:v>45170</c:v>
                </c:pt>
                <c:pt idx="109">
                  <c:v>45200</c:v>
                </c:pt>
                <c:pt idx="110">
                  <c:v>45231</c:v>
                </c:pt>
                <c:pt idx="111">
                  <c:v>45261</c:v>
                </c:pt>
                <c:pt idx="112">
                  <c:v>45292</c:v>
                </c:pt>
                <c:pt idx="113">
                  <c:v>45323</c:v>
                </c:pt>
                <c:pt idx="114">
                  <c:v>45352</c:v>
                </c:pt>
                <c:pt idx="115">
                  <c:v>45383</c:v>
                </c:pt>
                <c:pt idx="116">
                  <c:v>45413</c:v>
                </c:pt>
                <c:pt idx="117">
                  <c:v>45444</c:v>
                </c:pt>
                <c:pt idx="118">
                  <c:v>45474</c:v>
                </c:pt>
                <c:pt idx="119">
                  <c:v>45505</c:v>
                </c:pt>
                <c:pt idx="120">
                  <c:v>45536</c:v>
                </c:pt>
              </c:numCache>
            </c:numRef>
          </c:cat>
          <c:val>
            <c:numRef>
              <c:f>'Shipping rates'!$C$14:$C$134</c:f>
              <c:numCache>
                <c:formatCode>#,##0</c:formatCode>
                <c:ptCount val="121"/>
                <c:pt idx="0">
                  <c:v>935.81</c:v>
                </c:pt>
                <c:pt idx="1">
                  <c:v>1112</c:v>
                </c:pt>
                <c:pt idx="2">
                  <c:v>949.65</c:v>
                </c:pt>
                <c:pt idx="3">
                  <c:v>1076.6300000000001</c:v>
                </c:pt>
                <c:pt idx="4">
                  <c:v>1054.1300000000001</c:v>
                </c:pt>
                <c:pt idx="5">
                  <c:v>1023.04</c:v>
                </c:pt>
                <c:pt idx="6">
                  <c:v>804.59</c:v>
                </c:pt>
                <c:pt idx="7">
                  <c:v>702.46</c:v>
                </c:pt>
                <c:pt idx="8">
                  <c:v>661.55</c:v>
                </c:pt>
                <c:pt idx="9">
                  <c:v>640.64</c:v>
                </c:pt>
                <c:pt idx="10">
                  <c:v>822.39</c:v>
                </c:pt>
                <c:pt idx="11">
                  <c:v>690.38</c:v>
                </c:pt>
                <c:pt idx="12">
                  <c:v>571.95000000000005</c:v>
                </c:pt>
                <c:pt idx="13">
                  <c:v>759</c:v>
                </c:pt>
                <c:pt idx="14">
                  <c:v>535.22</c:v>
                </c:pt>
                <c:pt idx="15">
                  <c:v>488.68</c:v>
                </c:pt>
                <c:pt idx="16">
                  <c:v>591.51</c:v>
                </c:pt>
                <c:pt idx="17">
                  <c:v>467.54</c:v>
                </c:pt>
                <c:pt idx="18">
                  <c:v>418.47</c:v>
                </c:pt>
                <c:pt idx="19">
                  <c:v>603.64</c:v>
                </c:pt>
                <c:pt idx="20">
                  <c:v>577.80999999999995</c:v>
                </c:pt>
                <c:pt idx="21">
                  <c:v>752.65</c:v>
                </c:pt>
                <c:pt idx="22">
                  <c:v>745.2</c:v>
                </c:pt>
                <c:pt idx="23">
                  <c:v>596.38</c:v>
                </c:pt>
                <c:pt idx="24">
                  <c:v>707.68</c:v>
                </c:pt>
                <c:pt idx="25">
                  <c:v>884.95</c:v>
                </c:pt>
                <c:pt idx="26">
                  <c:v>782.1</c:v>
                </c:pt>
                <c:pt idx="27">
                  <c:v>951.66</c:v>
                </c:pt>
                <c:pt idx="28">
                  <c:v>954.27</c:v>
                </c:pt>
                <c:pt idx="29">
                  <c:v>815.1</c:v>
                </c:pt>
                <c:pt idx="30">
                  <c:v>830.02</c:v>
                </c:pt>
                <c:pt idx="31">
                  <c:v>909.25</c:v>
                </c:pt>
                <c:pt idx="32">
                  <c:v>853.43</c:v>
                </c:pt>
                <c:pt idx="33">
                  <c:v>918.83</c:v>
                </c:pt>
                <c:pt idx="34">
                  <c:v>925.45</c:v>
                </c:pt>
                <c:pt idx="35">
                  <c:v>821.35</c:v>
                </c:pt>
                <c:pt idx="36">
                  <c:v>715.97</c:v>
                </c:pt>
                <c:pt idx="37">
                  <c:v>806.81</c:v>
                </c:pt>
                <c:pt idx="38">
                  <c:v>705.19</c:v>
                </c:pt>
                <c:pt idx="39">
                  <c:v>824.18</c:v>
                </c:pt>
                <c:pt idx="40">
                  <c:v>858.6</c:v>
                </c:pt>
                <c:pt idx="41">
                  <c:v>854.19</c:v>
                </c:pt>
                <c:pt idx="42">
                  <c:v>658.68</c:v>
                </c:pt>
                <c:pt idx="43">
                  <c:v>760.67</c:v>
                </c:pt>
                <c:pt idx="44">
                  <c:v>764.34</c:v>
                </c:pt>
                <c:pt idx="45">
                  <c:v>821.18</c:v>
                </c:pt>
                <c:pt idx="46">
                  <c:v>863.59</c:v>
                </c:pt>
                <c:pt idx="47">
                  <c:v>939.48</c:v>
                </c:pt>
                <c:pt idx="48">
                  <c:v>870.58</c:v>
                </c:pt>
                <c:pt idx="49">
                  <c:v>966.63</c:v>
                </c:pt>
                <c:pt idx="50">
                  <c:v>890.41</c:v>
                </c:pt>
                <c:pt idx="51">
                  <c:v>910.81</c:v>
                </c:pt>
                <c:pt idx="52">
                  <c:v>945.44</c:v>
                </c:pt>
                <c:pt idx="53">
                  <c:v>847.75</c:v>
                </c:pt>
                <c:pt idx="54">
                  <c:v>793.49</c:v>
                </c:pt>
                <c:pt idx="55">
                  <c:v>778</c:v>
                </c:pt>
                <c:pt idx="56">
                  <c:v>782.12</c:v>
                </c:pt>
                <c:pt idx="57">
                  <c:v>829.7</c:v>
                </c:pt>
                <c:pt idx="58">
                  <c:v>788.93</c:v>
                </c:pt>
                <c:pt idx="59">
                  <c:v>819.65</c:v>
                </c:pt>
                <c:pt idx="60">
                  <c:v>722.9</c:v>
                </c:pt>
                <c:pt idx="61">
                  <c:v>774.27</c:v>
                </c:pt>
                <c:pt idx="62">
                  <c:v>819.63</c:v>
                </c:pt>
                <c:pt idx="63">
                  <c:v>958.57</c:v>
                </c:pt>
                <c:pt idx="64">
                  <c:v>981.19</c:v>
                </c:pt>
                <c:pt idx="65">
                  <c:v>875.76</c:v>
                </c:pt>
                <c:pt idx="66">
                  <c:v>889.8</c:v>
                </c:pt>
                <c:pt idx="67">
                  <c:v>852.27</c:v>
                </c:pt>
                <c:pt idx="68">
                  <c:v>920.38</c:v>
                </c:pt>
                <c:pt idx="69">
                  <c:v>1001.33</c:v>
                </c:pt>
                <c:pt idx="70">
                  <c:v>1103.47</c:v>
                </c:pt>
                <c:pt idx="71">
                  <c:v>1263.26</c:v>
                </c:pt>
                <c:pt idx="72">
                  <c:v>1443.54</c:v>
                </c:pt>
                <c:pt idx="73">
                  <c:v>1529.99</c:v>
                </c:pt>
                <c:pt idx="74">
                  <c:v>2048.27</c:v>
                </c:pt>
                <c:pt idx="75">
                  <c:v>2641.87</c:v>
                </c:pt>
                <c:pt idx="76">
                  <c:v>2861.69</c:v>
                </c:pt>
                <c:pt idx="77">
                  <c:v>2775.29</c:v>
                </c:pt>
                <c:pt idx="78">
                  <c:v>2570.6799999999998</c:v>
                </c:pt>
                <c:pt idx="79">
                  <c:v>3100.74</c:v>
                </c:pt>
                <c:pt idx="80">
                  <c:v>3495.76</c:v>
                </c:pt>
                <c:pt idx="81">
                  <c:v>3785.4</c:v>
                </c:pt>
                <c:pt idx="82">
                  <c:v>4196.24</c:v>
                </c:pt>
                <c:pt idx="83">
                  <c:v>4385.62</c:v>
                </c:pt>
                <c:pt idx="84">
                  <c:v>4643.79</c:v>
                </c:pt>
                <c:pt idx="85">
                  <c:v>4567.28</c:v>
                </c:pt>
                <c:pt idx="86">
                  <c:v>4601.97</c:v>
                </c:pt>
                <c:pt idx="87">
                  <c:v>5046.66</c:v>
                </c:pt>
                <c:pt idx="88">
                  <c:v>5010.3599999999997</c:v>
                </c:pt>
                <c:pt idx="89">
                  <c:v>4818.47</c:v>
                </c:pt>
                <c:pt idx="90">
                  <c:v>4434.07</c:v>
                </c:pt>
                <c:pt idx="91">
                  <c:v>4177.3</c:v>
                </c:pt>
                <c:pt idx="92">
                  <c:v>4175.3500000000004</c:v>
                </c:pt>
                <c:pt idx="93">
                  <c:v>4216.13</c:v>
                </c:pt>
                <c:pt idx="94">
                  <c:v>3887.85</c:v>
                </c:pt>
                <c:pt idx="95">
                  <c:v>3154.26</c:v>
                </c:pt>
                <c:pt idx="96">
                  <c:v>1922.95</c:v>
                </c:pt>
                <c:pt idx="97">
                  <c:v>1697.65</c:v>
                </c:pt>
                <c:pt idx="98">
                  <c:v>1229.9000000000001</c:v>
                </c:pt>
                <c:pt idx="99">
                  <c:v>1107.55</c:v>
                </c:pt>
                <c:pt idx="100">
                  <c:v>1029.75</c:v>
                </c:pt>
                <c:pt idx="101">
                  <c:v>946.68</c:v>
                </c:pt>
                <c:pt idx="102">
                  <c:v>923.78</c:v>
                </c:pt>
                <c:pt idx="103">
                  <c:v>999.73</c:v>
                </c:pt>
                <c:pt idx="104">
                  <c:v>983.46</c:v>
                </c:pt>
                <c:pt idx="105">
                  <c:v>953.6</c:v>
                </c:pt>
                <c:pt idx="106">
                  <c:v>1029.23</c:v>
                </c:pt>
                <c:pt idx="107">
                  <c:v>1013.78</c:v>
                </c:pt>
                <c:pt idx="108">
                  <c:v>886.85</c:v>
                </c:pt>
                <c:pt idx="109">
                  <c:v>1012.6</c:v>
                </c:pt>
                <c:pt idx="110">
                  <c:v>993.21</c:v>
                </c:pt>
                <c:pt idx="111">
                  <c:v>1759.57</c:v>
                </c:pt>
                <c:pt idx="112">
                  <c:v>2179.09</c:v>
                </c:pt>
                <c:pt idx="113">
                  <c:v>2109.91</c:v>
                </c:pt>
                <c:pt idx="114">
                  <c:v>1730.98</c:v>
                </c:pt>
                <c:pt idx="115">
                  <c:v>1940.6</c:v>
                </c:pt>
                <c:pt idx="116">
                  <c:v>3044.8</c:v>
                </c:pt>
                <c:pt idx="117">
                  <c:v>3714.3</c:v>
                </c:pt>
                <c:pt idx="118">
                  <c:v>3447.9</c:v>
                </c:pt>
                <c:pt idx="119">
                  <c:v>2963</c:v>
                </c:pt>
                <c:pt idx="120">
                  <c:v>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56-440D-84CB-083D52C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9426432"/>
        <c:axId val="519413952"/>
      </c:lineChart>
      <c:catAx>
        <c:axId val="51942643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413952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519413952"/>
        <c:scaling>
          <c:orientation val="minMax"/>
          <c:max val="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426432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94639159057362"/>
          <c:y val="4.8166401297493208E-2"/>
          <c:w val="0.82390086485091008"/>
          <c:h val="0.73320399315671614"/>
        </c:manualLayout>
      </c:layout>
      <c:lineChart>
        <c:grouping val="standard"/>
        <c:varyColors val="0"/>
        <c:ser>
          <c:idx val="0"/>
          <c:order val="0"/>
          <c:tx>
            <c:strRef>
              <c:f>'SFD &amp; net exports'!$B$12</c:f>
              <c:strCache>
                <c:ptCount val="1"/>
                <c:pt idx="0">
                  <c:v>State final demand(a)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'SFD &amp; net exports'!$A$13:$A$43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'SFD &amp; net exports'!$B$13:$B$43</c:f>
              <c:numCache>
                <c:formatCode>#,##0.0</c:formatCode>
                <c:ptCount val="31"/>
                <c:pt idx="0">
                  <c:v>44.597999999999999</c:v>
                </c:pt>
                <c:pt idx="1">
                  <c:v>47.316000000000003</c:v>
                </c:pt>
                <c:pt idx="2">
                  <c:v>50.087000000000003</c:v>
                </c:pt>
                <c:pt idx="3">
                  <c:v>54.424999999999997</c:v>
                </c:pt>
                <c:pt idx="4">
                  <c:v>56.25</c:v>
                </c:pt>
                <c:pt idx="5">
                  <c:v>63.533999999999999</c:v>
                </c:pt>
                <c:pt idx="6">
                  <c:v>63.43</c:v>
                </c:pt>
                <c:pt idx="7">
                  <c:v>66.06</c:v>
                </c:pt>
                <c:pt idx="8">
                  <c:v>68.67</c:v>
                </c:pt>
                <c:pt idx="9">
                  <c:v>73.488</c:v>
                </c:pt>
                <c:pt idx="10">
                  <c:v>80.325000000000003</c:v>
                </c:pt>
                <c:pt idx="11">
                  <c:v>88.43</c:v>
                </c:pt>
                <c:pt idx="12">
                  <c:v>96.474000000000004</c:v>
                </c:pt>
                <c:pt idx="13">
                  <c:v>112.828</c:v>
                </c:pt>
                <c:pt idx="14">
                  <c:v>130.126</c:v>
                </c:pt>
                <c:pt idx="15">
                  <c:v>146.113</c:v>
                </c:pt>
                <c:pt idx="16">
                  <c:v>157.00800000000001</c:v>
                </c:pt>
                <c:pt idx="17">
                  <c:v>163.17699999999999</c:v>
                </c:pt>
                <c:pt idx="18">
                  <c:v>177.756</c:v>
                </c:pt>
                <c:pt idx="19">
                  <c:v>208.92699999999999</c:v>
                </c:pt>
                <c:pt idx="20">
                  <c:v>223.07</c:v>
                </c:pt>
                <c:pt idx="21">
                  <c:v>226.239</c:v>
                </c:pt>
                <c:pt idx="22">
                  <c:v>224.98500000000001</c:v>
                </c:pt>
                <c:pt idx="23">
                  <c:v>216.71299999999999</c:v>
                </c:pt>
                <c:pt idx="24">
                  <c:v>200.38900000000001</c:v>
                </c:pt>
                <c:pt idx="25">
                  <c:v>201.965</c:v>
                </c:pt>
                <c:pt idx="26">
                  <c:v>201.86</c:v>
                </c:pt>
                <c:pt idx="27">
                  <c:v>208.11699999999999</c:v>
                </c:pt>
                <c:pt idx="28">
                  <c:v>221.446</c:v>
                </c:pt>
                <c:pt idx="29">
                  <c:v>246.535</c:v>
                </c:pt>
                <c:pt idx="30">
                  <c:v>274.59800000000001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77-4BDE-A00A-97995EA78EE0}"/>
            </c:ext>
          </c:extLst>
        </c:ser>
        <c:ser>
          <c:idx val="1"/>
          <c:order val="1"/>
          <c:tx>
            <c:strRef>
              <c:f>'SFD &amp; net exports'!$C$12</c:f>
              <c:strCache>
                <c:ptCount val="1"/>
                <c:pt idx="0">
                  <c:v>Net exports of goods &amp; services(b)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'SFD &amp; net exports'!$A$13:$A$43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'SFD &amp; net exports'!$C$13:$C$43</c:f>
              <c:numCache>
                <c:formatCode>#,##0.0</c:formatCode>
                <c:ptCount val="31"/>
                <c:pt idx="0">
                  <c:v>10.798</c:v>
                </c:pt>
                <c:pt idx="1">
                  <c:v>11.76</c:v>
                </c:pt>
                <c:pt idx="2">
                  <c:v>11.484999999999999</c:v>
                </c:pt>
                <c:pt idx="3">
                  <c:v>13.919</c:v>
                </c:pt>
                <c:pt idx="4">
                  <c:v>15.048999999999999</c:v>
                </c:pt>
                <c:pt idx="5">
                  <c:v>15.03</c:v>
                </c:pt>
                <c:pt idx="6">
                  <c:v>14.143000000000001</c:v>
                </c:pt>
                <c:pt idx="7">
                  <c:v>18.114999999999998</c:v>
                </c:pt>
                <c:pt idx="8">
                  <c:v>23.936</c:v>
                </c:pt>
                <c:pt idx="9">
                  <c:v>23.01</c:v>
                </c:pt>
                <c:pt idx="10">
                  <c:v>23.914000000000001</c:v>
                </c:pt>
                <c:pt idx="11">
                  <c:v>22.885999999999999</c:v>
                </c:pt>
                <c:pt idx="12">
                  <c:v>26.47</c:v>
                </c:pt>
                <c:pt idx="13">
                  <c:v>32.252000000000002</c:v>
                </c:pt>
                <c:pt idx="14">
                  <c:v>38.686</c:v>
                </c:pt>
                <c:pt idx="15">
                  <c:v>41.073999999999998</c:v>
                </c:pt>
                <c:pt idx="16">
                  <c:v>50.527000000000001</c:v>
                </c:pt>
                <c:pt idx="17">
                  <c:v>53.085000000000001</c:v>
                </c:pt>
                <c:pt idx="18">
                  <c:v>80.233999999999995</c:v>
                </c:pt>
                <c:pt idx="19">
                  <c:v>77.781999999999996</c:v>
                </c:pt>
                <c:pt idx="20">
                  <c:v>71.174999999999997</c:v>
                </c:pt>
                <c:pt idx="21">
                  <c:v>87.052999999999997</c:v>
                </c:pt>
                <c:pt idx="22">
                  <c:v>67.784999999999997</c:v>
                </c:pt>
                <c:pt idx="23">
                  <c:v>62.993000000000002</c:v>
                </c:pt>
                <c:pt idx="24">
                  <c:v>85.504000000000005</c:v>
                </c:pt>
                <c:pt idx="25">
                  <c:v>94.456000000000003</c:v>
                </c:pt>
                <c:pt idx="26">
                  <c:v>125.595</c:v>
                </c:pt>
                <c:pt idx="27">
                  <c:v>148.32599999999999</c:v>
                </c:pt>
                <c:pt idx="28">
                  <c:v>191.22499999999999</c:v>
                </c:pt>
                <c:pt idx="29">
                  <c:v>199.35599999999999</c:v>
                </c:pt>
                <c:pt idx="30">
                  <c:v>219.054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77-4BDE-A00A-97995EA78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123663"/>
        <c:axId val="579126159"/>
      </c:lineChart>
      <c:catAx>
        <c:axId val="579123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615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579126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3663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400918635170603E-2"/>
          <c:y val="0.87378127282042728"/>
          <c:w val="0.93086482939632531"/>
          <c:h val="9.84411601034629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86389826705993E-2"/>
          <c:y val="4.569055036344756E-2"/>
          <c:w val="0.8551172347375966"/>
          <c:h val="0.71639414232099496"/>
        </c:manualLayout>
      </c:layout>
      <c:lineChart>
        <c:grouping val="standard"/>
        <c:varyColors val="0"/>
        <c:ser>
          <c:idx val="0"/>
          <c:order val="0"/>
          <c:tx>
            <c:strRef>
              <c:f>'GSP by component'!$B$12</c:f>
              <c:strCache>
                <c:ptCount val="1"/>
                <c:pt idx="0">
                  <c:v>Household consumption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'GSP by component'!$A$13:$A$43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'GSP by component'!$B$13:$B$43</c:f>
              <c:numCache>
                <c:formatCode>0</c:formatCode>
                <c:ptCount val="31"/>
                <c:pt idx="0">
                  <c:v>53.525275126718121</c:v>
                </c:pt>
                <c:pt idx="1">
                  <c:v>53.164449716173856</c:v>
                </c:pt>
                <c:pt idx="2">
                  <c:v>51.869359690588745</c:v>
                </c:pt>
                <c:pt idx="3">
                  <c:v>51.29286267726183</c:v>
                </c:pt>
                <c:pt idx="4">
                  <c:v>52.055083257219138</c:v>
                </c:pt>
                <c:pt idx="5">
                  <c:v>51.480869038458387</c:v>
                </c:pt>
                <c:pt idx="6">
                  <c:v>53.157903171525192</c:v>
                </c:pt>
                <c:pt idx="7">
                  <c:v>50.636639237765266</c:v>
                </c:pt>
                <c:pt idx="8">
                  <c:v>49.652731930176671</c:v>
                </c:pt>
                <c:pt idx="9">
                  <c:v>48.498599508298987</c:v>
                </c:pt>
                <c:pt idx="10">
                  <c:v>48.01100967310785</c:v>
                </c:pt>
                <c:pt idx="11">
                  <c:v>47.686286787726992</c:v>
                </c:pt>
                <c:pt idx="12">
                  <c:v>46.882343503741943</c:v>
                </c:pt>
                <c:pt idx="13">
                  <c:v>44.064165023707488</c:v>
                </c:pt>
                <c:pt idx="14">
                  <c:v>42.828222186542312</c:v>
                </c:pt>
                <c:pt idx="15">
                  <c:v>42.095932420579871</c:v>
                </c:pt>
                <c:pt idx="16">
                  <c:v>39.769882670814148</c:v>
                </c:pt>
                <c:pt idx="17">
                  <c:v>40.396244172084423</c:v>
                </c:pt>
                <c:pt idx="18">
                  <c:v>36.33473859819194</c:v>
                </c:pt>
                <c:pt idx="19">
                  <c:v>35.987015890628754</c:v>
                </c:pt>
                <c:pt idx="20">
                  <c:v>37.976264072362852</c:v>
                </c:pt>
                <c:pt idx="21">
                  <c:v>36.345250643415561</c:v>
                </c:pt>
                <c:pt idx="22">
                  <c:v>40.32962986680328</c:v>
                </c:pt>
                <c:pt idx="23">
                  <c:v>43.279379531276348</c:v>
                </c:pt>
                <c:pt idx="24">
                  <c:v>41.605430440618662</c:v>
                </c:pt>
                <c:pt idx="25">
                  <c:v>41.017160124630102</c:v>
                </c:pt>
                <c:pt idx="26">
                  <c:v>37.140573964992605</c:v>
                </c:pt>
                <c:pt idx="27">
                  <c:v>33.629398256825944</c:v>
                </c:pt>
                <c:pt idx="28">
                  <c:v>29.966860774339604</c:v>
                </c:pt>
                <c:pt idx="29">
                  <c:v>30.093487036826577</c:v>
                </c:pt>
                <c:pt idx="30">
                  <c:v>30.387921355883492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59-4AC0-B9C2-BD15D17E31DB}"/>
            </c:ext>
          </c:extLst>
        </c:ser>
        <c:ser>
          <c:idx val="1"/>
          <c:order val="1"/>
          <c:tx>
            <c:strRef>
              <c:f>'GSP by component'!$C$12</c:f>
              <c:strCache>
                <c:ptCount val="1"/>
                <c:pt idx="0">
                  <c:v>Private investment(a)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'GSP by component'!$A$13:$A$43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'GSP by component'!$C$13:$C$43</c:f>
              <c:numCache>
                <c:formatCode>0</c:formatCode>
                <c:ptCount val="31"/>
                <c:pt idx="0">
                  <c:v>24.560482213799716</c:v>
                </c:pt>
                <c:pt idx="1">
                  <c:v>25.074133694823349</c:v>
                </c:pt>
                <c:pt idx="2">
                  <c:v>25.672930421533774</c:v>
                </c:pt>
                <c:pt idx="3">
                  <c:v>25.671657927455538</c:v>
                </c:pt>
                <c:pt idx="4">
                  <c:v>24.718962973371742</c:v>
                </c:pt>
                <c:pt idx="5">
                  <c:v>33.595834902339597</c:v>
                </c:pt>
                <c:pt idx="6">
                  <c:v>26.085353931954035</c:v>
                </c:pt>
                <c:pt idx="7">
                  <c:v>23.186083441605312</c:v>
                </c:pt>
                <c:pt idx="8">
                  <c:v>19.766551350780361</c:v>
                </c:pt>
                <c:pt idx="9">
                  <c:v>21.407341267414413</c:v>
                </c:pt>
                <c:pt idx="10">
                  <c:v>23.591509412590899</c:v>
                </c:pt>
                <c:pt idx="11">
                  <c:v>24.914422876226258</c:v>
                </c:pt>
                <c:pt idx="12">
                  <c:v>24.359906003152105</c:v>
                </c:pt>
                <c:pt idx="13">
                  <c:v>28.686881853583824</c:v>
                </c:pt>
                <c:pt idx="14">
                  <c:v>30.134939859964117</c:v>
                </c:pt>
                <c:pt idx="15">
                  <c:v>31.161552385869527</c:v>
                </c:pt>
                <c:pt idx="16">
                  <c:v>31.629496341622627</c:v>
                </c:pt>
                <c:pt idx="17">
                  <c:v>29.057365079021668</c:v>
                </c:pt>
                <c:pt idx="18">
                  <c:v>27.362986676285594</c:v>
                </c:pt>
                <c:pt idx="19">
                  <c:v>34.06051522403385</c:v>
                </c:pt>
                <c:pt idx="20">
                  <c:v>35.873950673521179</c:v>
                </c:pt>
                <c:pt idx="21">
                  <c:v>31.593100648443702</c:v>
                </c:pt>
                <c:pt idx="22">
                  <c:v>31.928390753073771</c:v>
                </c:pt>
                <c:pt idx="23">
                  <c:v>28.532287978418481</c:v>
                </c:pt>
                <c:pt idx="24">
                  <c:v>19.722834696452395</c:v>
                </c:pt>
                <c:pt idx="25">
                  <c:v>18.954030907012793</c:v>
                </c:pt>
                <c:pt idx="26">
                  <c:v>15.781943552664638</c:v>
                </c:pt>
                <c:pt idx="27">
                  <c:v>15.593710776188333</c:v>
                </c:pt>
                <c:pt idx="28">
                  <c:v>14.699905900964175</c:v>
                </c:pt>
                <c:pt idx="29">
                  <c:v>15.075278805816753</c:v>
                </c:pt>
                <c:pt idx="30">
                  <c:v>15.313642365071809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59-4AC0-B9C2-BD15D17E31DB}"/>
            </c:ext>
          </c:extLst>
        </c:ser>
        <c:ser>
          <c:idx val="2"/>
          <c:order val="2"/>
          <c:tx>
            <c:strRef>
              <c:f>'GSP by component'!$D$12</c:f>
              <c:strCache>
                <c:ptCount val="1"/>
                <c:pt idx="0">
                  <c:v>Public final demand(b)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'GSP by component'!$A$13:$A$43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'GSP by component'!$D$13:$D$43</c:f>
              <c:numCache>
                <c:formatCode>0</c:formatCode>
                <c:ptCount val="31"/>
                <c:pt idx="0">
                  <c:v>23.738526873373214</c:v>
                </c:pt>
                <c:pt idx="1">
                  <c:v>21.981699567906464</c:v>
                </c:pt>
                <c:pt idx="2">
                  <c:v>20.293393757080906</c:v>
                </c:pt>
                <c:pt idx="3">
                  <c:v>21.103843450997349</c:v>
                </c:pt>
                <c:pt idx="4">
                  <c:v>22.028033443406169</c:v>
                </c:pt>
                <c:pt idx="5">
                  <c:v>18.941043566528595</c:v>
                </c:pt>
                <c:pt idx="6">
                  <c:v>22.409012964951362</c:v>
                </c:pt>
                <c:pt idx="7">
                  <c:v>21.541792983975746</c:v>
                </c:pt>
                <c:pt idx="8">
                  <c:v>21.254654448464365</c:v>
                </c:pt>
                <c:pt idx="9">
                  <c:v>19.979940555548762</c:v>
                </c:pt>
                <c:pt idx="10">
                  <c:v>19.379063498176382</c:v>
                </c:pt>
                <c:pt idx="11">
                  <c:v>19.686912961803383</c:v>
                </c:pt>
                <c:pt idx="12">
                  <c:v>19.804456356584026</c:v>
                </c:pt>
                <c:pt idx="13">
                  <c:v>19.169667443338277</c:v>
                </c:pt>
                <c:pt idx="14">
                  <c:v>17.87586649819545</c:v>
                </c:pt>
                <c:pt idx="15">
                  <c:v>17.631983279318732</c:v>
                </c:pt>
                <c:pt idx="16">
                  <c:v>17.723688915882864</c:v>
                </c:pt>
                <c:pt idx="17">
                  <c:v>18.805101522018973</c:v>
                </c:pt>
                <c:pt idx="18">
                  <c:v>16.450165701016751</c:v>
                </c:pt>
                <c:pt idx="19">
                  <c:v>16.454957230277486</c:v>
                </c:pt>
                <c:pt idx="20">
                  <c:v>16.875854102947876</c:v>
                </c:pt>
                <c:pt idx="21">
                  <c:v>16.325436051383853</c:v>
                </c:pt>
                <c:pt idx="22">
                  <c:v>17.787845799180328</c:v>
                </c:pt>
                <c:pt idx="23">
                  <c:v>19.536334513572754</c:v>
                </c:pt>
                <c:pt idx="24">
                  <c:v>19.446717429247471</c:v>
                </c:pt>
                <c:pt idx="25">
                  <c:v>19.082810126978657</c:v>
                </c:pt>
                <c:pt idx="26">
                  <c:v>17.517657240166383</c:v>
                </c:pt>
                <c:pt idx="27">
                  <c:v>17.245222879079673</c:v>
                </c:pt>
                <c:pt idx="28">
                  <c:v>15.733086039248844</c:v>
                </c:pt>
                <c:pt idx="29">
                  <c:v>15.740113943502601</c:v>
                </c:pt>
                <c:pt idx="30">
                  <c:v>15.957633131842963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59-4AC0-B9C2-BD15D17E31DB}"/>
            </c:ext>
          </c:extLst>
        </c:ser>
        <c:ser>
          <c:idx val="3"/>
          <c:order val="3"/>
          <c:tx>
            <c:strRef>
              <c:f>'GSP by component'!$E$12</c:f>
              <c:strCache>
                <c:ptCount val="1"/>
                <c:pt idx="0">
                  <c:v>Net exports of goods &amp; services(c)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'GSP by component'!$A$13:$A$43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'GSP by component'!$E$13:$E$43</c:f>
              <c:numCache>
                <c:formatCode>0</c:formatCode>
                <c:ptCount val="31"/>
                <c:pt idx="0">
                  <c:v>24.654093794237181</c:v>
                </c:pt>
                <c:pt idx="1">
                  <c:v>24.908921460645598</c:v>
                </c:pt>
                <c:pt idx="2">
                  <c:v>22.43426964097355</c:v>
                </c:pt>
                <c:pt idx="3">
                  <c:v>25.0806349892787</c:v>
                </c:pt>
                <c:pt idx="4">
                  <c:v>26.43328883580412</c:v>
                </c:pt>
                <c:pt idx="5">
                  <c:v>24.607475564432949</c:v>
                </c:pt>
                <c:pt idx="6">
                  <c:v>22.665427330566196</c:v>
                </c:pt>
                <c:pt idx="7">
                  <c:v>26.151292045618597</c:v>
                </c:pt>
                <c:pt idx="8">
                  <c:v>31.605355586658568</c:v>
                </c:pt>
                <c:pt idx="9">
                  <c:v>28.144379074574655</c:v>
                </c:pt>
                <c:pt idx="10">
                  <c:v>27.0869673560927</c:v>
                </c:pt>
                <c:pt idx="11">
                  <c:v>23.884366520559382</c:v>
                </c:pt>
                <c:pt idx="12">
                  <c:v>24.980889195081211</c:v>
                </c:pt>
                <c:pt idx="13">
                  <c:v>26.275397976308803</c:v>
                </c:pt>
                <c:pt idx="14">
                  <c:v>27.006122206786781</c:v>
                </c:pt>
                <c:pt idx="15">
                  <c:v>25.550046964711154</c:v>
                </c:pt>
                <c:pt idx="16">
                  <c:v>28.680656861799047</c:v>
                </c:pt>
                <c:pt idx="17">
                  <c:v>28.712287571801003</c:v>
                </c:pt>
                <c:pt idx="18">
                  <c:v>36.176477218928241</c:v>
                </c:pt>
                <c:pt idx="19">
                  <c:v>32.204400354413188</c:v>
                </c:pt>
                <c:pt idx="20">
                  <c:v>28.947989197631287</c:v>
                </c:pt>
                <c:pt idx="21">
                  <c:v>32.423302258193068</c:v>
                </c:pt>
                <c:pt idx="22">
                  <c:v>27.129626664959016</c:v>
                </c:pt>
                <c:pt idx="23">
                  <c:v>26.552436351374137</c:v>
                </c:pt>
                <c:pt idx="24">
                  <c:v>34.465884401591403</c:v>
                </c:pt>
                <c:pt idx="25">
                  <c:v>36.972553194820648</c:v>
                </c:pt>
                <c:pt idx="26">
                  <c:v>43.827294045392371</c:v>
                </c:pt>
                <c:pt idx="27">
                  <c:v>47.372304036639235</c:v>
                </c:pt>
                <c:pt idx="28">
                  <c:v>52.156777176210682</c:v>
                </c:pt>
                <c:pt idx="29">
                  <c:v>49.252647234671237</c:v>
                </c:pt>
                <c:pt idx="30">
                  <c:v>49.187152518929018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59-4AC0-B9C2-BD15D17E3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0547472"/>
        <c:axId val="1529125360"/>
      </c:lineChart>
      <c:catAx>
        <c:axId val="153054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912536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5291253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054747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47381985521453E-2"/>
          <c:y val="0.86169009247675821"/>
          <c:w val="0.93826443341559373"/>
          <c:h val="0.11338778914317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'GSP by component comparison'!$B$12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'GSP by component comparison'!$A$13:$A$16</c:f>
              <c:strCache>
                <c:ptCount val="4"/>
                <c:pt idx="0">
                  <c:v>Household consumption</c:v>
                </c:pt>
                <c:pt idx="1">
                  <c:v>Private investment(a)</c:v>
                </c:pt>
                <c:pt idx="2">
                  <c:v>Public final demand(b)</c:v>
                </c:pt>
                <c:pt idx="3">
                  <c:v>Net exports of goods &amp; services(c)</c:v>
                </c:pt>
              </c:strCache>
            </c:strRef>
          </c:cat>
          <c:val>
            <c:numRef>
              <c:f>'GSP by component comparison'!$B$13:$B$16</c:f>
              <c:numCache>
                <c:formatCode>#,##0</c:formatCode>
                <c:ptCount val="4"/>
                <c:pt idx="0">
                  <c:v>30.387921355883492</c:v>
                </c:pt>
                <c:pt idx="1">
                  <c:v>15.313642365071809</c:v>
                </c:pt>
                <c:pt idx="2">
                  <c:v>15.957633131842963</c:v>
                </c:pt>
                <c:pt idx="3">
                  <c:v>49.187152518929018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28-449A-B54C-69A9825E57A5}"/>
            </c:ext>
          </c:extLst>
        </c:ser>
        <c:ser>
          <c:idx val="1"/>
          <c:order val="1"/>
          <c:tx>
            <c:strRef>
              <c:f>'GSP by component comparison'!$C$12</c:f>
              <c:strCache>
                <c:ptCount val="1"/>
                <c:pt idx="0">
                  <c:v>Australia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'GSP by component comparison'!$A$13:$A$16</c:f>
              <c:strCache>
                <c:ptCount val="4"/>
                <c:pt idx="0">
                  <c:v>Household consumption</c:v>
                </c:pt>
                <c:pt idx="1">
                  <c:v>Private investment(a)</c:v>
                </c:pt>
                <c:pt idx="2">
                  <c:v>Public final demand(b)</c:v>
                </c:pt>
                <c:pt idx="3">
                  <c:v>Net exports of goods &amp; services(c)</c:v>
                </c:pt>
              </c:strCache>
            </c:strRef>
          </c:cat>
          <c:val>
            <c:numRef>
              <c:f>'GSP by component comparison'!$C$13:$C$16</c:f>
              <c:numCache>
                <c:formatCode>#,##0</c:formatCode>
                <c:ptCount val="4"/>
                <c:pt idx="0">
                  <c:v>49.646653870721387</c:v>
                </c:pt>
                <c:pt idx="1">
                  <c:v>17.987387300154456</c:v>
                </c:pt>
                <c:pt idx="2">
                  <c:v>26.527001891280278</c:v>
                </c:pt>
                <c:pt idx="3">
                  <c:v>5.3612954410931009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28-449A-B54C-69A9825E5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27"/>
        <c:axId val="2024092879"/>
        <c:axId val="2024093711"/>
      </c:barChart>
      <c:catAx>
        <c:axId val="20240928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4093711"/>
        <c:crosses val="autoZero"/>
        <c:auto val="1"/>
        <c:lblAlgn val="ctr"/>
        <c:lblOffset val="100"/>
        <c:noMultiLvlLbl val="0"/>
      </c:catAx>
      <c:valAx>
        <c:axId val="2024093711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4092879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paperSize="9" orientation="landscape" horizontalDpi="90" verticalDpi="9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0028813763549"/>
          <c:y val="4.8726280381550843E-2"/>
          <c:w val="0.52072966927038311"/>
          <c:h val="0.876058061356746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'SFD consumption'!$A$12:$A$29</c:f>
              <c:strCache>
                <c:ptCount val="18"/>
                <c:pt idx="0">
                  <c:v>Cigarettes &amp; tobacco</c:v>
                </c:pt>
                <c:pt idx="1">
                  <c:v>Recreation &amp; culture</c:v>
                </c:pt>
                <c:pt idx="2">
                  <c:v>Net expenditure interstate</c:v>
                </c:pt>
                <c:pt idx="3">
                  <c:v>Furnishings &amp; household equipment</c:v>
                </c:pt>
                <c:pt idx="4">
                  <c:v>Clothing &amp; footwear</c:v>
                </c:pt>
                <c:pt idx="5">
                  <c:v>Alcoholic beverages</c:v>
                </c:pt>
                <c:pt idx="6">
                  <c:v>Operation of vehicles</c:v>
                </c:pt>
                <c:pt idx="7">
                  <c:v>Other goods &amp; services</c:v>
                </c:pt>
                <c:pt idx="8">
                  <c:v>Communications</c:v>
                </c:pt>
                <c:pt idx="9">
                  <c:v>Education services</c:v>
                </c:pt>
                <c:pt idx="10">
                  <c:v>Insurance &amp; other financial services</c:v>
                </c:pt>
                <c:pt idx="11">
                  <c:v>Food</c:v>
                </c:pt>
                <c:pt idx="12">
                  <c:v>Hotels, cafes &amp; restaurants</c:v>
                </c:pt>
                <c:pt idx="13">
                  <c:v>Electricity, gas &amp; other fuel</c:v>
                </c:pt>
                <c:pt idx="14">
                  <c:v>Health</c:v>
                </c:pt>
                <c:pt idx="15">
                  <c:v>Purchase of vehicles</c:v>
                </c:pt>
                <c:pt idx="16">
                  <c:v>Rent &amp; other dwelling services</c:v>
                </c:pt>
                <c:pt idx="17">
                  <c:v>Transport services</c:v>
                </c:pt>
              </c:strCache>
            </c:strRef>
          </c:cat>
          <c:val>
            <c:numRef>
              <c:f>'SFD consumption'!$B$12:$B$29</c:f>
              <c:numCache>
                <c:formatCode>0.00;\-0.00;0.00;@</c:formatCode>
                <c:ptCount val="18"/>
                <c:pt idx="0">
                  <c:v>-0.22454443388893686</c:v>
                </c:pt>
                <c:pt idx="1">
                  <c:v>-0.13661094928907347</c:v>
                </c:pt>
                <c:pt idx="2">
                  <c:v>-3.2189936326735703E-2</c:v>
                </c:pt>
                <c:pt idx="3">
                  <c:v>-2.6694093539244242E-2</c:v>
                </c:pt>
                <c:pt idx="4">
                  <c:v>-3.9256019910653295E-3</c:v>
                </c:pt>
                <c:pt idx="5">
                  <c:v>3.1404815928522639E-3</c:v>
                </c:pt>
                <c:pt idx="6">
                  <c:v>6.1239391060619146E-2</c:v>
                </c:pt>
                <c:pt idx="7">
                  <c:v>8.400788260879806E-2</c:v>
                </c:pt>
                <c:pt idx="8">
                  <c:v>9.1859086590928715E-2</c:v>
                </c:pt>
                <c:pt idx="9">
                  <c:v>0.16487528362474385</c:v>
                </c:pt>
                <c:pt idx="10">
                  <c:v>0.20884202592467555</c:v>
                </c:pt>
                <c:pt idx="11">
                  <c:v>0.21904859110144539</c:v>
                </c:pt>
                <c:pt idx="12">
                  <c:v>0.22689979508357608</c:v>
                </c:pt>
                <c:pt idx="13">
                  <c:v>0.28185822295849067</c:v>
                </c:pt>
                <c:pt idx="14">
                  <c:v>0.309337436895948</c:v>
                </c:pt>
                <c:pt idx="15">
                  <c:v>0.31718864087807863</c:v>
                </c:pt>
                <c:pt idx="16">
                  <c:v>0.51739434242241045</c:v>
                </c:pt>
                <c:pt idx="17">
                  <c:v>0.58884029865979948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A-49C2-993E-4F98B12F7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0.60000000000000009"/>
          <c:min val="-0.3000000000000000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0.30000000000000004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'GSP per capita'!$B$12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'GSP per capita'!$A$13:$A$43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'GSP per capita'!$B$13:$B$43</c:f>
              <c:numCache>
                <c:formatCode>#,##0</c:formatCode>
                <c:ptCount val="31"/>
                <c:pt idx="0">
                  <c:v>26250</c:v>
                </c:pt>
                <c:pt idx="1">
                  <c:v>27931</c:v>
                </c:pt>
                <c:pt idx="2">
                  <c:v>29789</c:v>
                </c:pt>
                <c:pt idx="3">
                  <c:v>31677</c:v>
                </c:pt>
                <c:pt idx="4">
                  <c:v>31920</c:v>
                </c:pt>
                <c:pt idx="5">
                  <c:v>33728</c:v>
                </c:pt>
                <c:pt idx="6">
                  <c:v>33911</c:v>
                </c:pt>
                <c:pt idx="7">
                  <c:v>37117</c:v>
                </c:pt>
                <c:pt idx="8">
                  <c:v>40018</c:v>
                </c:pt>
                <c:pt idx="9">
                  <c:v>42632</c:v>
                </c:pt>
                <c:pt idx="10">
                  <c:v>45541</c:v>
                </c:pt>
                <c:pt idx="11">
                  <c:v>48735</c:v>
                </c:pt>
                <c:pt idx="12">
                  <c:v>53134</c:v>
                </c:pt>
                <c:pt idx="13">
                  <c:v>60468</c:v>
                </c:pt>
                <c:pt idx="14">
                  <c:v>68973</c:v>
                </c:pt>
                <c:pt idx="15">
                  <c:v>75297</c:v>
                </c:pt>
                <c:pt idx="16">
                  <c:v>79754</c:v>
                </c:pt>
                <c:pt idx="17">
                  <c:v>81673</c:v>
                </c:pt>
                <c:pt idx="18">
                  <c:v>95636</c:v>
                </c:pt>
                <c:pt idx="19">
                  <c:v>101229</c:v>
                </c:pt>
                <c:pt idx="20">
                  <c:v>100050</c:v>
                </c:pt>
                <c:pt idx="21">
                  <c:v>107302</c:v>
                </c:pt>
                <c:pt idx="22">
                  <c:v>98811</c:v>
                </c:pt>
                <c:pt idx="23">
                  <c:v>93118</c:v>
                </c:pt>
                <c:pt idx="24">
                  <c:v>96545</c:v>
                </c:pt>
                <c:pt idx="25">
                  <c:v>98263</c:v>
                </c:pt>
                <c:pt idx="26">
                  <c:v>108696</c:v>
                </c:pt>
                <c:pt idx="27">
                  <c:v>116449</c:v>
                </c:pt>
                <c:pt idx="28">
                  <c:v>134388</c:v>
                </c:pt>
                <c:pt idx="29">
                  <c:v>146493</c:v>
                </c:pt>
                <c:pt idx="30">
                  <c:v>157390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22-47F6-9A4F-AA2BFE9CF62A}"/>
            </c:ext>
          </c:extLst>
        </c:ser>
        <c:ser>
          <c:idx val="7"/>
          <c:order val="1"/>
          <c:tx>
            <c:strRef>
              <c:f>'GSP per capita'!$C$12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'GSP per capita'!$A$13:$A$43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'GSP per capita'!$C$13:$C$43</c:f>
              <c:numCache>
                <c:formatCode>#,##0</c:formatCode>
                <c:ptCount val="31"/>
                <c:pt idx="0">
                  <c:v>25301</c:v>
                </c:pt>
                <c:pt idx="1">
                  <c:v>26338</c:v>
                </c:pt>
                <c:pt idx="2">
                  <c:v>27715</c:v>
                </c:pt>
                <c:pt idx="3">
                  <c:v>29198</c:v>
                </c:pt>
                <c:pt idx="4">
                  <c:v>30374</c:v>
                </c:pt>
                <c:pt idx="5">
                  <c:v>31838</c:v>
                </c:pt>
                <c:pt idx="6">
                  <c:v>33247</c:v>
                </c:pt>
                <c:pt idx="7">
                  <c:v>35031</c:v>
                </c:pt>
                <c:pt idx="8">
                  <c:v>36962</c:v>
                </c:pt>
                <c:pt idx="9">
                  <c:v>39024</c:v>
                </c:pt>
                <c:pt idx="10">
                  <c:v>40968</c:v>
                </c:pt>
                <c:pt idx="11">
                  <c:v>43586</c:v>
                </c:pt>
                <c:pt idx="12">
                  <c:v>46171</c:v>
                </c:pt>
                <c:pt idx="13">
                  <c:v>49218</c:v>
                </c:pt>
                <c:pt idx="14">
                  <c:v>52801</c:v>
                </c:pt>
                <c:pt idx="15">
                  <c:v>56137</c:v>
                </c:pt>
                <c:pt idx="16">
                  <c:v>58746</c:v>
                </c:pt>
                <c:pt idx="17">
                  <c:v>59663</c:v>
                </c:pt>
                <c:pt idx="18">
                  <c:v>63991</c:v>
                </c:pt>
                <c:pt idx="19">
                  <c:v>66648</c:v>
                </c:pt>
                <c:pt idx="20">
                  <c:v>67064</c:v>
                </c:pt>
                <c:pt idx="21">
                  <c:v>68672</c:v>
                </c:pt>
                <c:pt idx="22">
                  <c:v>68736</c:v>
                </c:pt>
                <c:pt idx="23">
                  <c:v>69175</c:v>
                </c:pt>
                <c:pt idx="24">
                  <c:v>72163</c:v>
                </c:pt>
                <c:pt idx="25">
                  <c:v>74513</c:v>
                </c:pt>
                <c:pt idx="26">
                  <c:v>77563</c:v>
                </c:pt>
                <c:pt idx="27">
                  <c:v>77779</c:v>
                </c:pt>
                <c:pt idx="28">
                  <c:v>81515</c:v>
                </c:pt>
                <c:pt idx="29">
                  <c:v>90553</c:v>
                </c:pt>
                <c:pt idx="30">
                  <c:v>97435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22-47F6-9A4F-AA2BFE9CF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9620480"/>
        <c:axId val="1099631296"/>
      </c:lineChart>
      <c:catAx>
        <c:axId val="10996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3129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099631296"/>
        <c:scaling>
          <c:orientation val="minMax"/>
          <c:max val="1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20480"/>
        <c:crosses val="autoZero"/>
        <c:crossBetween val="between"/>
        <c:majorUnit val="4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88801399825"/>
          <c:y val="4.6296296296296294E-2"/>
          <c:w val="0.80134645669291338"/>
          <c:h val="0.678800670749489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'GSP by income'!$B$12</c:f>
              <c:strCache>
                <c:ptCount val="1"/>
                <c:pt idx="0">
                  <c:v>Wages and salaries(a)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'GSP by income'!$A$13:$A$43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'GSP by income'!$B$13:$B$43</c:f>
              <c:numCache>
                <c:formatCode>#,##0.0</c:formatCode>
                <c:ptCount val="31"/>
                <c:pt idx="0">
                  <c:v>20.292999999999999</c:v>
                </c:pt>
                <c:pt idx="1">
                  <c:v>22.007000000000001</c:v>
                </c:pt>
                <c:pt idx="2">
                  <c:v>23.562000000000001</c:v>
                </c:pt>
                <c:pt idx="3">
                  <c:v>24.831</c:v>
                </c:pt>
                <c:pt idx="4">
                  <c:v>26.452999999999999</c:v>
                </c:pt>
                <c:pt idx="5">
                  <c:v>27.783999999999999</c:v>
                </c:pt>
                <c:pt idx="6">
                  <c:v>29.495000000000001</c:v>
                </c:pt>
                <c:pt idx="7">
                  <c:v>31.495999999999999</c:v>
                </c:pt>
                <c:pt idx="8">
                  <c:v>33.67</c:v>
                </c:pt>
                <c:pt idx="9">
                  <c:v>37.015999999999998</c:v>
                </c:pt>
                <c:pt idx="10">
                  <c:v>40.268999999999998</c:v>
                </c:pt>
                <c:pt idx="11">
                  <c:v>43.091000000000001</c:v>
                </c:pt>
                <c:pt idx="12">
                  <c:v>46.192999999999998</c:v>
                </c:pt>
                <c:pt idx="13">
                  <c:v>50.31</c:v>
                </c:pt>
                <c:pt idx="14">
                  <c:v>58.161999999999999</c:v>
                </c:pt>
                <c:pt idx="15">
                  <c:v>67.813000000000002</c:v>
                </c:pt>
                <c:pt idx="16">
                  <c:v>73.885999999999996</c:v>
                </c:pt>
                <c:pt idx="17">
                  <c:v>77.128</c:v>
                </c:pt>
                <c:pt idx="18">
                  <c:v>87.676000000000002</c:v>
                </c:pt>
                <c:pt idx="19">
                  <c:v>99.105000000000004</c:v>
                </c:pt>
                <c:pt idx="20">
                  <c:v>107.247</c:v>
                </c:pt>
                <c:pt idx="21">
                  <c:v>111.318</c:v>
                </c:pt>
                <c:pt idx="22">
                  <c:v>110.562</c:v>
                </c:pt>
                <c:pt idx="23">
                  <c:v>109.301</c:v>
                </c:pt>
                <c:pt idx="24">
                  <c:v>104.81</c:v>
                </c:pt>
                <c:pt idx="25">
                  <c:v>107.371</c:v>
                </c:pt>
                <c:pt idx="26">
                  <c:v>110.416</c:v>
                </c:pt>
                <c:pt idx="27">
                  <c:v>115.68</c:v>
                </c:pt>
                <c:pt idx="28">
                  <c:v>121.43</c:v>
                </c:pt>
                <c:pt idx="29">
                  <c:v>132.52699999999999</c:v>
                </c:pt>
                <c:pt idx="30">
                  <c:v>146.02000000000001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4-45C8-9BE1-CC22A2DF78C6}"/>
            </c:ext>
          </c:extLst>
        </c:ser>
        <c:ser>
          <c:idx val="1"/>
          <c:order val="1"/>
          <c:tx>
            <c:strRef>
              <c:f>'GSP by income'!$C$12</c:f>
              <c:strCache>
                <c:ptCount val="1"/>
                <c:pt idx="0">
                  <c:v>Profits(b)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'GSP by income'!$A$13:$A$43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'GSP by income'!$C$13:$C$43</c:f>
              <c:numCache>
                <c:formatCode>#,##0.0</c:formatCode>
                <c:ptCount val="31"/>
                <c:pt idx="0">
                  <c:v>19.745999999999999</c:v>
                </c:pt>
                <c:pt idx="1">
                  <c:v>21.187000000000001</c:v>
                </c:pt>
                <c:pt idx="2">
                  <c:v>22.876000000000001</c:v>
                </c:pt>
                <c:pt idx="3">
                  <c:v>25.69</c:v>
                </c:pt>
                <c:pt idx="4">
                  <c:v>25.498000000000001</c:v>
                </c:pt>
                <c:pt idx="5">
                  <c:v>27.672999999999998</c:v>
                </c:pt>
                <c:pt idx="6">
                  <c:v>27.248000000000001</c:v>
                </c:pt>
                <c:pt idx="7">
                  <c:v>31.408999999999999</c:v>
                </c:pt>
                <c:pt idx="8">
                  <c:v>35.146000000000001</c:v>
                </c:pt>
                <c:pt idx="9">
                  <c:v>37.805</c:v>
                </c:pt>
                <c:pt idx="10">
                  <c:v>40.164000000000001</c:v>
                </c:pt>
                <c:pt idx="11">
                  <c:v>43.921999999999997</c:v>
                </c:pt>
                <c:pt idx="12">
                  <c:v>50.618000000000002</c:v>
                </c:pt>
                <c:pt idx="13">
                  <c:v>61.817</c:v>
                </c:pt>
                <c:pt idx="14">
                  <c:v>73.409000000000006</c:v>
                </c:pt>
                <c:pt idx="15">
                  <c:v>80.784000000000006</c:v>
                </c:pt>
                <c:pt idx="16">
                  <c:v>91.210999999999999</c:v>
                </c:pt>
                <c:pt idx="17">
                  <c:v>95.483000000000004</c:v>
                </c:pt>
                <c:pt idx="18">
                  <c:v>121.26300000000001</c:v>
                </c:pt>
                <c:pt idx="19">
                  <c:v>128.452</c:v>
                </c:pt>
                <c:pt idx="20">
                  <c:v>122.01</c:v>
                </c:pt>
                <c:pt idx="21">
                  <c:v>139.53100000000001</c:v>
                </c:pt>
                <c:pt idx="22">
                  <c:v>122.938</c:v>
                </c:pt>
                <c:pt idx="23">
                  <c:v>111.089</c:v>
                </c:pt>
                <c:pt idx="24">
                  <c:v>126.133</c:v>
                </c:pt>
                <c:pt idx="25">
                  <c:v>129.86000000000001</c:v>
                </c:pt>
                <c:pt idx="26">
                  <c:v>157.54300000000001</c:v>
                </c:pt>
                <c:pt idx="27">
                  <c:v>182.67400000000001</c:v>
                </c:pt>
                <c:pt idx="28">
                  <c:v>230.583</c:v>
                </c:pt>
                <c:pt idx="29">
                  <c:v>249.923</c:v>
                </c:pt>
                <c:pt idx="30">
                  <c:v>276.41000000000003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64-45C8-9BE1-CC22A2DF78C6}"/>
            </c:ext>
          </c:extLst>
        </c:ser>
        <c:ser>
          <c:idx val="2"/>
          <c:order val="2"/>
          <c:tx>
            <c:strRef>
              <c:f>'GSP by income'!$D$12</c:f>
              <c:strCache>
                <c:ptCount val="1"/>
                <c:pt idx="0">
                  <c:v>Other(c)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'GSP by income'!$A$13:$A$43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'GSP by income'!$D$13:$D$43</c:f>
              <c:numCache>
                <c:formatCode>#,##0.0</c:formatCode>
                <c:ptCount val="31"/>
                <c:pt idx="0">
                  <c:v>3.7589999999999999</c:v>
                </c:pt>
                <c:pt idx="1">
                  <c:v>4.0179999999999998</c:v>
                </c:pt>
                <c:pt idx="2">
                  <c:v>4.758</c:v>
                </c:pt>
                <c:pt idx="3">
                  <c:v>4.9770000000000003</c:v>
                </c:pt>
                <c:pt idx="4">
                  <c:v>4.9809999999999999</c:v>
                </c:pt>
                <c:pt idx="5">
                  <c:v>5.6210000000000004</c:v>
                </c:pt>
                <c:pt idx="6">
                  <c:v>5.6559999999999997</c:v>
                </c:pt>
                <c:pt idx="7">
                  <c:v>6.3650000000000002</c:v>
                </c:pt>
                <c:pt idx="8">
                  <c:v>6.9180000000000001</c:v>
                </c:pt>
                <c:pt idx="9">
                  <c:v>6.9370000000000003</c:v>
                </c:pt>
                <c:pt idx="10">
                  <c:v>7.8529999999999998</c:v>
                </c:pt>
                <c:pt idx="11">
                  <c:v>8.8070000000000004</c:v>
                </c:pt>
                <c:pt idx="12">
                  <c:v>9.1509999999999998</c:v>
                </c:pt>
                <c:pt idx="13">
                  <c:v>10.619</c:v>
                </c:pt>
                <c:pt idx="14">
                  <c:v>11.679</c:v>
                </c:pt>
                <c:pt idx="15">
                  <c:v>12.161</c:v>
                </c:pt>
                <c:pt idx="16">
                  <c:v>11.074</c:v>
                </c:pt>
                <c:pt idx="17">
                  <c:v>12.276</c:v>
                </c:pt>
                <c:pt idx="18">
                  <c:v>12.845000000000001</c:v>
                </c:pt>
                <c:pt idx="19">
                  <c:v>13.968</c:v>
                </c:pt>
                <c:pt idx="20">
                  <c:v>16.614999999999998</c:v>
                </c:pt>
                <c:pt idx="21">
                  <c:v>17.640999999999998</c:v>
                </c:pt>
                <c:pt idx="22">
                  <c:v>16.356000000000002</c:v>
                </c:pt>
                <c:pt idx="23">
                  <c:v>16.850999999999999</c:v>
                </c:pt>
                <c:pt idx="24">
                  <c:v>17.138999999999999</c:v>
                </c:pt>
                <c:pt idx="25">
                  <c:v>18.245000000000001</c:v>
                </c:pt>
                <c:pt idx="26">
                  <c:v>18.608000000000001</c:v>
                </c:pt>
                <c:pt idx="27">
                  <c:v>14.753</c:v>
                </c:pt>
                <c:pt idx="28">
                  <c:v>14.622</c:v>
                </c:pt>
                <c:pt idx="29">
                  <c:v>22.311</c:v>
                </c:pt>
                <c:pt idx="30">
                  <c:v>22.917999999999999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64-45C8-9BE1-CC22A2DF7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22065871"/>
        <c:axId val="22059631"/>
      </c:barChart>
      <c:lineChart>
        <c:grouping val="standard"/>
        <c:varyColors val="0"/>
        <c:ser>
          <c:idx val="3"/>
          <c:order val="3"/>
          <c:tx>
            <c:strRef>
              <c:f>'GSP by income'!$E$12</c:f>
              <c:strCache>
                <c:ptCount val="1"/>
                <c:pt idx="0">
                  <c:v>Wages and salaries % of GSP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'GSP by income'!$A$13:$A$43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'GSP by income'!$E$13:$E$43</c:f>
              <c:numCache>
                <c:formatCode>#,##0</c:formatCode>
                <c:ptCount val="31"/>
                <c:pt idx="0">
                  <c:v>46.333165897986213</c:v>
                </c:pt>
                <c:pt idx="1">
                  <c:v>46.613149199356094</c:v>
                </c:pt>
                <c:pt idx="2">
                  <c:v>46.024924795874519</c:v>
                </c:pt>
                <c:pt idx="3">
                  <c:v>44.742959078869127</c:v>
                </c:pt>
                <c:pt idx="4">
                  <c:v>46.464202908733228</c:v>
                </c:pt>
                <c:pt idx="5">
                  <c:v>45.488629479853962</c:v>
                </c:pt>
                <c:pt idx="6">
                  <c:v>47.268385711309477</c:v>
                </c:pt>
                <c:pt idx="7">
                  <c:v>45.468456763389639</c:v>
                </c:pt>
                <c:pt idx="8">
                  <c:v>44.458235402857369</c:v>
                </c:pt>
                <c:pt idx="9">
                  <c:v>45.275633890676026</c:v>
                </c:pt>
                <c:pt idx="10">
                  <c:v>45.611988310717436</c:v>
                </c:pt>
                <c:pt idx="11">
                  <c:v>44.970778543101645</c:v>
                </c:pt>
                <c:pt idx="12">
                  <c:v>43.594341314257136</c:v>
                </c:pt>
                <c:pt idx="13">
                  <c:v>40.987079008684603</c:v>
                </c:pt>
                <c:pt idx="14">
                  <c:v>40.602028635452953</c:v>
                </c:pt>
                <c:pt idx="15">
                  <c:v>42.183019302185258</c:v>
                </c:pt>
                <c:pt idx="16">
                  <c:v>41.939933360201174</c:v>
                </c:pt>
                <c:pt idx="17">
                  <c:v>41.716517205196716</c:v>
                </c:pt>
                <c:pt idx="18">
                  <c:v>39.531979169015038</c:v>
                </c:pt>
                <c:pt idx="19">
                  <c:v>41.032849465481981</c:v>
                </c:pt>
                <c:pt idx="20">
                  <c:v>43.619037547992448</c:v>
                </c:pt>
                <c:pt idx="21">
                  <c:v>41.460916462126939</c:v>
                </c:pt>
                <c:pt idx="22">
                  <c:v>44.250288165983612</c:v>
                </c:pt>
                <c:pt idx="23">
                  <c:v>46.071910301804081</c:v>
                </c:pt>
                <c:pt idx="24">
                  <c:v>42.247957336859038</c:v>
                </c:pt>
                <c:pt idx="25">
                  <c:v>42.027822574331836</c:v>
                </c:pt>
                <c:pt idx="26">
                  <c:v>38.530470952793053</c:v>
                </c:pt>
                <c:pt idx="27">
                  <c:v>36.945836407362336</c:v>
                </c:pt>
                <c:pt idx="28">
                  <c:v>33.120133102404296</c:v>
                </c:pt>
                <c:pt idx="29">
                  <c:v>32.741957001892466</c:v>
                </c:pt>
                <c:pt idx="30">
                  <c:v>32.787842316570412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64-45C8-9BE1-CC22A2DF7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79183"/>
        <c:axId val="22095823"/>
      </c:lineChart>
      <c:catAx>
        <c:axId val="220658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59631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2059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65871"/>
        <c:crosses val="autoZero"/>
        <c:crossBetween val="between"/>
        <c:majorUnit val="100"/>
      </c:valAx>
      <c:valAx>
        <c:axId val="22095823"/>
        <c:scaling>
          <c:orientation val="minMax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79183"/>
        <c:crosses val="max"/>
        <c:crossBetween val="between"/>
        <c:majorUnit val="10"/>
      </c:valAx>
      <c:catAx>
        <c:axId val="220791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0958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325021872265987E-2"/>
          <c:y val="0.83658282298046083"/>
          <c:w val="0.92234973753280858"/>
          <c:h val="0.135639399241761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'Household income'!$B$12</c:f>
              <c:strCache>
                <c:ptCount val="1"/>
                <c:pt idx="0">
                  <c:v>Western 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'Household income'!$A$13:$A$43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'Household income'!$B$13:$B$43</c:f>
              <c:numCache>
                <c:formatCode>#,##0</c:formatCode>
                <c:ptCount val="31"/>
                <c:pt idx="0">
                  <c:v>16208</c:v>
                </c:pt>
                <c:pt idx="1">
                  <c:v>17056</c:v>
                </c:pt>
                <c:pt idx="2">
                  <c:v>17855</c:v>
                </c:pt>
                <c:pt idx="3">
                  <c:v>18529</c:v>
                </c:pt>
                <c:pt idx="4">
                  <c:v>19087</c:v>
                </c:pt>
                <c:pt idx="5">
                  <c:v>19686</c:v>
                </c:pt>
                <c:pt idx="6">
                  <c:v>20025</c:v>
                </c:pt>
                <c:pt idx="7">
                  <c:v>20949</c:v>
                </c:pt>
                <c:pt idx="8">
                  <c:v>22509</c:v>
                </c:pt>
                <c:pt idx="9">
                  <c:v>24967</c:v>
                </c:pt>
                <c:pt idx="10">
                  <c:v>26333</c:v>
                </c:pt>
                <c:pt idx="11">
                  <c:v>28254</c:v>
                </c:pt>
                <c:pt idx="12">
                  <c:v>29882</c:v>
                </c:pt>
                <c:pt idx="13">
                  <c:v>31891</c:v>
                </c:pt>
                <c:pt idx="14">
                  <c:v>35066</c:v>
                </c:pt>
                <c:pt idx="15">
                  <c:v>40016</c:v>
                </c:pt>
                <c:pt idx="16">
                  <c:v>42892</c:v>
                </c:pt>
                <c:pt idx="17">
                  <c:v>43275</c:v>
                </c:pt>
                <c:pt idx="18">
                  <c:v>46097</c:v>
                </c:pt>
                <c:pt idx="19">
                  <c:v>50205</c:v>
                </c:pt>
                <c:pt idx="20">
                  <c:v>52207</c:v>
                </c:pt>
                <c:pt idx="21">
                  <c:v>55140</c:v>
                </c:pt>
                <c:pt idx="22">
                  <c:v>55699</c:v>
                </c:pt>
                <c:pt idx="23">
                  <c:v>54868</c:v>
                </c:pt>
                <c:pt idx="24">
                  <c:v>52394</c:v>
                </c:pt>
                <c:pt idx="25">
                  <c:v>52448</c:v>
                </c:pt>
                <c:pt idx="26">
                  <c:v>52191</c:v>
                </c:pt>
                <c:pt idx="27">
                  <c:v>53547</c:v>
                </c:pt>
                <c:pt idx="28">
                  <c:v>56511</c:v>
                </c:pt>
                <c:pt idx="29">
                  <c:v>61116</c:v>
                </c:pt>
                <c:pt idx="30">
                  <c:v>62539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D-4418-8603-58670811D70C}"/>
            </c:ext>
          </c:extLst>
        </c:ser>
        <c:ser>
          <c:idx val="8"/>
          <c:order val="1"/>
          <c:tx>
            <c:strRef>
              <c:f>'Household income'!$C$12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'Household income'!$A$13:$A$43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'Household income'!$C$13:$C$43</c:f>
              <c:numCache>
                <c:formatCode>#,##0</c:formatCode>
                <c:ptCount val="31"/>
                <c:pt idx="0">
                  <c:v>16947</c:v>
                </c:pt>
                <c:pt idx="1">
                  <c:v>17490</c:v>
                </c:pt>
                <c:pt idx="2">
                  <c:v>18216</c:v>
                </c:pt>
                <c:pt idx="3">
                  <c:v>19058</c:v>
                </c:pt>
                <c:pt idx="4">
                  <c:v>19938</c:v>
                </c:pt>
                <c:pt idx="5">
                  <c:v>20486</c:v>
                </c:pt>
                <c:pt idx="6">
                  <c:v>21091</c:v>
                </c:pt>
                <c:pt idx="7">
                  <c:v>22092</c:v>
                </c:pt>
                <c:pt idx="8">
                  <c:v>23923</c:v>
                </c:pt>
                <c:pt idx="9">
                  <c:v>25239</c:v>
                </c:pt>
                <c:pt idx="10">
                  <c:v>25782</c:v>
                </c:pt>
                <c:pt idx="11">
                  <c:v>27476</c:v>
                </c:pt>
                <c:pt idx="12">
                  <c:v>29233</c:v>
                </c:pt>
                <c:pt idx="13">
                  <c:v>30473</c:v>
                </c:pt>
                <c:pt idx="14">
                  <c:v>32836</c:v>
                </c:pt>
                <c:pt idx="15">
                  <c:v>35252</c:v>
                </c:pt>
                <c:pt idx="16">
                  <c:v>37947</c:v>
                </c:pt>
                <c:pt idx="17">
                  <c:v>38738</c:v>
                </c:pt>
                <c:pt idx="18">
                  <c:v>41137</c:v>
                </c:pt>
                <c:pt idx="19">
                  <c:v>42734</c:v>
                </c:pt>
                <c:pt idx="20">
                  <c:v>43182</c:v>
                </c:pt>
                <c:pt idx="21">
                  <c:v>44798</c:v>
                </c:pt>
                <c:pt idx="22">
                  <c:v>46148</c:v>
                </c:pt>
                <c:pt idx="23">
                  <c:v>46577</c:v>
                </c:pt>
                <c:pt idx="24">
                  <c:v>47086</c:v>
                </c:pt>
                <c:pt idx="25">
                  <c:v>48083</c:v>
                </c:pt>
                <c:pt idx="26">
                  <c:v>49282</c:v>
                </c:pt>
                <c:pt idx="27">
                  <c:v>51163</c:v>
                </c:pt>
                <c:pt idx="28">
                  <c:v>53709</c:v>
                </c:pt>
                <c:pt idx="29">
                  <c:v>56244</c:v>
                </c:pt>
                <c:pt idx="30">
                  <c:v>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4D-4418-8603-58670811D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9620480"/>
        <c:axId val="1099631296"/>
      </c:lineChart>
      <c:catAx>
        <c:axId val="10996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3129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09963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20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'Trade in goods'!$B$12</c:f>
              <c:strCache>
                <c:ptCount val="1"/>
                <c:pt idx="0">
                  <c:v>Exports of goods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'Trade in goods'!$A$13:$A$43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'Trade in goods'!$B$13:$B$43</c:f>
              <c:numCache>
                <c:formatCode>#,##0.0</c:formatCode>
                <c:ptCount val="31"/>
                <c:pt idx="0">
                  <c:v>15.676</c:v>
                </c:pt>
                <c:pt idx="1">
                  <c:v>16.204999999999998</c:v>
                </c:pt>
                <c:pt idx="2">
                  <c:v>17.081</c:v>
                </c:pt>
                <c:pt idx="3">
                  <c:v>19.855</c:v>
                </c:pt>
                <c:pt idx="4">
                  <c:v>21.623000000000001</c:v>
                </c:pt>
                <c:pt idx="5">
                  <c:v>24.21</c:v>
                </c:pt>
                <c:pt idx="6">
                  <c:v>22.914999999999999</c:v>
                </c:pt>
                <c:pt idx="7">
                  <c:v>27.013999999999999</c:v>
                </c:pt>
                <c:pt idx="8">
                  <c:v>32.896999999999998</c:v>
                </c:pt>
                <c:pt idx="9">
                  <c:v>32.234000000000002</c:v>
                </c:pt>
                <c:pt idx="10">
                  <c:v>35.536000000000001</c:v>
                </c:pt>
                <c:pt idx="11">
                  <c:v>34.646999999999998</c:v>
                </c:pt>
                <c:pt idx="12">
                  <c:v>40.655999999999999</c:v>
                </c:pt>
                <c:pt idx="13">
                  <c:v>51.317</c:v>
                </c:pt>
                <c:pt idx="14">
                  <c:v>61.866999999999997</c:v>
                </c:pt>
                <c:pt idx="15">
                  <c:v>70.545000000000002</c:v>
                </c:pt>
                <c:pt idx="16">
                  <c:v>88.341999999999999</c:v>
                </c:pt>
                <c:pt idx="17">
                  <c:v>84.822000000000003</c:v>
                </c:pt>
                <c:pt idx="18">
                  <c:v>113.235</c:v>
                </c:pt>
                <c:pt idx="19">
                  <c:v>121.45399999999999</c:v>
                </c:pt>
                <c:pt idx="20">
                  <c:v>116.164</c:v>
                </c:pt>
                <c:pt idx="21">
                  <c:v>133.78</c:v>
                </c:pt>
                <c:pt idx="22">
                  <c:v>114.46899999999999</c:v>
                </c:pt>
                <c:pt idx="23">
                  <c:v>103.504</c:v>
                </c:pt>
                <c:pt idx="24">
                  <c:v>123.867</c:v>
                </c:pt>
                <c:pt idx="25">
                  <c:v>133.34</c:v>
                </c:pt>
                <c:pt idx="26">
                  <c:v>165.17599999999999</c:v>
                </c:pt>
                <c:pt idx="27">
                  <c:v>187.62899999999999</c:v>
                </c:pt>
                <c:pt idx="28">
                  <c:v>227.863</c:v>
                </c:pt>
                <c:pt idx="29">
                  <c:v>245.904</c:v>
                </c:pt>
                <c:pt idx="30">
                  <c:v>275.07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C-49D5-9BDB-E1C674ED9D23}"/>
            </c:ext>
          </c:extLst>
        </c:ser>
        <c:ser>
          <c:idx val="1"/>
          <c:order val="1"/>
          <c:tx>
            <c:strRef>
              <c:f>'Trade in goods'!$C$12</c:f>
              <c:strCache>
                <c:ptCount val="1"/>
                <c:pt idx="0">
                  <c:v>Imports of goods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'Trade in goods'!$A$13:$A$43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'Trade in goods'!$C$13:$C$43</c:f>
              <c:numCache>
                <c:formatCode>#,##0.0</c:formatCode>
                <c:ptCount val="31"/>
                <c:pt idx="0">
                  <c:v>-4.9269999999999996</c:v>
                </c:pt>
                <c:pt idx="1">
                  <c:v>-4.7619999999999996</c:v>
                </c:pt>
                <c:pt idx="2">
                  <c:v>-5.7640000000000002</c:v>
                </c:pt>
                <c:pt idx="3">
                  <c:v>-6.1280000000000001</c:v>
                </c:pt>
                <c:pt idx="4">
                  <c:v>-6.7439999999999998</c:v>
                </c:pt>
                <c:pt idx="5">
                  <c:v>-8.8450000000000006</c:v>
                </c:pt>
                <c:pt idx="6">
                  <c:v>-8.7639999999999993</c:v>
                </c:pt>
                <c:pt idx="7">
                  <c:v>-9.1649999999999991</c:v>
                </c:pt>
                <c:pt idx="8">
                  <c:v>-9.1880000000000006</c:v>
                </c:pt>
                <c:pt idx="9">
                  <c:v>-9.4920000000000009</c:v>
                </c:pt>
                <c:pt idx="10">
                  <c:v>-11.962999999999999</c:v>
                </c:pt>
                <c:pt idx="11">
                  <c:v>-11.839</c:v>
                </c:pt>
                <c:pt idx="12">
                  <c:v>-14.025</c:v>
                </c:pt>
                <c:pt idx="13">
                  <c:v>-18.818000000000001</c:v>
                </c:pt>
                <c:pt idx="14">
                  <c:v>-22.547999999999998</c:v>
                </c:pt>
                <c:pt idx="15">
                  <c:v>-27.08</c:v>
                </c:pt>
                <c:pt idx="16">
                  <c:v>-33.64</c:v>
                </c:pt>
                <c:pt idx="17">
                  <c:v>-28.277999999999999</c:v>
                </c:pt>
                <c:pt idx="18">
                  <c:v>-29.18</c:v>
                </c:pt>
                <c:pt idx="19">
                  <c:v>-39.18</c:v>
                </c:pt>
                <c:pt idx="20">
                  <c:v>-39.515999999999998</c:v>
                </c:pt>
                <c:pt idx="21">
                  <c:v>-41.475999999999999</c:v>
                </c:pt>
                <c:pt idx="22">
                  <c:v>-41.667999999999999</c:v>
                </c:pt>
                <c:pt idx="23">
                  <c:v>-35.234999999999999</c:v>
                </c:pt>
                <c:pt idx="24">
                  <c:v>-34.816000000000003</c:v>
                </c:pt>
                <c:pt idx="25">
                  <c:v>-34.774000000000001</c:v>
                </c:pt>
                <c:pt idx="26">
                  <c:v>-35.152999999999999</c:v>
                </c:pt>
                <c:pt idx="27">
                  <c:v>-37.128999999999998</c:v>
                </c:pt>
                <c:pt idx="28">
                  <c:v>-36.804000000000002</c:v>
                </c:pt>
                <c:pt idx="29">
                  <c:v>-44.46</c:v>
                </c:pt>
                <c:pt idx="30">
                  <c:v>-52.68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3C-49D5-9BDB-E1C674ED9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08164255"/>
        <c:axId val="508174239"/>
      </c:barChart>
      <c:catAx>
        <c:axId val="5081642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174239"/>
        <c:crosses val="autoZero"/>
        <c:auto val="1"/>
        <c:lblAlgn val="ctr"/>
        <c:lblOffset val="100"/>
        <c:tickLblSkip val="5"/>
        <c:noMultiLvlLbl val="0"/>
      </c:catAx>
      <c:valAx>
        <c:axId val="508174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164255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'Trade in services'!$B$12</c:f>
              <c:strCache>
                <c:ptCount val="1"/>
                <c:pt idx="0">
                  <c:v>Exports of services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'Trade in services'!$A$13:$A$43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'Trade in services'!$B$13:$B$43</c:f>
              <c:numCache>
                <c:formatCode>#,##0.0</c:formatCode>
                <c:ptCount val="31"/>
                <c:pt idx="0">
                  <c:v>1.649</c:v>
                </c:pt>
                <c:pt idx="1">
                  <c:v>1.857</c:v>
                </c:pt>
                <c:pt idx="2">
                  <c:v>2.0859999999999999</c:v>
                </c:pt>
                <c:pt idx="3">
                  <c:v>2.2879999999999998</c:v>
                </c:pt>
                <c:pt idx="4">
                  <c:v>2.399</c:v>
                </c:pt>
                <c:pt idx="5">
                  <c:v>2.4079999999999999</c:v>
                </c:pt>
                <c:pt idx="6">
                  <c:v>2.7549999999999999</c:v>
                </c:pt>
                <c:pt idx="7">
                  <c:v>3.13</c:v>
                </c:pt>
                <c:pt idx="8">
                  <c:v>3.3660000000000001</c:v>
                </c:pt>
                <c:pt idx="9">
                  <c:v>3.6629999999999998</c:v>
                </c:pt>
                <c:pt idx="10">
                  <c:v>3.714</c:v>
                </c:pt>
                <c:pt idx="11">
                  <c:v>3.7410000000000001</c:v>
                </c:pt>
                <c:pt idx="12">
                  <c:v>4.0010000000000003</c:v>
                </c:pt>
                <c:pt idx="13">
                  <c:v>4.2560000000000002</c:v>
                </c:pt>
                <c:pt idx="14">
                  <c:v>4.9379999999999997</c:v>
                </c:pt>
                <c:pt idx="15">
                  <c:v>5.9909999999999997</c:v>
                </c:pt>
                <c:pt idx="16">
                  <c:v>6.1269999999999998</c:v>
                </c:pt>
                <c:pt idx="17">
                  <c:v>6.0049999999999999</c:v>
                </c:pt>
                <c:pt idx="18">
                  <c:v>5.8220000000000001</c:v>
                </c:pt>
                <c:pt idx="19">
                  <c:v>5.98</c:v>
                </c:pt>
                <c:pt idx="20">
                  <c:v>6.0960000000000001</c:v>
                </c:pt>
                <c:pt idx="21">
                  <c:v>6.4390000000000001</c:v>
                </c:pt>
                <c:pt idx="22">
                  <c:v>6.9580000000000002</c:v>
                </c:pt>
                <c:pt idx="23">
                  <c:v>6.9470000000000001</c:v>
                </c:pt>
                <c:pt idx="24">
                  <c:v>6.8520000000000003</c:v>
                </c:pt>
                <c:pt idx="25">
                  <c:v>6.6479999999999997</c:v>
                </c:pt>
                <c:pt idx="26">
                  <c:v>6.6840000000000002</c:v>
                </c:pt>
                <c:pt idx="27">
                  <c:v>7.1619999999999999</c:v>
                </c:pt>
                <c:pt idx="28">
                  <c:v>4.1420000000000003</c:v>
                </c:pt>
                <c:pt idx="29">
                  <c:v>4.0599999999999996</c:v>
                </c:pt>
                <c:pt idx="30">
                  <c:v>6.3840000000000003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66-4B6E-BCE5-D138851641B9}"/>
            </c:ext>
          </c:extLst>
        </c:ser>
        <c:ser>
          <c:idx val="1"/>
          <c:order val="1"/>
          <c:tx>
            <c:strRef>
              <c:f>'Trade in services'!$C$12</c:f>
              <c:strCache>
                <c:ptCount val="1"/>
                <c:pt idx="0">
                  <c:v>Imports of services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'Trade in services'!$A$13:$A$43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'Trade in services'!$C$13:$C$43</c:f>
              <c:numCache>
                <c:formatCode>#,##0.0</c:formatCode>
                <c:ptCount val="31"/>
                <c:pt idx="0">
                  <c:v>-1.6</c:v>
                </c:pt>
                <c:pt idx="1">
                  <c:v>-1.54</c:v>
                </c:pt>
                <c:pt idx="2">
                  <c:v>-1.9179999999999999</c:v>
                </c:pt>
                <c:pt idx="3">
                  <c:v>-2.0960000000000001</c:v>
                </c:pt>
                <c:pt idx="4">
                  <c:v>-2.2290000000000001</c:v>
                </c:pt>
                <c:pt idx="5">
                  <c:v>-2.7429999999999999</c:v>
                </c:pt>
                <c:pt idx="6">
                  <c:v>-2.7629999999999999</c:v>
                </c:pt>
                <c:pt idx="7">
                  <c:v>-2.8639999999999999</c:v>
                </c:pt>
                <c:pt idx="8">
                  <c:v>-3.1389999999999998</c:v>
                </c:pt>
                <c:pt idx="9">
                  <c:v>-3.395</c:v>
                </c:pt>
                <c:pt idx="10">
                  <c:v>-3.3730000000000002</c:v>
                </c:pt>
                <c:pt idx="11">
                  <c:v>-3.6629999999999998</c:v>
                </c:pt>
                <c:pt idx="12">
                  <c:v>-4.1619999999999999</c:v>
                </c:pt>
                <c:pt idx="13">
                  <c:v>-4.5030000000000001</c:v>
                </c:pt>
                <c:pt idx="14">
                  <c:v>-5.5709999999999997</c:v>
                </c:pt>
                <c:pt idx="15">
                  <c:v>-8.3819999999999997</c:v>
                </c:pt>
                <c:pt idx="16">
                  <c:v>-10.302</c:v>
                </c:pt>
                <c:pt idx="17">
                  <c:v>-9.4640000000000004</c:v>
                </c:pt>
                <c:pt idx="18">
                  <c:v>-9.6430000000000007</c:v>
                </c:pt>
                <c:pt idx="19">
                  <c:v>-10.472</c:v>
                </c:pt>
                <c:pt idx="20">
                  <c:v>-11.569000000000001</c:v>
                </c:pt>
                <c:pt idx="21">
                  <c:v>-11.69</c:v>
                </c:pt>
                <c:pt idx="22">
                  <c:v>-11.974</c:v>
                </c:pt>
                <c:pt idx="23">
                  <c:v>-12.223000000000001</c:v>
                </c:pt>
                <c:pt idx="24">
                  <c:v>-10.398999999999999</c:v>
                </c:pt>
                <c:pt idx="25">
                  <c:v>-10.757999999999999</c:v>
                </c:pt>
                <c:pt idx="26">
                  <c:v>-11.112</c:v>
                </c:pt>
                <c:pt idx="27">
                  <c:v>-9.3360000000000003</c:v>
                </c:pt>
                <c:pt idx="28">
                  <c:v>-3.976</c:v>
                </c:pt>
                <c:pt idx="29">
                  <c:v>-6.1479999999999997</c:v>
                </c:pt>
                <c:pt idx="30">
                  <c:v>-9.7200000000000006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66-4B6E-BCE5-D13885164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08164255"/>
        <c:axId val="508174239"/>
      </c:barChart>
      <c:lineChart>
        <c:grouping val="standard"/>
        <c:varyColors val="0"/>
        <c:ser>
          <c:idx val="2"/>
          <c:order val="2"/>
          <c:tx>
            <c:strRef>
              <c:f>'Trade in services'!$D$12</c:f>
              <c:strCache>
                <c:ptCount val="1"/>
                <c:pt idx="0">
                  <c:v>Balance of trade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'Trade in services'!$A$13:$A$43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'Trade in services'!$D$13:$D$43</c:f>
              <c:numCache>
                <c:formatCode>#,##0.0</c:formatCode>
                <c:ptCount val="31"/>
                <c:pt idx="0">
                  <c:v>4.9000000000000002E-2</c:v>
                </c:pt>
                <c:pt idx="1">
                  <c:v>0.317</c:v>
                </c:pt>
                <c:pt idx="2">
                  <c:v>0.16800000000000001</c:v>
                </c:pt>
                <c:pt idx="3">
                  <c:v>0.192</c:v>
                </c:pt>
                <c:pt idx="4">
                  <c:v>0.17</c:v>
                </c:pt>
                <c:pt idx="5">
                  <c:v>-0.33500000000000002</c:v>
                </c:pt>
                <c:pt idx="6">
                  <c:v>-8.0000000000000002E-3</c:v>
                </c:pt>
                <c:pt idx="7">
                  <c:v>0.26600000000000001</c:v>
                </c:pt>
                <c:pt idx="8">
                  <c:v>0.22700000000000001</c:v>
                </c:pt>
                <c:pt idx="9">
                  <c:v>0.26800000000000002</c:v>
                </c:pt>
                <c:pt idx="10">
                  <c:v>0.34100000000000003</c:v>
                </c:pt>
                <c:pt idx="11">
                  <c:v>7.8E-2</c:v>
                </c:pt>
                <c:pt idx="12">
                  <c:v>-0.161</c:v>
                </c:pt>
                <c:pt idx="13">
                  <c:v>-0.247</c:v>
                </c:pt>
                <c:pt idx="14">
                  <c:v>-0.63300000000000001</c:v>
                </c:pt>
                <c:pt idx="15">
                  <c:v>-2.391</c:v>
                </c:pt>
                <c:pt idx="16">
                  <c:v>-4.1749999999999998</c:v>
                </c:pt>
                <c:pt idx="17">
                  <c:v>-3.4590000000000001</c:v>
                </c:pt>
                <c:pt idx="18">
                  <c:v>-3.8210000000000002</c:v>
                </c:pt>
                <c:pt idx="19">
                  <c:v>-4.492</c:v>
                </c:pt>
                <c:pt idx="20">
                  <c:v>-5.4729999999999999</c:v>
                </c:pt>
                <c:pt idx="21">
                  <c:v>-5.2510000000000003</c:v>
                </c:pt>
                <c:pt idx="22">
                  <c:v>-5.016</c:v>
                </c:pt>
                <c:pt idx="23">
                  <c:v>-5.2759999999999998</c:v>
                </c:pt>
                <c:pt idx="24">
                  <c:v>-3.5470000000000002</c:v>
                </c:pt>
                <c:pt idx="25">
                  <c:v>-4.1100000000000003</c:v>
                </c:pt>
                <c:pt idx="26">
                  <c:v>-4.4279999999999999</c:v>
                </c:pt>
                <c:pt idx="27">
                  <c:v>-2.1739999999999999</c:v>
                </c:pt>
                <c:pt idx="28">
                  <c:v>0.16600000000000001</c:v>
                </c:pt>
                <c:pt idx="29">
                  <c:v>-2.0880000000000001</c:v>
                </c:pt>
                <c:pt idx="30">
                  <c:v>-3.3359999999999999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66-4B6E-BCE5-D13885164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164255"/>
        <c:axId val="508174239"/>
      </c:lineChart>
      <c:catAx>
        <c:axId val="5081642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174239"/>
        <c:crosses val="autoZero"/>
        <c:auto val="1"/>
        <c:lblAlgn val="ctr"/>
        <c:lblOffset val="100"/>
        <c:tickLblSkip val="5"/>
        <c:noMultiLvlLbl val="0"/>
      </c:catAx>
      <c:valAx>
        <c:axId val="508174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164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'Exports by market'!$B$12</c:f>
              <c:strCache>
                <c:ptCount val="1"/>
                <c:pt idx="0">
                  <c:v>China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'Exports by market'!$A$13:$A$43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'Exports by market'!$B$13:$B$43</c:f>
              <c:numCache>
                <c:formatCode>#,##0.0</c:formatCode>
                <c:ptCount val="31"/>
                <c:pt idx="0">
                  <c:v>1.1020000000000001</c:v>
                </c:pt>
                <c:pt idx="1">
                  <c:v>0.98599999999999999</c:v>
                </c:pt>
                <c:pt idx="2">
                  <c:v>1.4</c:v>
                </c:pt>
                <c:pt idx="3">
                  <c:v>1.198</c:v>
                </c:pt>
                <c:pt idx="4">
                  <c:v>1.498</c:v>
                </c:pt>
                <c:pt idx="5">
                  <c:v>1.5</c:v>
                </c:pt>
                <c:pt idx="6">
                  <c:v>1.8660000000000001</c:v>
                </c:pt>
                <c:pt idx="7">
                  <c:v>2.7069999999999999</c:v>
                </c:pt>
                <c:pt idx="8">
                  <c:v>3.2090000000000001</c:v>
                </c:pt>
                <c:pt idx="9">
                  <c:v>4.09</c:v>
                </c:pt>
                <c:pt idx="10">
                  <c:v>4.4130000000000003</c:v>
                </c:pt>
                <c:pt idx="11">
                  <c:v>6.5869999999999997</c:v>
                </c:pt>
                <c:pt idx="12">
                  <c:v>9.8369999999999997</c:v>
                </c:pt>
                <c:pt idx="13">
                  <c:v>13.779</c:v>
                </c:pt>
                <c:pt idx="14">
                  <c:v>17.428000000000001</c:v>
                </c:pt>
                <c:pt idx="15">
                  <c:v>26.14</c:v>
                </c:pt>
                <c:pt idx="16">
                  <c:v>30.771000000000001</c:v>
                </c:pt>
                <c:pt idx="17">
                  <c:v>47.241</c:v>
                </c:pt>
                <c:pt idx="18">
                  <c:v>52.231999999999999</c:v>
                </c:pt>
                <c:pt idx="19">
                  <c:v>48.085999999999999</c:v>
                </c:pt>
                <c:pt idx="20">
                  <c:v>62.537999999999997</c:v>
                </c:pt>
                <c:pt idx="21">
                  <c:v>49.082000000000001</c:v>
                </c:pt>
                <c:pt idx="22">
                  <c:v>48.268000000000001</c:v>
                </c:pt>
                <c:pt idx="23">
                  <c:v>59.713000000000001</c:v>
                </c:pt>
                <c:pt idx="24">
                  <c:v>61.478999999999999</c:v>
                </c:pt>
                <c:pt idx="25">
                  <c:v>81.683999999999997</c:v>
                </c:pt>
                <c:pt idx="26">
                  <c:v>98.421000000000006</c:v>
                </c:pt>
                <c:pt idx="27">
                  <c:v>134.41</c:v>
                </c:pt>
                <c:pt idx="28">
                  <c:v>134.20400000000001</c:v>
                </c:pt>
                <c:pt idx="29">
                  <c:v>146.61199999999999</c:v>
                </c:pt>
                <c:pt idx="30">
                  <c:v>143.161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64-4D17-A8F7-EA856EAFD8FD}"/>
            </c:ext>
          </c:extLst>
        </c:ser>
        <c:ser>
          <c:idx val="1"/>
          <c:order val="1"/>
          <c:tx>
            <c:strRef>
              <c:f>'Exports by market'!$C$12</c:f>
              <c:strCache>
                <c:ptCount val="1"/>
                <c:pt idx="0">
                  <c:v>Japan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'Exports by market'!$A$13:$A$43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'Exports by market'!$C$13:$C$43</c:f>
              <c:numCache>
                <c:formatCode>#,##0.0</c:formatCode>
                <c:ptCount val="31"/>
                <c:pt idx="0">
                  <c:v>4.4130000000000003</c:v>
                </c:pt>
                <c:pt idx="1">
                  <c:v>4.9989999999999997</c:v>
                </c:pt>
                <c:pt idx="2">
                  <c:v>4.8140000000000001</c:v>
                </c:pt>
                <c:pt idx="3">
                  <c:v>4.8380000000000001</c:v>
                </c:pt>
                <c:pt idx="4">
                  <c:v>5.3890000000000002</c:v>
                </c:pt>
                <c:pt idx="5">
                  <c:v>5.0860000000000003</c:v>
                </c:pt>
                <c:pt idx="6">
                  <c:v>6.5759999999999996</c:v>
                </c:pt>
                <c:pt idx="7">
                  <c:v>8.1869999999999994</c:v>
                </c:pt>
                <c:pt idx="8">
                  <c:v>7.726</c:v>
                </c:pt>
                <c:pt idx="9">
                  <c:v>8.2609999999999992</c:v>
                </c:pt>
                <c:pt idx="10">
                  <c:v>6.9420000000000002</c:v>
                </c:pt>
                <c:pt idx="11">
                  <c:v>8.5470000000000006</c:v>
                </c:pt>
                <c:pt idx="12">
                  <c:v>10.964</c:v>
                </c:pt>
                <c:pt idx="13">
                  <c:v>12.013999999999999</c:v>
                </c:pt>
                <c:pt idx="14">
                  <c:v>13.047000000000001</c:v>
                </c:pt>
                <c:pt idx="15">
                  <c:v>17.353000000000002</c:v>
                </c:pt>
                <c:pt idx="16">
                  <c:v>14.246</c:v>
                </c:pt>
                <c:pt idx="17">
                  <c:v>20.716000000000001</c:v>
                </c:pt>
                <c:pt idx="18">
                  <c:v>22.841000000000001</c:v>
                </c:pt>
                <c:pt idx="19">
                  <c:v>21.509</c:v>
                </c:pt>
                <c:pt idx="20">
                  <c:v>23.917000000000002</c:v>
                </c:pt>
                <c:pt idx="21">
                  <c:v>20.914000000000001</c:v>
                </c:pt>
                <c:pt idx="22">
                  <c:v>14.202</c:v>
                </c:pt>
                <c:pt idx="23">
                  <c:v>15.78</c:v>
                </c:pt>
                <c:pt idx="24">
                  <c:v>18.859000000000002</c:v>
                </c:pt>
                <c:pt idx="25">
                  <c:v>24.02</c:v>
                </c:pt>
                <c:pt idx="26">
                  <c:v>22.48</c:v>
                </c:pt>
                <c:pt idx="27">
                  <c:v>19.202999999999999</c:v>
                </c:pt>
                <c:pt idx="28">
                  <c:v>30.465</c:v>
                </c:pt>
                <c:pt idx="29">
                  <c:v>36.091999999999999</c:v>
                </c:pt>
                <c:pt idx="30">
                  <c:v>28.303999999999998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64-4D17-A8F7-EA856EAFD8FD}"/>
            </c:ext>
          </c:extLst>
        </c:ser>
        <c:ser>
          <c:idx val="2"/>
          <c:order val="2"/>
          <c:tx>
            <c:strRef>
              <c:f>'Exports by market'!$D$12</c:f>
              <c:strCache>
                <c:ptCount val="1"/>
                <c:pt idx="0">
                  <c:v>South Korea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'Exports by market'!$A$13:$A$43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'Exports by market'!$D$13:$D$43</c:f>
              <c:numCache>
                <c:formatCode>#,##0.0</c:formatCode>
                <c:ptCount val="31"/>
                <c:pt idx="0">
                  <c:v>1.397</c:v>
                </c:pt>
                <c:pt idx="1">
                  <c:v>1.64</c:v>
                </c:pt>
                <c:pt idx="2">
                  <c:v>2.089</c:v>
                </c:pt>
                <c:pt idx="3">
                  <c:v>2.41</c:v>
                </c:pt>
                <c:pt idx="4">
                  <c:v>2.3420000000000001</c:v>
                </c:pt>
                <c:pt idx="5">
                  <c:v>2.2970000000000002</c:v>
                </c:pt>
                <c:pt idx="6">
                  <c:v>2.3199999999999998</c:v>
                </c:pt>
                <c:pt idx="7">
                  <c:v>3.0939999999999999</c:v>
                </c:pt>
                <c:pt idx="8">
                  <c:v>3.625</c:v>
                </c:pt>
                <c:pt idx="9">
                  <c:v>3.4239999999999999</c:v>
                </c:pt>
                <c:pt idx="10">
                  <c:v>3.2109999999999999</c:v>
                </c:pt>
                <c:pt idx="11">
                  <c:v>3.1960000000000002</c:v>
                </c:pt>
                <c:pt idx="12">
                  <c:v>4.1379999999999999</c:v>
                </c:pt>
                <c:pt idx="13">
                  <c:v>5.0119999999999996</c:v>
                </c:pt>
                <c:pt idx="14">
                  <c:v>5.9020000000000001</c:v>
                </c:pt>
                <c:pt idx="15">
                  <c:v>7.2510000000000003</c:v>
                </c:pt>
                <c:pt idx="16">
                  <c:v>6.6929999999999996</c:v>
                </c:pt>
                <c:pt idx="17">
                  <c:v>10.673999999999999</c:v>
                </c:pt>
                <c:pt idx="18">
                  <c:v>9.8109999999999999</c:v>
                </c:pt>
                <c:pt idx="19">
                  <c:v>8.91</c:v>
                </c:pt>
                <c:pt idx="20">
                  <c:v>10.173</c:v>
                </c:pt>
                <c:pt idx="21">
                  <c:v>8.2870000000000008</c:v>
                </c:pt>
                <c:pt idx="22">
                  <c:v>6.3710000000000004</c:v>
                </c:pt>
                <c:pt idx="23">
                  <c:v>6.6429999999999998</c:v>
                </c:pt>
                <c:pt idx="24">
                  <c:v>7.2859999999999996</c:v>
                </c:pt>
                <c:pt idx="25">
                  <c:v>9.5020000000000007</c:v>
                </c:pt>
                <c:pt idx="26">
                  <c:v>10.52</c:v>
                </c:pt>
                <c:pt idx="27">
                  <c:v>13.271000000000001</c:v>
                </c:pt>
                <c:pt idx="28">
                  <c:v>16.693000000000001</c:v>
                </c:pt>
                <c:pt idx="29">
                  <c:v>18.998999999999999</c:v>
                </c:pt>
                <c:pt idx="30">
                  <c:v>16.513000000000002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64-4D17-A8F7-EA856EAFD8FD}"/>
            </c:ext>
          </c:extLst>
        </c:ser>
        <c:ser>
          <c:idx val="3"/>
          <c:order val="3"/>
          <c:tx>
            <c:strRef>
              <c:f>'Exports by market'!$E$12</c:f>
              <c:strCache>
                <c:ptCount val="1"/>
                <c:pt idx="0">
                  <c:v>Other</c:v>
                </c:pt>
              </c:strCache>
            </c:strRef>
          </c:tx>
          <c:spPr>
            <a:ln w="2222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'Exports by market'!$A$13:$A$43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'Exports by market'!$E$13:$E$43</c:f>
              <c:numCache>
                <c:formatCode>#,##0.0</c:formatCode>
                <c:ptCount val="31"/>
                <c:pt idx="0">
                  <c:v>8.6989999999999998</c:v>
                </c:pt>
                <c:pt idx="1">
                  <c:v>8.8109999999999999</c:v>
                </c:pt>
                <c:pt idx="2">
                  <c:v>10.539</c:v>
                </c:pt>
                <c:pt idx="3">
                  <c:v>10.884999999999998</c:v>
                </c:pt>
                <c:pt idx="4">
                  <c:v>13.536</c:v>
                </c:pt>
                <c:pt idx="5">
                  <c:v>12.891999999999998</c:v>
                </c:pt>
                <c:pt idx="6">
                  <c:v>14.663</c:v>
                </c:pt>
                <c:pt idx="7">
                  <c:v>16.873999999999995</c:v>
                </c:pt>
                <c:pt idx="8">
                  <c:v>15.662000000000003</c:v>
                </c:pt>
                <c:pt idx="9">
                  <c:v>16.664000000000001</c:v>
                </c:pt>
                <c:pt idx="10">
                  <c:v>17.736000000000001</c:v>
                </c:pt>
                <c:pt idx="11">
                  <c:v>20.517000000000003</c:v>
                </c:pt>
                <c:pt idx="12">
                  <c:v>23.000000000000007</c:v>
                </c:pt>
                <c:pt idx="13">
                  <c:v>29.704999999999998</c:v>
                </c:pt>
                <c:pt idx="14">
                  <c:v>32.466000000000008</c:v>
                </c:pt>
                <c:pt idx="15">
                  <c:v>36.135999999999996</c:v>
                </c:pt>
                <c:pt idx="16">
                  <c:v>31.597000000000001</c:v>
                </c:pt>
                <c:pt idx="17">
                  <c:v>33.540000000000006</c:v>
                </c:pt>
                <c:pt idx="18">
                  <c:v>35.650000000000006</c:v>
                </c:pt>
                <c:pt idx="19">
                  <c:v>37.082999999999998</c:v>
                </c:pt>
                <c:pt idx="20">
                  <c:v>33.797999999999988</c:v>
                </c:pt>
                <c:pt idx="21">
                  <c:v>32.492000000000004</c:v>
                </c:pt>
                <c:pt idx="22">
                  <c:v>30.794000000000004</c:v>
                </c:pt>
                <c:pt idx="23">
                  <c:v>38.261999999999993</c:v>
                </c:pt>
                <c:pt idx="24">
                  <c:v>42.074000000000005</c:v>
                </c:pt>
                <c:pt idx="25">
                  <c:v>47.112000000000016</c:v>
                </c:pt>
                <c:pt idx="26">
                  <c:v>52.915999999999983</c:v>
                </c:pt>
                <c:pt idx="27">
                  <c:v>56.117000000000004</c:v>
                </c:pt>
                <c:pt idx="28">
                  <c:v>59.019999999999996</c:v>
                </c:pt>
                <c:pt idx="29">
                  <c:v>67.280000000000015</c:v>
                </c:pt>
                <c:pt idx="30">
                  <c:v>62.878999999999991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64-4D17-A8F7-EA856EAFD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472223"/>
        <c:axId val="601456831"/>
      </c:lineChart>
      <c:catAx>
        <c:axId val="6014722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456831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01456831"/>
        <c:scaling>
          <c:orientation val="minMax"/>
          <c:max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472223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'GSP by 3Ps'!$B$14</c:f>
              <c:strCache>
                <c:ptCount val="1"/>
                <c:pt idx="0">
                  <c:v>Productivity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'GSP by 3Ps'!$A$15:$A$17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'GSP by 3Ps'!$B$15:$B$17</c:f>
              <c:numCache>
                <c:formatCode>0.0;\-0.0;0.0;@</c:formatCode>
                <c:ptCount val="3"/>
                <c:pt idx="0">
                  <c:v>2.1476513066002401</c:v>
                </c:pt>
                <c:pt idx="1">
                  <c:v>2.4861608396694379</c:v>
                </c:pt>
                <c:pt idx="2">
                  <c:v>0.89041264402376363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06-4C3D-B924-10F10DC40AD2}"/>
            </c:ext>
          </c:extLst>
        </c:ser>
        <c:ser>
          <c:idx val="1"/>
          <c:order val="1"/>
          <c:tx>
            <c:strRef>
              <c:f>'GSP by 3Ps'!$C$14</c:f>
              <c:strCache>
                <c:ptCount val="1"/>
                <c:pt idx="0">
                  <c:v>Participation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'GSP by 3Ps'!$A$15:$A$17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'GSP by 3Ps'!$C$15:$C$17</c:f>
              <c:numCache>
                <c:formatCode>0.0;\-0.0;0.0;@</c:formatCode>
                <c:ptCount val="3"/>
                <c:pt idx="0">
                  <c:v>0.67119248829288214</c:v>
                </c:pt>
                <c:pt idx="1">
                  <c:v>0.3403882377985834</c:v>
                </c:pt>
                <c:pt idx="2">
                  <c:v>-0.13106204288104717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06-4C3D-B924-10F10DC40AD2}"/>
            </c:ext>
          </c:extLst>
        </c:ser>
        <c:ser>
          <c:idx val="2"/>
          <c:order val="2"/>
          <c:tx>
            <c:strRef>
              <c:f>'GSP by 3Ps'!$D$14</c:f>
              <c:strCache>
                <c:ptCount val="1"/>
                <c:pt idx="0">
                  <c:v>Population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'GSP by 3Ps'!$A$15:$A$17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'GSP by 3Ps'!$D$15:$D$17</c:f>
              <c:numCache>
                <c:formatCode>0.0;\-0.0;0.0;@</c:formatCode>
                <c:ptCount val="3"/>
                <c:pt idx="0">
                  <c:v>1.8231268036353443</c:v>
                </c:pt>
                <c:pt idx="1">
                  <c:v>2.591350505465706</c:v>
                </c:pt>
                <c:pt idx="2">
                  <c:v>1.4942118835989282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06-4C3D-B924-10F10DC40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20307552"/>
        <c:axId val="520304224"/>
      </c:barChart>
      <c:lineChart>
        <c:grouping val="standard"/>
        <c:varyColors val="0"/>
        <c:ser>
          <c:idx val="3"/>
          <c:order val="3"/>
          <c:tx>
            <c:strRef>
              <c:f>'GSP by 3Ps'!$E$14</c:f>
              <c:strCache>
                <c:ptCount val="1"/>
                <c:pt idx="0">
                  <c:v>GSP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'GSP by 3Ps'!$A$15:$A$17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'GSP by 3Ps'!$E$15:$E$17</c:f>
              <c:numCache>
                <c:formatCode>0.0;\-0.0;0.0;@</c:formatCode>
                <c:ptCount val="3"/>
                <c:pt idx="0">
                  <c:v>4.7080393709864721</c:v>
                </c:pt>
                <c:pt idx="1">
                  <c:v>5.4998272714147145</c:v>
                </c:pt>
                <c:pt idx="2">
                  <c:v>2.2637243613126357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06-4C3D-B924-10F10DC40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07552"/>
        <c:axId val="520304224"/>
      </c:lineChart>
      <c:catAx>
        <c:axId val="5203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4224"/>
        <c:crosses val="autoZero"/>
        <c:auto val="0"/>
        <c:lblAlgn val="ctr"/>
        <c:lblOffset val="100"/>
        <c:noMultiLvlLbl val="0"/>
      </c:catAx>
      <c:valAx>
        <c:axId val="52030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2"/>
          <c:tx>
            <c:strRef>
              <c:f>'Multifactor productivity'!$D$12</c:f>
              <c:strCache>
                <c:ptCount val="1"/>
                <c:pt idx="0">
                  <c:v>Multifactor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'Multifactor productivity'!$A$13:$A$38</c:f>
              <c:strCache>
                <c:ptCount val="26"/>
                <c:pt idx="0">
                  <c:v>1997-98</c:v>
                </c:pt>
                <c:pt idx="1">
                  <c:v>1998-99</c:v>
                </c:pt>
                <c:pt idx="2">
                  <c:v>1999-00</c:v>
                </c:pt>
                <c:pt idx="3">
                  <c:v>2000-01</c:v>
                </c:pt>
                <c:pt idx="4">
                  <c:v>2001-02</c:v>
                </c:pt>
                <c:pt idx="5">
                  <c:v>2002-03</c:v>
                </c:pt>
                <c:pt idx="6">
                  <c:v>2003-04</c:v>
                </c:pt>
                <c:pt idx="7">
                  <c:v>2004-05</c:v>
                </c:pt>
                <c:pt idx="8">
                  <c:v>2005-06</c:v>
                </c:pt>
                <c:pt idx="9">
                  <c:v>2006-07</c:v>
                </c:pt>
                <c:pt idx="10">
                  <c:v>2007-08</c:v>
                </c:pt>
                <c:pt idx="11">
                  <c:v>2008-09</c:v>
                </c:pt>
                <c:pt idx="12">
                  <c:v>2009-10</c:v>
                </c:pt>
                <c:pt idx="13">
                  <c:v>2010-11</c:v>
                </c:pt>
                <c:pt idx="14">
                  <c:v>2011-12</c:v>
                </c:pt>
                <c:pt idx="15">
                  <c:v>2012-13</c:v>
                </c:pt>
                <c:pt idx="16">
                  <c:v>2013-14</c:v>
                </c:pt>
                <c:pt idx="17">
                  <c:v>2014-15</c:v>
                </c:pt>
                <c:pt idx="18">
                  <c:v>2015-16</c:v>
                </c:pt>
                <c:pt idx="19">
                  <c:v>2016-17</c:v>
                </c:pt>
                <c:pt idx="20">
                  <c:v>2017-18</c:v>
                </c:pt>
                <c:pt idx="21">
                  <c:v>2018-19</c:v>
                </c:pt>
                <c:pt idx="22">
                  <c:v>2019-20</c:v>
                </c:pt>
                <c:pt idx="23">
                  <c:v>2020-21</c:v>
                </c:pt>
                <c:pt idx="24">
                  <c:v>2021-22</c:v>
                </c:pt>
                <c:pt idx="25">
                  <c:v>2022-23</c:v>
                </c:pt>
              </c:strCache>
            </c:strRef>
          </c:cat>
          <c:val>
            <c:numRef>
              <c:f>'Multifactor productivity'!$D$13:$D$38</c:f>
              <c:numCache>
                <c:formatCode>0.0</c:formatCode>
                <c:ptCount val="26"/>
                <c:pt idx="0">
                  <c:v>85.95</c:v>
                </c:pt>
                <c:pt idx="1">
                  <c:v>86.28</c:v>
                </c:pt>
                <c:pt idx="2">
                  <c:v>85.52</c:v>
                </c:pt>
                <c:pt idx="3">
                  <c:v>85.95</c:v>
                </c:pt>
                <c:pt idx="4">
                  <c:v>90.88</c:v>
                </c:pt>
                <c:pt idx="5">
                  <c:v>92.83</c:v>
                </c:pt>
                <c:pt idx="6">
                  <c:v>95.24</c:v>
                </c:pt>
                <c:pt idx="7">
                  <c:v>93.91</c:v>
                </c:pt>
                <c:pt idx="8">
                  <c:v>94.82</c:v>
                </c:pt>
                <c:pt idx="9">
                  <c:v>96.39</c:v>
                </c:pt>
                <c:pt idx="10">
                  <c:v>94.8</c:v>
                </c:pt>
                <c:pt idx="11">
                  <c:v>93.94</c:v>
                </c:pt>
                <c:pt idx="12">
                  <c:v>96.85</c:v>
                </c:pt>
                <c:pt idx="13">
                  <c:v>93.93</c:v>
                </c:pt>
                <c:pt idx="14">
                  <c:v>94.86</c:v>
                </c:pt>
                <c:pt idx="15">
                  <c:v>94.27</c:v>
                </c:pt>
                <c:pt idx="16">
                  <c:v>97.66</c:v>
                </c:pt>
                <c:pt idx="17">
                  <c:v>97.65</c:v>
                </c:pt>
                <c:pt idx="18">
                  <c:v>99.6</c:v>
                </c:pt>
                <c:pt idx="19">
                  <c:v>96.33</c:v>
                </c:pt>
                <c:pt idx="20">
                  <c:v>97.98</c:v>
                </c:pt>
                <c:pt idx="21">
                  <c:v>98.44</c:v>
                </c:pt>
                <c:pt idx="22">
                  <c:v>99.31</c:v>
                </c:pt>
                <c:pt idx="23">
                  <c:v>100.88</c:v>
                </c:pt>
                <c:pt idx="24">
                  <c:v>100</c:v>
                </c:pt>
                <c:pt idx="25">
                  <c:v>101.72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D-4777-A247-39C9E5586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398846000"/>
        <c:axId val="1398853072"/>
      </c:barChart>
      <c:lineChart>
        <c:grouping val="standard"/>
        <c:varyColors val="0"/>
        <c:ser>
          <c:idx val="4"/>
          <c:order val="0"/>
          <c:tx>
            <c:strRef>
              <c:f>'Multifactor productivity'!$B$12</c:f>
              <c:strCache>
                <c:ptCount val="1"/>
                <c:pt idx="0">
                  <c:v>Labour (right axis)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'Multifactor productivity'!$A$13:$A$38</c:f>
              <c:strCache>
                <c:ptCount val="26"/>
                <c:pt idx="0">
                  <c:v>1997-98</c:v>
                </c:pt>
                <c:pt idx="1">
                  <c:v>1998-99</c:v>
                </c:pt>
                <c:pt idx="2">
                  <c:v>1999-00</c:v>
                </c:pt>
                <c:pt idx="3">
                  <c:v>2000-01</c:v>
                </c:pt>
                <c:pt idx="4">
                  <c:v>2001-02</c:v>
                </c:pt>
                <c:pt idx="5">
                  <c:v>2002-03</c:v>
                </c:pt>
                <c:pt idx="6">
                  <c:v>2003-04</c:v>
                </c:pt>
                <c:pt idx="7">
                  <c:v>2004-05</c:v>
                </c:pt>
                <c:pt idx="8">
                  <c:v>2005-06</c:v>
                </c:pt>
                <c:pt idx="9">
                  <c:v>2006-07</c:v>
                </c:pt>
                <c:pt idx="10">
                  <c:v>2007-08</c:v>
                </c:pt>
                <c:pt idx="11">
                  <c:v>2008-09</c:v>
                </c:pt>
                <c:pt idx="12">
                  <c:v>2009-10</c:v>
                </c:pt>
                <c:pt idx="13">
                  <c:v>2010-11</c:v>
                </c:pt>
                <c:pt idx="14">
                  <c:v>2011-12</c:v>
                </c:pt>
                <c:pt idx="15">
                  <c:v>2012-13</c:v>
                </c:pt>
                <c:pt idx="16">
                  <c:v>2013-14</c:v>
                </c:pt>
                <c:pt idx="17">
                  <c:v>2014-15</c:v>
                </c:pt>
                <c:pt idx="18">
                  <c:v>2015-16</c:v>
                </c:pt>
                <c:pt idx="19">
                  <c:v>2016-17</c:v>
                </c:pt>
                <c:pt idx="20">
                  <c:v>2017-18</c:v>
                </c:pt>
                <c:pt idx="21">
                  <c:v>2018-19</c:v>
                </c:pt>
                <c:pt idx="22">
                  <c:v>2019-20</c:v>
                </c:pt>
                <c:pt idx="23">
                  <c:v>2020-21</c:v>
                </c:pt>
                <c:pt idx="24">
                  <c:v>2021-22</c:v>
                </c:pt>
                <c:pt idx="25">
                  <c:v>2022-23</c:v>
                </c:pt>
              </c:strCache>
            </c:strRef>
          </c:cat>
          <c:val>
            <c:numRef>
              <c:f>'Multifactor productivity'!$B$13:$B$38</c:f>
              <c:numCache>
                <c:formatCode>0.0</c:formatCode>
                <c:ptCount val="26"/>
                <c:pt idx="0">
                  <c:v>54.86</c:v>
                </c:pt>
                <c:pt idx="1">
                  <c:v>55.83</c:v>
                </c:pt>
                <c:pt idx="2">
                  <c:v>55.24</c:v>
                </c:pt>
                <c:pt idx="3">
                  <c:v>56.22</c:v>
                </c:pt>
                <c:pt idx="4">
                  <c:v>60.08</c:v>
                </c:pt>
                <c:pt idx="5">
                  <c:v>61.21</c:v>
                </c:pt>
                <c:pt idx="6">
                  <c:v>63.8</c:v>
                </c:pt>
                <c:pt idx="7">
                  <c:v>62.96</c:v>
                </c:pt>
                <c:pt idx="8">
                  <c:v>65.03</c:v>
                </c:pt>
                <c:pt idx="9">
                  <c:v>68.150000000000006</c:v>
                </c:pt>
                <c:pt idx="10">
                  <c:v>68.62</c:v>
                </c:pt>
                <c:pt idx="11">
                  <c:v>70.34</c:v>
                </c:pt>
                <c:pt idx="12">
                  <c:v>76.98</c:v>
                </c:pt>
                <c:pt idx="13">
                  <c:v>76.28</c:v>
                </c:pt>
                <c:pt idx="14">
                  <c:v>81.040000000000006</c:v>
                </c:pt>
                <c:pt idx="15">
                  <c:v>84.24</c:v>
                </c:pt>
                <c:pt idx="16">
                  <c:v>91.86</c:v>
                </c:pt>
                <c:pt idx="17">
                  <c:v>93.67</c:v>
                </c:pt>
                <c:pt idx="18">
                  <c:v>99.06</c:v>
                </c:pt>
                <c:pt idx="19">
                  <c:v>96.93</c:v>
                </c:pt>
                <c:pt idx="20">
                  <c:v>99.3</c:v>
                </c:pt>
                <c:pt idx="21">
                  <c:v>99</c:v>
                </c:pt>
                <c:pt idx="22">
                  <c:v>101.27</c:v>
                </c:pt>
                <c:pt idx="23">
                  <c:v>104.17</c:v>
                </c:pt>
                <c:pt idx="24">
                  <c:v>100</c:v>
                </c:pt>
                <c:pt idx="25">
                  <c:v>99.6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3D-4777-A247-39C9E5586757}"/>
            </c:ext>
          </c:extLst>
        </c:ser>
        <c:ser>
          <c:idx val="8"/>
          <c:order val="1"/>
          <c:tx>
            <c:strRef>
              <c:f>'Multifactor productivity'!$C$12</c:f>
              <c:strCache>
                <c:ptCount val="1"/>
                <c:pt idx="0">
                  <c:v>Capital (right axis)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'Multifactor productivity'!$A$13:$A$38</c:f>
              <c:strCache>
                <c:ptCount val="26"/>
                <c:pt idx="0">
                  <c:v>1997-98</c:v>
                </c:pt>
                <c:pt idx="1">
                  <c:v>1998-99</c:v>
                </c:pt>
                <c:pt idx="2">
                  <c:v>1999-00</c:v>
                </c:pt>
                <c:pt idx="3">
                  <c:v>2000-01</c:v>
                </c:pt>
                <c:pt idx="4">
                  <c:v>2001-02</c:v>
                </c:pt>
                <c:pt idx="5">
                  <c:v>2002-03</c:v>
                </c:pt>
                <c:pt idx="6">
                  <c:v>2003-04</c:v>
                </c:pt>
                <c:pt idx="7">
                  <c:v>2004-05</c:v>
                </c:pt>
                <c:pt idx="8">
                  <c:v>2005-06</c:v>
                </c:pt>
                <c:pt idx="9">
                  <c:v>2006-07</c:v>
                </c:pt>
                <c:pt idx="10">
                  <c:v>2007-08</c:v>
                </c:pt>
                <c:pt idx="11">
                  <c:v>2008-09</c:v>
                </c:pt>
                <c:pt idx="12">
                  <c:v>2009-10</c:v>
                </c:pt>
                <c:pt idx="13">
                  <c:v>2010-11</c:v>
                </c:pt>
                <c:pt idx="14">
                  <c:v>2011-12</c:v>
                </c:pt>
                <c:pt idx="15">
                  <c:v>2012-13</c:v>
                </c:pt>
                <c:pt idx="16">
                  <c:v>2013-14</c:v>
                </c:pt>
                <c:pt idx="17">
                  <c:v>2014-15</c:v>
                </c:pt>
                <c:pt idx="18">
                  <c:v>2015-16</c:v>
                </c:pt>
                <c:pt idx="19">
                  <c:v>2016-17</c:v>
                </c:pt>
                <c:pt idx="20">
                  <c:v>2017-18</c:v>
                </c:pt>
                <c:pt idx="21">
                  <c:v>2018-19</c:v>
                </c:pt>
                <c:pt idx="22">
                  <c:v>2019-20</c:v>
                </c:pt>
                <c:pt idx="23">
                  <c:v>2020-21</c:v>
                </c:pt>
                <c:pt idx="24">
                  <c:v>2021-22</c:v>
                </c:pt>
                <c:pt idx="25">
                  <c:v>2022-23</c:v>
                </c:pt>
              </c:strCache>
            </c:strRef>
          </c:cat>
          <c:val>
            <c:numRef>
              <c:f>'Multifactor productivity'!$C$13:$C$38</c:f>
              <c:numCache>
                <c:formatCode>0.0</c:formatCode>
                <c:ptCount val="26"/>
                <c:pt idx="0">
                  <c:v>132.43</c:v>
                </c:pt>
                <c:pt idx="1">
                  <c:v>130.69</c:v>
                </c:pt>
                <c:pt idx="2">
                  <c:v>129.80000000000001</c:v>
                </c:pt>
                <c:pt idx="3">
                  <c:v>128.71</c:v>
                </c:pt>
                <c:pt idx="4">
                  <c:v>134.59</c:v>
                </c:pt>
                <c:pt idx="5">
                  <c:v>137.88</c:v>
                </c:pt>
                <c:pt idx="6">
                  <c:v>138.93</c:v>
                </c:pt>
                <c:pt idx="7">
                  <c:v>136.87</c:v>
                </c:pt>
                <c:pt idx="8">
                  <c:v>135.12</c:v>
                </c:pt>
                <c:pt idx="9">
                  <c:v>133.66999999999999</c:v>
                </c:pt>
                <c:pt idx="10">
                  <c:v>128.63999999999999</c:v>
                </c:pt>
                <c:pt idx="11">
                  <c:v>123.45</c:v>
                </c:pt>
                <c:pt idx="12">
                  <c:v>120.51</c:v>
                </c:pt>
                <c:pt idx="13">
                  <c:v>114.8</c:v>
                </c:pt>
                <c:pt idx="14">
                  <c:v>111.32</c:v>
                </c:pt>
                <c:pt idx="15">
                  <c:v>106.22</c:v>
                </c:pt>
                <c:pt idx="16">
                  <c:v>104.97</c:v>
                </c:pt>
                <c:pt idx="17">
                  <c:v>102.99</c:v>
                </c:pt>
                <c:pt idx="18">
                  <c:v>100.82</c:v>
                </c:pt>
                <c:pt idx="19">
                  <c:v>96.36</c:v>
                </c:pt>
                <c:pt idx="20">
                  <c:v>97.37</c:v>
                </c:pt>
                <c:pt idx="21">
                  <c:v>98.42</c:v>
                </c:pt>
                <c:pt idx="22">
                  <c:v>98.41</c:v>
                </c:pt>
                <c:pt idx="23">
                  <c:v>99.29</c:v>
                </c:pt>
                <c:pt idx="24">
                  <c:v>100</c:v>
                </c:pt>
                <c:pt idx="25">
                  <c:v>102.81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3D-4777-A247-39C9E5586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1005503"/>
        <c:axId val="1944107119"/>
      </c:lineChart>
      <c:catAx>
        <c:axId val="139884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885307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98853072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8846000"/>
        <c:crosses val="autoZero"/>
        <c:crossBetween val="between"/>
        <c:majorUnit val="40"/>
      </c:valAx>
      <c:valAx>
        <c:axId val="1944107119"/>
        <c:scaling>
          <c:orientation val="minMax"/>
          <c:max val="15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1005503"/>
        <c:crosses val="max"/>
        <c:crossBetween val="between"/>
        <c:majorUnit val="50"/>
      </c:valAx>
      <c:catAx>
        <c:axId val="18310055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41071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4"/>
          <c:order val="0"/>
          <c:tx>
            <c:strRef>
              <c:f>'Capital stock per capita'!$B$13</c:f>
              <c:strCache>
                <c:ptCount val="1"/>
                <c:pt idx="0">
                  <c:v>Western Australia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'Capital stock per capita'!$A$14:$A$44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'Capital stock per capita'!$B$14:$B$44</c:f>
              <c:numCache>
                <c:formatCode>0.0</c:formatCode>
                <c:ptCount val="31"/>
                <c:pt idx="0">
                  <c:v>1.600328762844816</c:v>
                </c:pt>
                <c:pt idx="1">
                  <c:v>1.5617278309689286</c:v>
                </c:pt>
                <c:pt idx="2">
                  <c:v>1.4601345624398299</c:v>
                </c:pt>
                <c:pt idx="3">
                  <c:v>1.6207830070605667</c:v>
                </c:pt>
                <c:pt idx="4">
                  <c:v>1.5963388188035665</c:v>
                </c:pt>
                <c:pt idx="5">
                  <c:v>3.3815141738123389</c:v>
                </c:pt>
                <c:pt idx="6">
                  <c:v>1.5499296982406596</c:v>
                </c:pt>
                <c:pt idx="7">
                  <c:v>1.2869742266322648</c:v>
                </c:pt>
                <c:pt idx="8">
                  <c:v>0.29703502253972669</c:v>
                </c:pt>
                <c:pt idx="9">
                  <c:v>0.8832716701084653</c:v>
                </c:pt>
                <c:pt idx="10">
                  <c:v>1.9419736598253134</c:v>
                </c:pt>
                <c:pt idx="11">
                  <c:v>2.3311189311057579</c:v>
                </c:pt>
                <c:pt idx="12">
                  <c:v>2.3522185192856426</c:v>
                </c:pt>
                <c:pt idx="13">
                  <c:v>4.1066638838035407</c:v>
                </c:pt>
                <c:pt idx="14">
                  <c:v>4.466142916890381</c:v>
                </c:pt>
                <c:pt idx="15">
                  <c:v>4.6464884555895702</c:v>
                </c:pt>
                <c:pt idx="16">
                  <c:v>3.701555942690149</c:v>
                </c:pt>
                <c:pt idx="17">
                  <c:v>3.8912544284523509</c:v>
                </c:pt>
                <c:pt idx="18">
                  <c:v>4.1731066528452709</c:v>
                </c:pt>
                <c:pt idx="19">
                  <c:v>6.265458721953987</c:v>
                </c:pt>
                <c:pt idx="20">
                  <c:v>5.6858043732977537</c:v>
                </c:pt>
                <c:pt idx="21">
                  <c:v>5.0495223600431238</c:v>
                </c:pt>
                <c:pt idx="22">
                  <c:v>4.1244590468292763</c:v>
                </c:pt>
                <c:pt idx="23">
                  <c:v>2.3901880979030565</c:v>
                </c:pt>
                <c:pt idx="24">
                  <c:v>2.7262533968364089E-2</c:v>
                </c:pt>
                <c:pt idx="25">
                  <c:v>-0.59210201415392794</c:v>
                </c:pt>
                <c:pt idx="26">
                  <c:v>-1.3786856564520833</c:v>
                </c:pt>
                <c:pt idx="27">
                  <c:v>-1.7482843722977481</c:v>
                </c:pt>
                <c:pt idx="28">
                  <c:v>-0.88009918622566907</c:v>
                </c:pt>
                <c:pt idx="29">
                  <c:v>-0.40165810607213359</c:v>
                </c:pt>
                <c:pt idx="30">
                  <c:v>-1.4208542828258675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C-4342-A798-0BB11D82A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398846000"/>
        <c:axId val="1398853072"/>
      </c:barChart>
      <c:lineChart>
        <c:grouping val="standard"/>
        <c:varyColors val="0"/>
        <c:ser>
          <c:idx val="8"/>
          <c:order val="1"/>
          <c:tx>
            <c:strRef>
              <c:f>'Capital stock per capita'!$C$13</c:f>
              <c:strCache>
                <c:ptCount val="1"/>
                <c:pt idx="0">
                  <c:v>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'Capital stock per capita'!$A$14:$A$44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'Capital stock per capita'!$C$14:$C$44</c:f>
              <c:numCache>
                <c:formatCode>0.0</c:formatCode>
                <c:ptCount val="31"/>
                <c:pt idx="0">
                  <c:v>1.002860239712744</c:v>
                </c:pt>
                <c:pt idx="1">
                  <c:v>1.2750255513540365</c:v>
                </c:pt>
                <c:pt idx="2">
                  <c:v>1.73828992321301</c:v>
                </c:pt>
                <c:pt idx="3">
                  <c:v>1.3396183713834997</c:v>
                </c:pt>
                <c:pt idx="4">
                  <c:v>1.6502088291588723</c:v>
                </c:pt>
                <c:pt idx="5">
                  <c:v>2.1808738504341951</c:v>
                </c:pt>
                <c:pt idx="6">
                  <c:v>2.1034667086632597</c:v>
                </c:pt>
                <c:pt idx="7">
                  <c:v>2.2716708484360471</c:v>
                </c:pt>
                <c:pt idx="8">
                  <c:v>1.0707083777887982</c:v>
                </c:pt>
                <c:pt idx="9">
                  <c:v>1.4113525979973618</c:v>
                </c:pt>
                <c:pt idx="10">
                  <c:v>2.2648488584641191</c:v>
                </c:pt>
                <c:pt idx="11">
                  <c:v>2.5871792288846285</c:v>
                </c:pt>
                <c:pt idx="12">
                  <c:v>2.5819141214745267</c:v>
                </c:pt>
                <c:pt idx="13">
                  <c:v>2.5823292602967118</c:v>
                </c:pt>
                <c:pt idx="14">
                  <c:v>2.1802140521529401</c:v>
                </c:pt>
                <c:pt idx="15">
                  <c:v>2.2243802993950679</c:v>
                </c:pt>
                <c:pt idx="16">
                  <c:v>1.5036550762044909</c:v>
                </c:pt>
                <c:pt idx="17">
                  <c:v>1.694444407884399</c:v>
                </c:pt>
                <c:pt idx="18">
                  <c:v>2.0351196449517772</c:v>
                </c:pt>
                <c:pt idx="19">
                  <c:v>2.4105745264164202</c:v>
                </c:pt>
                <c:pt idx="20">
                  <c:v>2.0517260079074395</c:v>
                </c:pt>
                <c:pt idx="21">
                  <c:v>1.6918639536502411</c:v>
                </c:pt>
                <c:pt idx="22">
                  <c:v>1.2132638687777586</c:v>
                </c:pt>
                <c:pt idx="23">
                  <c:v>0.70417495095129734</c:v>
                </c:pt>
                <c:pt idx="24">
                  <c:v>0.3084206234337028</c:v>
                </c:pt>
                <c:pt idx="25">
                  <c:v>0.60734208150554636</c:v>
                </c:pt>
                <c:pt idx="26">
                  <c:v>0.32176059994566408</c:v>
                </c:pt>
                <c:pt idx="27">
                  <c:v>8.0068963158352879E-2</c:v>
                </c:pt>
                <c:pt idx="28">
                  <c:v>1.2259037419918073</c:v>
                </c:pt>
                <c:pt idx="29">
                  <c:v>1.3867192990769439</c:v>
                </c:pt>
                <c:pt idx="30">
                  <c:v>-0.14400167386249274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C-4342-A798-0BB11D82A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846000"/>
        <c:axId val="1398853072"/>
      </c:lineChart>
      <c:catAx>
        <c:axId val="139884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885307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398853072"/>
        <c:scaling>
          <c:orientation val="minMax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884600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'Population by component'!$B$12</c:f>
              <c:strCache>
                <c:ptCount val="1"/>
                <c:pt idx="0">
                  <c:v>Natural increase(a)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'Population by component'!$A$13:$A$43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component'!$B$13:$B$43</c:f>
              <c:numCache>
                <c:formatCode>#,##0</c:formatCode>
                <c:ptCount val="31"/>
                <c:pt idx="0">
                  <c:v>14804</c:v>
                </c:pt>
                <c:pt idx="1">
                  <c:v>14499</c:v>
                </c:pt>
                <c:pt idx="2">
                  <c:v>14794</c:v>
                </c:pt>
                <c:pt idx="3">
                  <c:v>13953</c:v>
                </c:pt>
                <c:pt idx="4">
                  <c:v>14158</c:v>
                </c:pt>
                <c:pt idx="5">
                  <c:v>13716</c:v>
                </c:pt>
                <c:pt idx="6">
                  <c:v>14509</c:v>
                </c:pt>
                <c:pt idx="7">
                  <c:v>13829</c:v>
                </c:pt>
                <c:pt idx="8">
                  <c:v>13966</c:v>
                </c:pt>
                <c:pt idx="9">
                  <c:v>13233</c:v>
                </c:pt>
                <c:pt idx="10">
                  <c:v>12864</c:v>
                </c:pt>
                <c:pt idx="11">
                  <c:v>13114</c:v>
                </c:pt>
                <c:pt idx="12">
                  <c:v>14273</c:v>
                </c:pt>
                <c:pt idx="13">
                  <c:v>15185</c:v>
                </c:pt>
                <c:pt idx="14">
                  <c:v>17335</c:v>
                </c:pt>
                <c:pt idx="15">
                  <c:v>18156</c:v>
                </c:pt>
                <c:pt idx="16">
                  <c:v>18222</c:v>
                </c:pt>
                <c:pt idx="17">
                  <c:v>18934</c:v>
                </c:pt>
                <c:pt idx="18">
                  <c:v>19128</c:v>
                </c:pt>
                <c:pt idx="19">
                  <c:v>19970</c:v>
                </c:pt>
                <c:pt idx="20">
                  <c:v>21051</c:v>
                </c:pt>
                <c:pt idx="21">
                  <c:v>21308</c:v>
                </c:pt>
                <c:pt idx="22">
                  <c:v>21096</c:v>
                </c:pt>
                <c:pt idx="23">
                  <c:v>21362</c:v>
                </c:pt>
                <c:pt idx="24">
                  <c:v>20140</c:v>
                </c:pt>
                <c:pt idx="25">
                  <c:v>19308</c:v>
                </c:pt>
                <c:pt idx="26">
                  <c:v>18045</c:v>
                </c:pt>
                <c:pt idx="27">
                  <c:v>18206</c:v>
                </c:pt>
                <c:pt idx="28">
                  <c:v>18079</c:v>
                </c:pt>
                <c:pt idx="29">
                  <c:v>16753</c:v>
                </c:pt>
                <c:pt idx="30">
                  <c:v>13733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A-46DC-8535-1C36EBB812B5}"/>
            </c:ext>
          </c:extLst>
        </c:ser>
        <c:ser>
          <c:idx val="1"/>
          <c:order val="1"/>
          <c:tx>
            <c:strRef>
              <c:f>'Population by component'!$C$12</c:f>
              <c:strCache>
                <c:ptCount val="1"/>
                <c:pt idx="0">
                  <c:v>Net overseas migration(b)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'Population by component'!$A$13:$A$43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component'!$C$13:$C$43</c:f>
              <c:numCache>
                <c:formatCode>#,##0</c:formatCode>
                <c:ptCount val="31"/>
                <c:pt idx="0">
                  <c:v>4640</c:v>
                </c:pt>
                <c:pt idx="1">
                  <c:v>6718</c:v>
                </c:pt>
                <c:pt idx="2">
                  <c:v>10508</c:v>
                </c:pt>
                <c:pt idx="3">
                  <c:v>12339</c:v>
                </c:pt>
                <c:pt idx="4">
                  <c:v>12280</c:v>
                </c:pt>
                <c:pt idx="5">
                  <c:v>11993</c:v>
                </c:pt>
                <c:pt idx="6">
                  <c:v>13381</c:v>
                </c:pt>
                <c:pt idx="7">
                  <c:v>13993</c:v>
                </c:pt>
                <c:pt idx="8">
                  <c:v>16263</c:v>
                </c:pt>
                <c:pt idx="9">
                  <c:v>14970</c:v>
                </c:pt>
                <c:pt idx="10">
                  <c:v>15575</c:v>
                </c:pt>
                <c:pt idx="11">
                  <c:v>13634</c:v>
                </c:pt>
                <c:pt idx="12">
                  <c:v>17160</c:v>
                </c:pt>
                <c:pt idx="13">
                  <c:v>22355</c:v>
                </c:pt>
                <c:pt idx="14">
                  <c:v>31381</c:v>
                </c:pt>
                <c:pt idx="15">
                  <c:v>41176</c:v>
                </c:pt>
                <c:pt idx="16">
                  <c:v>44328</c:v>
                </c:pt>
                <c:pt idx="17">
                  <c:v>28866</c:v>
                </c:pt>
                <c:pt idx="18">
                  <c:v>36425</c:v>
                </c:pt>
                <c:pt idx="19">
                  <c:v>50780</c:v>
                </c:pt>
                <c:pt idx="20">
                  <c:v>42138</c:v>
                </c:pt>
                <c:pt idx="21">
                  <c:v>18750</c:v>
                </c:pt>
                <c:pt idx="22">
                  <c:v>14071</c:v>
                </c:pt>
                <c:pt idx="23">
                  <c:v>11621</c:v>
                </c:pt>
                <c:pt idx="24">
                  <c:v>12009</c:v>
                </c:pt>
                <c:pt idx="25">
                  <c:v>11980</c:v>
                </c:pt>
                <c:pt idx="26">
                  <c:v>17484</c:v>
                </c:pt>
                <c:pt idx="27">
                  <c:v>25157</c:v>
                </c:pt>
                <c:pt idx="28">
                  <c:v>-5093</c:v>
                </c:pt>
                <c:pt idx="29">
                  <c:v>15337</c:v>
                </c:pt>
                <c:pt idx="30">
                  <c:v>66576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A-46DC-8535-1C36EBB812B5}"/>
            </c:ext>
          </c:extLst>
        </c:ser>
        <c:ser>
          <c:idx val="2"/>
          <c:order val="2"/>
          <c:tx>
            <c:strRef>
              <c:f>'Population by component'!$D$12</c:f>
              <c:strCache>
                <c:ptCount val="1"/>
                <c:pt idx="0">
                  <c:v>Net interstate migration(c)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'Population by component'!$A$13:$A$43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component'!$D$13:$D$43</c:f>
              <c:numCache>
                <c:formatCode>#,##0</c:formatCode>
                <c:ptCount val="31"/>
                <c:pt idx="0">
                  <c:v>-152</c:v>
                </c:pt>
                <c:pt idx="1">
                  <c:v>3825</c:v>
                </c:pt>
                <c:pt idx="2">
                  <c:v>5101</c:v>
                </c:pt>
                <c:pt idx="3">
                  <c:v>4066</c:v>
                </c:pt>
                <c:pt idx="4">
                  <c:v>4660</c:v>
                </c:pt>
                <c:pt idx="5">
                  <c:v>3227</c:v>
                </c:pt>
                <c:pt idx="6">
                  <c:v>296</c:v>
                </c:pt>
                <c:pt idx="7">
                  <c:v>-2187</c:v>
                </c:pt>
                <c:pt idx="8">
                  <c:v>-3110</c:v>
                </c:pt>
                <c:pt idx="9">
                  <c:v>-3582</c:v>
                </c:pt>
                <c:pt idx="10">
                  <c:v>-1972</c:v>
                </c:pt>
                <c:pt idx="11">
                  <c:v>2095</c:v>
                </c:pt>
                <c:pt idx="12">
                  <c:v>2241</c:v>
                </c:pt>
                <c:pt idx="13">
                  <c:v>3933</c:v>
                </c:pt>
                <c:pt idx="14">
                  <c:v>5362</c:v>
                </c:pt>
                <c:pt idx="15">
                  <c:v>4991</c:v>
                </c:pt>
                <c:pt idx="16">
                  <c:v>5012</c:v>
                </c:pt>
                <c:pt idx="17">
                  <c:v>2119</c:v>
                </c:pt>
                <c:pt idx="18">
                  <c:v>7033</c:v>
                </c:pt>
                <c:pt idx="19">
                  <c:v>8609</c:v>
                </c:pt>
                <c:pt idx="20">
                  <c:v>5676</c:v>
                </c:pt>
                <c:pt idx="21">
                  <c:v>-1724</c:v>
                </c:pt>
                <c:pt idx="22">
                  <c:v>-4278</c:v>
                </c:pt>
                <c:pt idx="23">
                  <c:v>-10010</c:v>
                </c:pt>
                <c:pt idx="24">
                  <c:v>-11901</c:v>
                </c:pt>
                <c:pt idx="25">
                  <c:v>-8773</c:v>
                </c:pt>
                <c:pt idx="26">
                  <c:v>-3407</c:v>
                </c:pt>
                <c:pt idx="27">
                  <c:v>268</c:v>
                </c:pt>
                <c:pt idx="28">
                  <c:v>14003</c:v>
                </c:pt>
                <c:pt idx="29">
                  <c:v>10339</c:v>
                </c:pt>
                <c:pt idx="30">
                  <c:v>11630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FA-46DC-8535-1C36EBB81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218767007"/>
        <c:axId val="218755775"/>
      </c:barChart>
      <c:lineChart>
        <c:grouping val="standard"/>
        <c:varyColors val="0"/>
        <c:ser>
          <c:idx val="3"/>
          <c:order val="3"/>
          <c:tx>
            <c:strRef>
              <c:f>'Population by component'!$E$12</c:f>
              <c:strCache>
                <c:ptCount val="1"/>
                <c:pt idx="0">
                  <c:v>Total change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'Population by component'!$A$13:$A$43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component'!$E$13:$E$43</c:f>
              <c:numCache>
                <c:formatCode>#,##0</c:formatCode>
                <c:ptCount val="31"/>
                <c:pt idx="0">
                  <c:v>20178</c:v>
                </c:pt>
                <c:pt idx="1">
                  <c:v>25927</c:v>
                </c:pt>
                <c:pt idx="2">
                  <c:v>31417</c:v>
                </c:pt>
                <c:pt idx="3">
                  <c:v>32140</c:v>
                </c:pt>
                <c:pt idx="4">
                  <c:v>30135</c:v>
                </c:pt>
                <c:pt idx="5">
                  <c:v>28099</c:v>
                </c:pt>
                <c:pt idx="6">
                  <c:v>27496</c:v>
                </c:pt>
                <c:pt idx="7">
                  <c:v>25157</c:v>
                </c:pt>
                <c:pt idx="8">
                  <c:v>27181</c:v>
                </c:pt>
                <c:pt idx="9">
                  <c:v>22238</c:v>
                </c:pt>
                <c:pt idx="10">
                  <c:v>24229</c:v>
                </c:pt>
                <c:pt idx="11">
                  <c:v>26801</c:v>
                </c:pt>
                <c:pt idx="12">
                  <c:v>31665</c:v>
                </c:pt>
                <c:pt idx="13">
                  <c:v>39374</c:v>
                </c:pt>
                <c:pt idx="14">
                  <c:v>55558</c:v>
                </c:pt>
                <c:pt idx="15">
                  <c:v>65561</c:v>
                </c:pt>
                <c:pt idx="16">
                  <c:v>68550</c:v>
                </c:pt>
                <c:pt idx="17">
                  <c:v>50595</c:v>
                </c:pt>
                <c:pt idx="18">
                  <c:v>62564</c:v>
                </c:pt>
                <c:pt idx="19">
                  <c:v>72098</c:v>
                </c:pt>
                <c:pt idx="20">
                  <c:v>61437</c:v>
                </c:pt>
                <c:pt idx="21">
                  <c:v>30664</c:v>
                </c:pt>
                <c:pt idx="22">
                  <c:v>23064</c:v>
                </c:pt>
                <c:pt idx="23">
                  <c:v>15306</c:v>
                </c:pt>
                <c:pt idx="24">
                  <c:v>29742</c:v>
                </c:pt>
                <c:pt idx="25">
                  <c:v>32072</c:v>
                </c:pt>
                <c:pt idx="26">
                  <c:v>41833</c:v>
                </c:pt>
                <c:pt idx="27">
                  <c:v>53287</c:v>
                </c:pt>
                <c:pt idx="28">
                  <c:v>36453</c:v>
                </c:pt>
                <c:pt idx="29">
                  <c:v>42429</c:v>
                </c:pt>
                <c:pt idx="30">
                  <c:v>91939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FA-46DC-8535-1C36EBB81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767007"/>
        <c:axId val="218755775"/>
      </c:lineChart>
      <c:catAx>
        <c:axId val="2187670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755775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18755775"/>
        <c:scaling>
          <c:orientation val="minMax"/>
          <c:max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767007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'SFD investment'!$A$12:$A$17</c:f>
              <c:strCache>
                <c:ptCount val="6"/>
                <c:pt idx="0">
                  <c:v>Cultivated biological resources(f)</c:v>
                </c:pt>
                <c:pt idx="1">
                  <c:v>Ownership transfer costs(e)</c:v>
                </c:pt>
                <c:pt idx="2">
                  <c:v>Dwellings(d)</c:v>
                </c:pt>
                <c:pt idx="3">
                  <c:v>Intellectual property products(c)</c:v>
                </c:pt>
                <c:pt idx="4">
                  <c:v>Machinery &amp; equipment(b)</c:v>
                </c:pt>
                <c:pt idx="5">
                  <c:v>Non-dwelling construction(a)</c:v>
                </c:pt>
              </c:strCache>
            </c:strRef>
          </c:cat>
          <c:val>
            <c:numRef>
              <c:f>'SFD investment'!$B$12:$B$17</c:f>
              <c:numCache>
                <c:formatCode>0.0;\-0.0;0.0;@</c:formatCode>
                <c:ptCount val="6"/>
                <c:pt idx="0">
                  <c:v>-5.9200947215155446E-2</c:v>
                </c:pt>
                <c:pt idx="1">
                  <c:v>0.65601049616793872</c:v>
                </c:pt>
                <c:pt idx="2">
                  <c:v>0.90241443863101811</c:v>
                </c:pt>
                <c:pt idx="3">
                  <c:v>0.90561448983183734</c:v>
                </c:pt>
                <c:pt idx="4">
                  <c:v>3.404854477671643</c:v>
                </c:pt>
                <c:pt idx="5">
                  <c:v>4.9968799500792009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B1-4452-96B7-7BF2B6087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'Population by age'!$B$12</c:f>
              <c:strCache>
                <c:ptCount val="1"/>
                <c:pt idx="0">
                  <c:v>0 to 29 years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'Population by age'!$A$13:$A$43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age'!$B$13:$B$43</c:f>
              <c:numCache>
                <c:formatCode>0;\-0;0;@</c:formatCode>
                <c:ptCount val="31"/>
                <c:pt idx="0">
                  <c:v>46.25584224189592</c:v>
                </c:pt>
                <c:pt idx="1">
                  <c:v>45.786434626717877</c:v>
                </c:pt>
                <c:pt idx="2">
                  <c:v>45.418664958590284</c:v>
                </c:pt>
                <c:pt idx="3">
                  <c:v>45.095594065397357</c:v>
                </c:pt>
                <c:pt idx="4">
                  <c:v>44.645926439979959</c:v>
                </c:pt>
                <c:pt idx="5">
                  <c:v>44.148124219793701</c:v>
                </c:pt>
                <c:pt idx="6">
                  <c:v>43.633814759517051</c:v>
                </c:pt>
                <c:pt idx="7">
                  <c:v>43.115854297791536</c:v>
                </c:pt>
                <c:pt idx="8">
                  <c:v>42.516290942435347</c:v>
                </c:pt>
                <c:pt idx="9">
                  <c:v>41.959759648889921</c:v>
                </c:pt>
                <c:pt idx="10">
                  <c:v>41.561579338990676</c:v>
                </c:pt>
                <c:pt idx="11">
                  <c:v>41.238781495921785</c:v>
                </c:pt>
                <c:pt idx="12">
                  <c:v>41.007862442801759</c:v>
                </c:pt>
                <c:pt idx="13">
                  <c:v>40.902261359097743</c:v>
                </c:pt>
                <c:pt idx="14">
                  <c:v>40.975073345111603</c:v>
                </c:pt>
                <c:pt idx="15">
                  <c:v>41.173965096468208</c:v>
                </c:pt>
                <c:pt idx="16">
                  <c:v>41.376453520812412</c:v>
                </c:pt>
                <c:pt idx="17">
                  <c:v>41.311568438720208</c:v>
                </c:pt>
                <c:pt idx="18">
                  <c:v>41.223178801474795</c:v>
                </c:pt>
                <c:pt idx="19">
                  <c:v>41.288893414861306</c:v>
                </c:pt>
                <c:pt idx="20">
                  <c:v>41.214679542442454</c:v>
                </c:pt>
                <c:pt idx="21">
                  <c:v>40.903031766661051</c:v>
                </c:pt>
                <c:pt idx="22">
                  <c:v>40.554034523149781</c:v>
                </c:pt>
                <c:pt idx="23">
                  <c:v>40.163256491253051</c:v>
                </c:pt>
                <c:pt idx="24">
                  <c:v>39.668022833098711</c:v>
                </c:pt>
                <c:pt idx="25">
                  <c:v>39.212282717649074</c:v>
                </c:pt>
                <c:pt idx="26">
                  <c:v>38.829947830991216</c:v>
                </c:pt>
                <c:pt idx="27">
                  <c:v>38.342931875416525</c:v>
                </c:pt>
                <c:pt idx="28">
                  <c:v>37.832117598063554</c:v>
                </c:pt>
                <c:pt idx="29">
                  <c:v>37.631465645387877</c:v>
                </c:pt>
                <c:pt idx="30">
                  <c:v>37.81886187105394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87-4C5C-868C-8E8ADF5D146C}"/>
            </c:ext>
          </c:extLst>
        </c:ser>
        <c:ser>
          <c:idx val="1"/>
          <c:order val="1"/>
          <c:tx>
            <c:strRef>
              <c:f>'Population by age'!$C$12</c:f>
              <c:strCache>
                <c:ptCount val="1"/>
                <c:pt idx="0">
                  <c:v>30 to 59 years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'Population by age'!$A$13:$A$43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age'!$C$13:$C$43</c:f>
              <c:numCache>
                <c:formatCode>0;\-0;0;@</c:formatCode>
                <c:ptCount val="31"/>
                <c:pt idx="0">
                  <c:v>39.986966275535792</c:v>
                </c:pt>
                <c:pt idx="1">
                  <c:v>40.385264063159042</c:v>
                </c:pt>
                <c:pt idx="2">
                  <c:v>40.673280854529722</c:v>
                </c:pt>
                <c:pt idx="3">
                  <c:v>40.918196183023923</c:v>
                </c:pt>
                <c:pt idx="4">
                  <c:v>41.227219976634025</c:v>
                </c:pt>
                <c:pt idx="5">
                  <c:v>41.547436543220691</c:v>
                </c:pt>
                <c:pt idx="6">
                  <c:v>41.829922931535933</c:v>
                </c:pt>
                <c:pt idx="7">
                  <c:v>42.107389043543883</c:v>
                </c:pt>
                <c:pt idx="8">
                  <c:v>42.418718400397843</c:v>
                </c:pt>
                <c:pt idx="9">
                  <c:v>42.686330186174629</c:v>
                </c:pt>
                <c:pt idx="10">
                  <c:v>42.838656022483271</c:v>
                </c:pt>
                <c:pt idx="11">
                  <c:v>42.861732663414067</c:v>
                </c:pt>
                <c:pt idx="12">
                  <c:v>42.806235260716576</c:v>
                </c:pt>
                <c:pt idx="13">
                  <c:v>42.703506957296497</c:v>
                </c:pt>
                <c:pt idx="14">
                  <c:v>42.31121497678928</c:v>
                </c:pt>
                <c:pt idx="15">
                  <c:v>41.974443983975689</c:v>
                </c:pt>
                <c:pt idx="16">
                  <c:v>41.649503403637986</c:v>
                </c:pt>
                <c:pt idx="17">
                  <c:v>41.467144219709326</c:v>
                </c:pt>
                <c:pt idx="18">
                  <c:v>41.337098651360641</c:v>
                </c:pt>
                <c:pt idx="19">
                  <c:v>41.211589989226994</c:v>
                </c:pt>
                <c:pt idx="20">
                  <c:v>41.146402974896098</c:v>
                </c:pt>
                <c:pt idx="21">
                  <c:v>41.142862590204672</c:v>
                </c:pt>
                <c:pt idx="22">
                  <c:v>41.122939127915764</c:v>
                </c:pt>
                <c:pt idx="23">
                  <c:v>41.062442634482771</c:v>
                </c:pt>
                <c:pt idx="24">
                  <c:v>41.092306978327123</c:v>
                </c:pt>
                <c:pt idx="25">
                  <c:v>41.054560484561037</c:v>
                </c:pt>
                <c:pt idx="26">
                  <c:v>40.964196080274476</c:v>
                </c:pt>
                <c:pt idx="27">
                  <c:v>40.863876159639531</c:v>
                </c:pt>
                <c:pt idx="28">
                  <c:v>40.856961516568369</c:v>
                </c:pt>
                <c:pt idx="29">
                  <c:v>40.714859334177234</c:v>
                </c:pt>
                <c:pt idx="30">
                  <c:v>40.527919887174022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87-4C5C-868C-8E8ADF5D146C}"/>
            </c:ext>
          </c:extLst>
        </c:ser>
        <c:ser>
          <c:idx val="2"/>
          <c:order val="2"/>
          <c:tx>
            <c:strRef>
              <c:f>'Population by age'!$D$12</c:f>
              <c:strCache>
                <c:ptCount val="1"/>
                <c:pt idx="0">
                  <c:v>60 years &amp; over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'Population by age'!$A$13:$A$43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age'!$D$13:$D$43</c:f>
              <c:numCache>
                <c:formatCode>0;\-0;0;@</c:formatCode>
                <c:ptCount val="31"/>
                <c:pt idx="0">
                  <c:v>13.757191482568288</c:v>
                </c:pt>
                <c:pt idx="1">
                  <c:v>13.828301310123081</c:v>
                </c:pt>
                <c:pt idx="2">
                  <c:v>13.908054186879992</c:v>
                </c:pt>
                <c:pt idx="3">
                  <c:v>13.986209751578718</c:v>
                </c:pt>
                <c:pt idx="4">
                  <c:v>14.126853583386021</c:v>
                </c:pt>
                <c:pt idx="5">
                  <c:v>14.304439236985612</c:v>
                </c:pt>
                <c:pt idx="6">
                  <c:v>14.536262308947018</c:v>
                </c:pt>
                <c:pt idx="7">
                  <c:v>14.776756658664581</c:v>
                </c:pt>
                <c:pt idx="8">
                  <c:v>15.064990657166808</c:v>
                </c:pt>
                <c:pt idx="9">
                  <c:v>15.353910164935453</c:v>
                </c:pt>
                <c:pt idx="10">
                  <c:v>15.59976463852605</c:v>
                </c:pt>
                <c:pt idx="11">
                  <c:v>15.899485840664154</c:v>
                </c:pt>
                <c:pt idx="12">
                  <c:v>16.185902296481665</c:v>
                </c:pt>
                <c:pt idx="13">
                  <c:v>16.394231683605767</c:v>
                </c:pt>
                <c:pt idx="14">
                  <c:v>16.71371167809912</c:v>
                </c:pt>
                <c:pt idx="15">
                  <c:v>16.851590919556109</c:v>
                </c:pt>
                <c:pt idx="16">
                  <c:v>16.974043075549602</c:v>
                </c:pt>
                <c:pt idx="17">
                  <c:v>17.221287341570466</c:v>
                </c:pt>
                <c:pt idx="18">
                  <c:v>17.43972254716456</c:v>
                </c:pt>
                <c:pt idx="19">
                  <c:v>17.4995165959117</c:v>
                </c:pt>
                <c:pt idx="20">
                  <c:v>17.638917482661451</c:v>
                </c:pt>
                <c:pt idx="21">
                  <c:v>17.954105643134277</c:v>
                </c:pt>
                <c:pt idx="22">
                  <c:v>18.323026348934455</c:v>
                </c:pt>
                <c:pt idx="23">
                  <c:v>18.774300874264178</c:v>
                </c:pt>
                <c:pt idx="24">
                  <c:v>19.239670188574166</c:v>
                </c:pt>
                <c:pt idx="25">
                  <c:v>19.733156797789896</c:v>
                </c:pt>
                <c:pt idx="26">
                  <c:v>20.205856088734315</c:v>
                </c:pt>
                <c:pt idx="27">
                  <c:v>20.79319196494394</c:v>
                </c:pt>
                <c:pt idx="28">
                  <c:v>21.310920885368077</c:v>
                </c:pt>
                <c:pt idx="29">
                  <c:v>21.653675020434889</c:v>
                </c:pt>
                <c:pt idx="30">
                  <c:v>21.653218241772038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87-4C5C-868C-8E8ADF5D1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29151"/>
        <c:axId val="218726239"/>
      </c:lineChart>
      <c:catAx>
        <c:axId val="2187291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72623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18726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729151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'Population by LFS'!$B$12</c:f>
              <c:strCache>
                <c:ptCount val="1"/>
                <c:pt idx="0">
                  <c:v>Population(a) (right axis)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'Population by LFS'!$A$13:$A$43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LFS'!$B$13:$B$43</c:f>
              <c:numCache>
                <c:formatCode>#,##0</c:formatCode>
                <c:ptCount val="31"/>
                <c:pt idx="0">
                  <c:v>1303194.1666666674</c:v>
                </c:pt>
                <c:pt idx="1">
                  <c:v>1328889.0833333337</c:v>
                </c:pt>
                <c:pt idx="2">
                  <c:v>1357393.0000000007</c:v>
                </c:pt>
                <c:pt idx="3">
                  <c:v>1385763.5000000007</c:v>
                </c:pt>
                <c:pt idx="4">
                  <c:v>1411874.3333333342</c:v>
                </c:pt>
                <c:pt idx="5">
                  <c:v>1437996.0000000009</c:v>
                </c:pt>
                <c:pt idx="6">
                  <c:v>1462609.9166666679</c:v>
                </c:pt>
                <c:pt idx="7">
                  <c:v>1487941.0000000007</c:v>
                </c:pt>
                <c:pt idx="8">
                  <c:v>1513221.8333333342</c:v>
                </c:pt>
                <c:pt idx="9">
                  <c:v>1536095.2500000009</c:v>
                </c:pt>
                <c:pt idx="10">
                  <c:v>1562886.4166666674</c:v>
                </c:pt>
                <c:pt idx="11">
                  <c:v>1590756.5000000007</c:v>
                </c:pt>
                <c:pt idx="12">
                  <c:v>1623147.6666666677</c:v>
                </c:pt>
                <c:pt idx="13">
                  <c:v>1664282.1666666677</c:v>
                </c:pt>
                <c:pt idx="14">
                  <c:v>1714881.0833333337</c:v>
                </c:pt>
                <c:pt idx="15">
                  <c:v>1774849.5000000002</c:v>
                </c:pt>
                <c:pt idx="16">
                  <c:v>1822256.1666666672</c:v>
                </c:pt>
                <c:pt idx="17">
                  <c:v>1870662.583333334</c:v>
                </c:pt>
                <c:pt idx="18">
                  <c:v>1927841.0000000009</c:v>
                </c:pt>
                <c:pt idx="19">
                  <c:v>1983926.6666666679</c:v>
                </c:pt>
                <c:pt idx="20">
                  <c:v>2018578.3333333349</c:v>
                </c:pt>
                <c:pt idx="21">
                  <c:v>2038025.5833333351</c:v>
                </c:pt>
                <c:pt idx="22">
                  <c:v>2051846.7500000019</c:v>
                </c:pt>
                <c:pt idx="23">
                  <c:v>2067920.6666666677</c:v>
                </c:pt>
                <c:pt idx="24">
                  <c:v>2091044.6666666677</c:v>
                </c:pt>
                <c:pt idx="25">
                  <c:v>2121163.0833333335</c:v>
                </c:pt>
                <c:pt idx="26">
                  <c:v>2164704.4999999995</c:v>
                </c:pt>
                <c:pt idx="27">
                  <c:v>2199746.083333333</c:v>
                </c:pt>
                <c:pt idx="28">
                  <c:v>2232506.5833333321</c:v>
                </c:pt>
                <c:pt idx="29">
                  <c:v>2301115.2499999991</c:v>
                </c:pt>
                <c:pt idx="30">
                  <c:v>2386918.4999999991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0-487D-938E-30F0B4F7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601487199"/>
        <c:axId val="601483871"/>
      </c:barChart>
      <c:lineChart>
        <c:grouping val="standard"/>
        <c:varyColors val="0"/>
        <c:ser>
          <c:idx val="0"/>
          <c:order val="0"/>
          <c:tx>
            <c:strRef>
              <c:f>'Population by LFS'!$C$12</c:f>
              <c:strCache>
                <c:ptCount val="1"/>
                <c:pt idx="0">
                  <c:v>Employed full-time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'Population by LFS'!$A$13:$A$43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LFS'!$C$13:$C$43</c:f>
              <c:numCache>
                <c:formatCode>0</c:formatCode>
                <c:ptCount val="31"/>
                <c:pt idx="0">
                  <c:v>44.642810325654899</c:v>
                </c:pt>
                <c:pt idx="1">
                  <c:v>45.599422675669707</c:v>
                </c:pt>
                <c:pt idx="2">
                  <c:v>45.597062408111178</c:v>
                </c:pt>
                <c:pt idx="3">
                  <c:v>45.371486548750866</c:v>
                </c:pt>
                <c:pt idx="4">
                  <c:v>45.250320909108233</c:v>
                </c:pt>
                <c:pt idx="5">
                  <c:v>44.68453551562957</c:v>
                </c:pt>
                <c:pt idx="6">
                  <c:v>44.835171647213457</c:v>
                </c:pt>
                <c:pt idx="7">
                  <c:v>44.281712110896827</c:v>
                </c:pt>
                <c:pt idx="8">
                  <c:v>43.400758271727256</c:v>
                </c:pt>
                <c:pt idx="9">
                  <c:v>43.331953753084825</c:v>
                </c:pt>
                <c:pt idx="10">
                  <c:v>43.864506681734184</c:v>
                </c:pt>
                <c:pt idx="11">
                  <c:v>44.691639900051698</c:v>
                </c:pt>
                <c:pt idx="12">
                  <c:v>46.270713097986707</c:v>
                </c:pt>
                <c:pt idx="13">
                  <c:v>46.656997165845105</c:v>
                </c:pt>
                <c:pt idx="14">
                  <c:v>47.91252046485436</c:v>
                </c:pt>
                <c:pt idx="15">
                  <c:v>48.117521138177203</c:v>
                </c:pt>
                <c:pt idx="16">
                  <c:v>45.765464551864561</c:v>
                </c:pt>
                <c:pt idx="17">
                  <c:v>46.603309139439901</c:v>
                </c:pt>
                <c:pt idx="18">
                  <c:v>47.413263507381174</c:v>
                </c:pt>
                <c:pt idx="19">
                  <c:v>47.597815275430136</c:v>
                </c:pt>
                <c:pt idx="20">
                  <c:v>46.155726761491316</c:v>
                </c:pt>
                <c:pt idx="21">
                  <c:v>45.863138698741324</c:v>
                </c:pt>
                <c:pt idx="22">
                  <c:v>44.159450504770817</c:v>
                </c:pt>
                <c:pt idx="23">
                  <c:v>42.709540598107992</c:v>
                </c:pt>
                <c:pt idx="24">
                  <c:v>43.098051149552944</c:v>
                </c:pt>
                <c:pt idx="25">
                  <c:v>44.129783043162959</c:v>
                </c:pt>
                <c:pt idx="26">
                  <c:v>43.070755538842967</c:v>
                </c:pt>
                <c:pt idx="27">
                  <c:v>42.479020211158435</c:v>
                </c:pt>
                <c:pt idx="28">
                  <c:v>44.961382905963056</c:v>
                </c:pt>
                <c:pt idx="29">
                  <c:v>46.297029233976872</c:v>
                </c:pt>
                <c:pt idx="30">
                  <c:v>45.53446909337989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40-487D-938E-30F0B4F77CC8}"/>
            </c:ext>
          </c:extLst>
        </c:ser>
        <c:ser>
          <c:idx val="1"/>
          <c:order val="1"/>
          <c:tx>
            <c:strRef>
              <c:f>'Population by LFS'!$D$12</c:f>
              <c:strCache>
                <c:ptCount val="1"/>
                <c:pt idx="0">
                  <c:v>Employed part-time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'Population by LFS'!$A$13:$A$43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LFS'!$D$13:$D$43</c:f>
              <c:numCache>
                <c:formatCode>0</c:formatCode>
                <c:ptCount val="31"/>
                <c:pt idx="0">
                  <c:v>14.9294905530194</c:v>
                </c:pt>
                <c:pt idx="1">
                  <c:v>15.68008340801455</c:v>
                </c:pt>
                <c:pt idx="2">
                  <c:v>15.653499023495767</c:v>
                </c:pt>
                <c:pt idx="3">
                  <c:v>15.869440684984601</c:v>
                </c:pt>
                <c:pt idx="4">
                  <c:v>16.18973761356947</c:v>
                </c:pt>
                <c:pt idx="5">
                  <c:v>17.037744425807382</c:v>
                </c:pt>
                <c:pt idx="6">
                  <c:v>17.151411811271828</c:v>
                </c:pt>
                <c:pt idx="7">
                  <c:v>17.713751194883834</c:v>
                </c:pt>
                <c:pt idx="8">
                  <c:v>18.397126396206932</c:v>
                </c:pt>
                <c:pt idx="9">
                  <c:v>18.963944455918327</c:v>
                </c:pt>
                <c:pt idx="10">
                  <c:v>18.061837187251328</c:v>
                </c:pt>
                <c:pt idx="11">
                  <c:v>18.530559726352401</c:v>
                </c:pt>
                <c:pt idx="12">
                  <c:v>18.993507060253069</c:v>
                </c:pt>
                <c:pt idx="13">
                  <c:v>18.914576084003361</c:v>
                </c:pt>
                <c:pt idx="14">
                  <c:v>18.477350203048566</c:v>
                </c:pt>
                <c:pt idx="15">
                  <c:v>18.592463755377558</c:v>
                </c:pt>
                <c:pt idx="16">
                  <c:v>19.17977686452242</c:v>
                </c:pt>
                <c:pt idx="17">
                  <c:v>18.844009415380487</c:v>
                </c:pt>
                <c:pt idx="18">
                  <c:v>18.629652722051926</c:v>
                </c:pt>
                <c:pt idx="19">
                  <c:v>18.362288256622371</c:v>
                </c:pt>
                <c:pt idx="20">
                  <c:v>18.615378645201591</c:v>
                </c:pt>
                <c:pt idx="21">
                  <c:v>19.00780849700649</c:v>
                </c:pt>
                <c:pt idx="22">
                  <c:v>19.975866456238318</c:v>
                </c:pt>
                <c:pt idx="23">
                  <c:v>20.251300743000765</c:v>
                </c:pt>
                <c:pt idx="24">
                  <c:v>20.614118078778468</c:v>
                </c:pt>
                <c:pt idx="25">
                  <c:v>19.876316283554651</c:v>
                </c:pt>
                <c:pt idx="26">
                  <c:v>20.171171169090279</c:v>
                </c:pt>
                <c:pt idx="27">
                  <c:v>21.034431511849114</c:v>
                </c:pt>
                <c:pt idx="28">
                  <c:v>21.263296759968501</c:v>
                </c:pt>
                <c:pt idx="29">
                  <c:v>19.977820175094092</c:v>
                </c:pt>
                <c:pt idx="30">
                  <c:v>20.794464355053044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40-487D-938E-30F0B4F77CC8}"/>
            </c:ext>
          </c:extLst>
        </c:ser>
        <c:ser>
          <c:idx val="2"/>
          <c:order val="2"/>
          <c:tx>
            <c:strRef>
              <c:f>'Population by LFS'!$E$12</c:f>
              <c:strCache>
                <c:ptCount val="1"/>
                <c:pt idx="0">
                  <c:v>Unemployed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'Population by LFS'!$A$13:$A$43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LFS'!$E$13:$E$43</c:f>
              <c:numCache>
                <c:formatCode>0</c:formatCode>
                <c:ptCount val="31"/>
                <c:pt idx="0">
                  <c:v>5.879873362437035</c:v>
                </c:pt>
                <c:pt idx="1">
                  <c:v>5.1000619627835757</c:v>
                </c:pt>
                <c:pt idx="2">
                  <c:v>5.0278917012243314</c:v>
                </c:pt>
                <c:pt idx="3">
                  <c:v>4.9384388702208808</c:v>
                </c:pt>
                <c:pt idx="4">
                  <c:v>4.4363898770027461</c:v>
                </c:pt>
                <c:pt idx="5">
                  <c:v>4.3376511478474216</c:v>
                </c:pt>
                <c:pt idx="6">
                  <c:v>4.1104204191149396</c:v>
                </c:pt>
                <c:pt idx="7">
                  <c:v>4.255612285702191</c:v>
                </c:pt>
                <c:pt idx="8">
                  <c:v>4.3516422079996877</c:v>
                </c:pt>
                <c:pt idx="9">
                  <c:v>3.9285378516295362</c:v>
                </c:pt>
                <c:pt idx="10">
                  <c:v>3.7397577996311009</c:v>
                </c:pt>
                <c:pt idx="11">
                  <c:v>3.0988977047503301</c:v>
                </c:pt>
                <c:pt idx="12">
                  <c:v>2.7114651511476779</c:v>
                </c:pt>
                <c:pt idx="13">
                  <c:v>2.1883608879223524</c:v>
                </c:pt>
                <c:pt idx="14">
                  <c:v>2.257668692576499</c:v>
                </c:pt>
                <c:pt idx="15">
                  <c:v>2.6245089137604833</c:v>
                </c:pt>
                <c:pt idx="16">
                  <c:v>3.3984702297161498</c:v>
                </c:pt>
                <c:pt idx="17">
                  <c:v>2.9891280500389561</c:v>
                </c:pt>
                <c:pt idx="18">
                  <c:v>2.7689913224171505</c:v>
                </c:pt>
                <c:pt idx="19">
                  <c:v>3.0549684296126549</c:v>
                </c:pt>
                <c:pt idx="20">
                  <c:v>3.2856457556349485</c:v>
                </c:pt>
                <c:pt idx="21">
                  <c:v>3.6777874926087568</c:v>
                </c:pt>
                <c:pt idx="22">
                  <c:v>4.0488038397604482</c:v>
                </c:pt>
                <c:pt idx="23">
                  <c:v>4.1469917769250326</c:v>
                </c:pt>
                <c:pt idx="24">
                  <c:v>4.1078590063594973</c:v>
                </c:pt>
                <c:pt idx="25">
                  <c:v>4.1645627043370883</c:v>
                </c:pt>
                <c:pt idx="26">
                  <c:v>4.0479043059533844</c:v>
                </c:pt>
                <c:pt idx="27">
                  <c:v>4.112292808946548</c:v>
                </c:pt>
                <c:pt idx="28">
                  <c:v>2.6153823585216012</c:v>
                </c:pt>
                <c:pt idx="29">
                  <c:v>2.4462305107635669</c:v>
                </c:pt>
                <c:pt idx="30">
                  <c:v>2.5666111627467241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40-487D-938E-30F0B4F77CC8}"/>
            </c:ext>
          </c:extLst>
        </c:ser>
        <c:ser>
          <c:idx val="3"/>
          <c:order val="3"/>
          <c:tx>
            <c:strRef>
              <c:f>'Population by LFS'!$F$12</c:f>
              <c:strCache>
                <c:ptCount val="1"/>
                <c:pt idx="0">
                  <c:v>Not in the labour force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'Population by LFS'!$A$13:$A$43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'Population by LFS'!$F$13:$F$43</c:f>
              <c:numCache>
                <c:formatCode>0</c:formatCode>
                <c:ptCount val="31"/>
                <c:pt idx="0">
                  <c:v>34.547838547977911</c:v>
                </c:pt>
                <c:pt idx="1">
                  <c:v>33.620425682629985</c:v>
                </c:pt>
                <c:pt idx="2">
                  <c:v>33.721534588729973</c:v>
                </c:pt>
                <c:pt idx="3">
                  <c:v>33.820639909575682</c:v>
                </c:pt>
                <c:pt idx="4">
                  <c:v>34.123581111916671</c:v>
                </c:pt>
                <c:pt idx="5">
                  <c:v>33.940068910715517</c:v>
                </c:pt>
                <c:pt idx="6">
                  <c:v>33.902984727244664</c:v>
                </c:pt>
                <c:pt idx="7">
                  <c:v>33.748930009097549</c:v>
                </c:pt>
                <c:pt idx="8">
                  <c:v>33.850478631079724</c:v>
                </c:pt>
                <c:pt idx="9">
                  <c:v>33.775574789388848</c:v>
                </c:pt>
                <c:pt idx="10">
                  <c:v>34.333903663398011</c:v>
                </c:pt>
                <c:pt idx="11">
                  <c:v>33.678886953052427</c:v>
                </c:pt>
                <c:pt idx="12">
                  <c:v>32.024304422497607</c:v>
                </c:pt>
                <c:pt idx="13">
                  <c:v>32.240065862229088</c:v>
                </c:pt>
                <c:pt idx="14">
                  <c:v>31.352465498943989</c:v>
                </c:pt>
                <c:pt idx="15">
                  <c:v>30.66548741174957</c:v>
                </c:pt>
                <c:pt idx="16">
                  <c:v>31.656292926982367</c:v>
                </c:pt>
                <c:pt idx="17">
                  <c:v>31.563553395140602</c:v>
                </c:pt>
                <c:pt idx="18">
                  <c:v>31.188088125524864</c:v>
                </c:pt>
                <c:pt idx="19">
                  <c:v>30.984919637486591</c:v>
                </c:pt>
                <c:pt idx="20">
                  <c:v>31.943261222626145</c:v>
                </c:pt>
                <c:pt idx="21">
                  <c:v>31.451261222718536</c:v>
                </c:pt>
                <c:pt idx="22">
                  <c:v>31.815879199230306</c:v>
                </c:pt>
                <c:pt idx="23">
                  <c:v>32.892187031030531</c:v>
                </c:pt>
                <c:pt idx="24">
                  <c:v>32.179967780060167</c:v>
                </c:pt>
                <c:pt idx="25">
                  <c:v>31.829334040283019</c:v>
                </c:pt>
                <c:pt idx="26">
                  <c:v>32.710172835753511</c:v>
                </c:pt>
                <c:pt idx="27">
                  <c:v>32.374259256361924</c:v>
                </c:pt>
                <c:pt idx="28">
                  <c:v>31.159930510096707</c:v>
                </c:pt>
                <c:pt idx="29">
                  <c:v>31.278916458733104</c:v>
                </c:pt>
                <c:pt idx="30">
                  <c:v>31.104462371323844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40-487D-938E-30F0B4F7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5010031"/>
        <c:axId val="295002127"/>
      </c:lineChart>
      <c:catAx>
        <c:axId val="2950100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00212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95002127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010031"/>
        <c:crosses val="autoZero"/>
        <c:crossBetween val="between"/>
        <c:majorUnit val="10"/>
      </c:valAx>
      <c:valAx>
        <c:axId val="601483871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487199"/>
        <c:crosses val="max"/>
        <c:crossBetween val="between"/>
      </c:valAx>
      <c:catAx>
        <c:axId val="60148719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14838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0165354330708662E-2"/>
          <c:y val="0.75764545056867894"/>
          <c:w val="0.91411373578302713"/>
          <c:h val="0.21457677165354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'Hours worked'!$B$12</c:f>
              <c:strCache>
                <c:ptCount val="1"/>
                <c:pt idx="0">
                  <c:v>Male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'Hours worked'!$A$13:$A$43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'Hours worked'!$B$13:$B$43</c:f>
              <c:numCache>
                <c:formatCode>0.0</c:formatCode>
                <c:ptCount val="31"/>
                <c:pt idx="0">
                  <c:v>28.043580949470556</c:v>
                </c:pt>
                <c:pt idx="1">
                  <c:v>28.199092646441684</c:v>
                </c:pt>
                <c:pt idx="2">
                  <c:v>28.115011691293677</c:v>
                </c:pt>
                <c:pt idx="3">
                  <c:v>28.258506461784478</c:v>
                </c:pt>
                <c:pt idx="4">
                  <c:v>28.202229040163104</c:v>
                </c:pt>
                <c:pt idx="5">
                  <c:v>27.952153017711005</c:v>
                </c:pt>
                <c:pt idx="6">
                  <c:v>27.927719401580312</c:v>
                </c:pt>
                <c:pt idx="7">
                  <c:v>26.954115610224527</c:v>
                </c:pt>
                <c:pt idx="8">
                  <c:v>27.070490739183843</c:v>
                </c:pt>
                <c:pt idx="9">
                  <c:v>27.517819619036899</c:v>
                </c:pt>
                <c:pt idx="10">
                  <c:v>27.243147403209527</c:v>
                </c:pt>
                <c:pt idx="11">
                  <c:v>27.949027504841883</c:v>
                </c:pt>
                <c:pt idx="12">
                  <c:v>28.616929447625644</c:v>
                </c:pt>
                <c:pt idx="13">
                  <c:v>28.05825910497564</c:v>
                </c:pt>
                <c:pt idx="14">
                  <c:v>28.990919688411296</c:v>
                </c:pt>
                <c:pt idx="15">
                  <c:v>28.800313707670309</c:v>
                </c:pt>
                <c:pt idx="16">
                  <c:v>27.502324604470882</c:v>
                </c:pt>
                <c:pt idx="17">
                  <c:v>28.138348603997024</c:v>
                </c:pt>
                <c:pt idx="18">
                  <c:v>28.098520998133349</c:v>
                </c:pt>
                <c:pt idx="19">
                  <c:v>27.786067861198209</c:v>
                </c:pt>
                <c:pt idx="20">
                  <c:v>27.572081253392025</c:v>
                </c:pt>
                <c:pt idx="21">
                  <c:v>27.302409019622051</c:v>
                </c:pt>
                <c:pt idx="22">
                  <c:v>26.582885608893712</c:v>
                </c:pt>
                <c:pt idx="23">
                  <c:v>25.458384768503606</c:v>
                </c:pt>
                <c:pt idx="24">
                  <c:v>25.735984355715459</c:v>
                </c:pt>
                <c:pt idx="25">
                  <c:v>26.486471235289432</c:v>
                </c:pt>
                <c:pt idx="26">
                  <c:v>25.74374115226864</c:v>
                </c:pt>
                <c:pt idx="27">
                  <c:v>25.667096445020011</c:v>
                </c:pt>
                <c:pt idx="28">
                  <c:v>26.213615189311209</c:v>
                </c:pt>
                <c:pt idx="29">
                  <c:v>26.091105674780845</c:v>
                </c:pt>
                <c:pt idx="30">
                  <c:v>25.551437527444854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1-450A-9CC8-9BA278CE7DB9}"/>
            </c:ext>
          </c:extLst>
        </c:ser>
        <c:ser>
          <c:idx val="7"/>
          <c:order val="1"/>
          <c:tx>
            <c:strRef>
              <c:f>'Hours worked'!$C$12</c:f>
              <c:strCache>
                <c:ptCount val="1"/>
                <c:pt idx="0">
                  <c:v>Female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'Hours worked'!$A$13:$A$43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'Hours worked'!$C$13:$C$43</c:f>
              <c:numCache>
                <c:formatCode>0.0</c:formatCode>
                <c:ptCount val="31"/>
                <c:pt idx="0">
                  <c:v>13.159578748919021</c:v>
                </c:pt>
                <c:pt idx="1">
                  <c:v>13.993449027875061</c:v>
                </c:pt>
                <c:pt idx="2">
                  <c:v>13.907134768388326</c:v>
                </c:pt>
                <c:pt idx="3">
                  <c:v>14.238215202302163</c:v>
                </c:pt>
                <c:pt idx="4">
                  <c:v>14.093140222279043</c:v>
                </c:pt>
                <c:pt idx="5">
                  <c:v>14.305735820422466</c:v>
                </c:pt>
                <c:pt idx="6">
                  <c:v>14.577216769930976</c:v>
                </c:pt>
                <c:pt idx="7">
                  <c:v>14.71100313864642</c:v>
                </c:pt>
                <c:pt idx="8">
                  <c:v>14.403398872101345</c:v>
                </c:pt>
                <c:pt idx="9">
                  <c:v>14.678231302214918</c:v>
                </c:pt>
                <c:pt idx="10">
                  <c:v>14.396203821171394</c:v>
                </c:pt>
                <c:pt idx="11">
                  <c:v>15.023987571403906</c:v>
                </c:pt>
                <c:pt idx="12">
                  <c:v>15.453891528425046</c:v>
                </c:pt>
                <c:pt idx="13">
                  <c:v>15.383444029434337</c:v>
                </c:pt>
                <c:pt idx="14">
                  <c:v>16.511589213575835</c:v>
                </c:pt>
                <c:pt idx="15">
                  <c:v>16.242276471995769</c:v>
                </c:pt>
                <c:pt idx="16">
                  <c:v>15.354091972188924</c:v>
                </c:pt>
                <c:pt idx="17">
                  <c:v>15.669897063930412</c:v>
                </c:pt>
                <c:pt idx="18">
                  <c:v>15.94566049144335</c:v>
                </c:pt>
                <c:pt idx="19">
                  <c:v>15.73786757325046</c:v>
                </c:pt>
                <c:pt idx="20">
                  <c:v>15.853738469999163</c:v>
                </c:pt>
                <c:pt idx="21">
                  <c:v>15.725153301057448</c:v>
                </c:pt>
                <c:pt idx="22">
                  <c:v>15.638641385323568</c:v>
                </c:pt>
                <c:pt idx="23">
                  <c:v>15.52449928181535</c:v>
                </c:pt>
                <c:pt idx="24">
                  <c:v>15.74418212708343</c:v>
                </c:pt>
                <c:pt idx="25">
                  <c:v>16.259046321211212</c:v>
                </c:pt>
                <c:pt idx="26">
                  <c:v>15.742048964243205</c:v>
                </c:pt>
                <c:pt idx="27">
                  <c:v>15.790274027696521</c:v>
                </c:pt>
                <c:pt idx="28">
                  <c:v>16.668140195620648</c:v>
                </c:pt>
                <c:pt idx="29">
                  <c:v>16.965529231484194</c:v>
                </c:pt>
                <c:pt idx="30">
                  <c:v>17.031006086008833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1-450A-9CC8-9BA278CE7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9620480"/>
        <c:axId val="1099631296"/>
      </c:lineChart>
      <c:catAx>
        <c:axId val="10996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3129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099631296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h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620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691097987751526"/>
          <c:y val="4.6296296296296294E-2"/>
          <c:w val="0.51445713035870522"/>
          <c:h val="0.787363298337707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'Employment by Industry '!$B$12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'Employment by Industry '!$A$13:$A$31</c:f>
              <c:strCache>
                <c:ptCount val="19"/>
                <c:pt idx="0">
                  <c:v>Construction</c:v>
                </c:pt>
                <c:pt idx="1">
                  <c:v>Transport, Postal and Warehousing</c:v>
                </c:pt>
                <c:pt idx="2">
                  <c:v>Mining</c:v>
                </c:pt>
                <c:pt idx="3">
                  <c:v>Agriculture, Forestry and Fishing</c:v>
                </c:pt>
                <c:pt idx="4">
                  <c:v>Manufacturing</c:v>
                </c:pt>
                <c:pt idx="5">
                  <c:v>Wholesale Trade</c:v>
                </c:pt>
                <c:pt idx="6">
                  <c:v>Electricity, Gas, Water and Waste Services</c:v>
                </c:pt>
                <c:pt idx="7">
                  <c:v>Information Media and Telecommunications</c:v>
                </c:pt>
                <c:pt idx="8">
                  <c:v>Professional, Scientific and Technical Services</c:v>
                </c:pt>
                <c:pt idx="9">
                  <c:v>Other Services</c:v>
                </c:pt>
                <c:pt idx="10">
                  <c:v>Public Administration and Safety</c:v>
                </c:pt>
                <c:pt idx="11">
                  <c:v>Financial and Insurance Services</c:v>
                </c:pt>
                <c:pt idx="12">
                  <c:v>Administrative and Support Services</c:v>
                </c:pt>
                <c:pt idx="13">
                  <c:v>Rental, Hiring and Real Estate Services</c:v>
                </c:pt>
                <c:pt idx="14">
                  <c:v>Arts and Recreation Services</c:v>
                </c:pt>
                <c:pt idx="15">
                  <c:v>Accommodation and Food Services</c:v>
                </c:pt>
                <c:pt idx="16">
                  <c:v>Retail Trade</c:v>
                </c:pt>
                <c:pt idx="17">
                  <c:v>Education and Training</c:v>
                </c:pt>
                <c:pt idx="18">
                  <c:v>Health Care and Social Assistance</c:v>
                </c:pt>
              </c:strCache>
            </c:strRef>
          </c:cat>
          <c:val>
            <c:numRef>
              <c:f>'Employment by Industry '!$B$13:$B$31</c:f>
              <c:numCache>
                <c:formatCode>0</c:formatCode>
                <c:ptCount val="19"/>
                <c:pt idx="0">
                  <c:v>87.286541127109928</c:v>
                </c:pt>
                <c:pt idx="1">
                  <c:v>76.088334056806687</c:v>
                </c:pt>
                <c:pt idx="2">
                  <c:v>75.764257106035885</c:v>
                </c:pt>
                <c:pt idx="3">
                  <c:v>74.332053997164621</c:v>
                </c:pt>
                <c:pt idx="4">
                  <c:v>72.582183908610546</c:v>
                </c:pt>
                <c:pt idx="5">
                  <c:v>70.954419671545054</c:v>
                </c:pt>
                <c:pt idx="6">
                  <c:v>69.412983242899458</c:v>
                </c:pt>
                <c:pt idx="7">
                  <c:v>68.654312352350019</c:v>
                </c:pt>
                <c:pt idx="8">
                  <c:v>59.254256975096276</c:v>
                </c:pt>
                <c:pt idx="9">
                  <c:v>53.531517339802406</c:v>
                </c:pt>
                <c:pt idx="10">
                  <c:v>50.542312779516394</c:v>
                </c:pt>
                <c:pt idx="11">
                  <c:v>50.317093208291382</c:v>
                </c:pt>
                <c:pt idx="12">
                  <c:v>47.796817269615616</c:v>
                </c:pt>
                <c:pt idx="13">
                  <c:v>47.625597454358157</c:v>
                </c:pt>
                <c:pt idx="14">
                  <c:v>45.774688228180189</c:v>
                </c:pt>
                <c:pt idx="15">
                  <c:v>43.116602325212234</c:v>
                </c:pt>
                <c:pt idx="16">
                  <c:v>39.918277364836406</c:v>
                </c:pt>
                <c:pt idx="17">
                  <c:v>27.649307030962706</c:v>
                </c:pt>
                <c:pt idx="18">
                  <c:v>21.693613456608244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88-4ACE-AD26-A66A65BDD46A}"/>
            </c:ext>
          </c:extLst>
        </c:ser>
        <c:ser>
          <c:idx val="1"/>
          <c:order val="1"/>
          <c:tx>
            <c:strRef>
              <c:f>'Employment by Industry '!$C$12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'Employment by Industry '!$A$13:$A$31</c:f>
              <c:strCache>
                <c:ptCount val="19"/>
                <c:pt idx="0">
                  <c:v>Construction</c:v>
                </c:pt>
                <c:pt idx="1">
                  <c:v>Transport, Postal and Warehousing</c:v>
                </c:pt>
                <c:pt idx="2">
                  <c:v>Mining</c:v>
                </c:pt>
                <c:pt idx="3">
                  <c:v>Agriculture, Forestry and Fishing</c:v>
                </c:pt>
                <c:pt idx="4">
                  <c:v>Manufacturing</c:v>
                </c:pt>
                <c:pt idx="5">
                  <c:v>Wholesale Trade</c:v>
                </c:pt>
                <c:pt idx="6">
                  <c:v>Electricity, Gas, Water and Waste Services</c:v>
                </c:pt>
                <c:pt idx="7">
                  <c:v>Information Media and Telecommunications</c:v>
                </c:pt>
                <c:pt idx="8">
                  <c:v>Professional, Scientific and Technical Services</c:v>
                </c:pt>
                <c:pt idx="9">
                  <c:v>Other Services</c:v>
                </c:pt>
                <c:pt idx="10">
                  <c:v>Public Administration and Safety</c:v>
                </c:pt>
                <c:pt idx="11">
                  <c:v>Financial and Insurance Services</c:v>
                </c:pt>
                <c:pt idx="12">
                  <c:v>Administrative and Support Services</c:v>
                </c:pt>
                <c:pt idx="13">
                  <c:v>Rental, Hiring and Real Estate Services</c:v>
                </c:pt>
                <c:pt idx="14">
                  <c:v>Arts and Recreation Services</c:v>
                </c:pt>
                <c:pt idx="15">
                  <c:v>Accommodation and Food Services</c:v>
                </c:pt>
                <c:pt idx="16">
                  <c:v>Retail Trade</c:v>
                </c:pt>
                <c:pt idx="17">
                  <c:v>Education and Training</c:v>
                </c:pt>
                <c:pt idx="18">
                  <c:v>Health Care and Social Assistance</c:v>
                </c:pt>
              </c:strCache>
            </c:strRef>
          </c:cat>
          <c:val>
            <c:numRef>
              <c:f>'Employment by Industry '!$C$13:$C$31</c:f>
              <c:numCache>
                <c:formatCode>0</c:formatCode>
                <c:ptCount val="19"/>
                <c:pt idx="0">
                  <c:v>12.713458872890071</c:v>
                </c:pt>
                <c:pt idx="1">
                  <c:v>23.911665943193313</c:v>
                </c:pt>
                <c:pt idx="2">
                  <c:v>24.235742893964112</c:v>
                </c:pt>
                <c:pt idx="3">
                  <c:v>25.667946002835361</c:v>
                </c:pt>
                <c:pt idx="4">
                  <c:v>27.417816091389462</c:v>
                </c:pt>
                <c:pt idx="5">
                  <c:v>29.045580328454946</c:v>
                </c:pt>
                <c:pt idx="6">
                  <c:v>30.58701675710056</c:v>
                </c:pt>
                <c:pt idx="7">
                  <c:v>31.345687647649978</c:v>
                </c:pt>
                <c:pt idx="8">
                  <c:v>40.745743024903732</c:v>
                </c:pt>
                <c:pt idx="9">
                  <c:v>46.46848266019758</c:v>
                </c:pt>
                <c:pt idx="10">
                  <c:v>49.457687220483599</c:v>
                </c:pt>
                <c:pt idx="11">
                  <c:v>49.682906791708611</c:v>
                </c:pt>
                <c:pt idx="12">
                  <c:v>52.203182730384391</c:v>
                </c:pt>
                <c:pt idx="13">
                  <c:v>52.374402545641864</c:v>
                </c:pt>
                <c:pt idx="14">
                  <c:v>54.225311771819818</c:v>
                </c:pt>
                <c:pt idx="15">
                  <c:v>56.883397674787773</c:v>
                </c:pt>
                <c:pt idx="16">
                  <c:v>60.081722635163594</c:v>
                </c:pt>
                <c:pt idx="17">
                  <c:v>72.350692969037311</c:v>
                </c:pt>
                <c:pt idx="18">
                  <c:v>78.306386543391753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88-4ACE-AD26-A66A65BDD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78151183"/>
        <c:axId val="1069377151"/>
      </c:barChart>
      <c:catAx>
        <c:axId val="107815118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9377151"/>
        <c:crosses val="autoZero"/>
        <c:auto val="1"/>
        <c:lblAlgn val="ctr"/>
        <c:lblOffset val="100"/>
        <c:noMultiLvlLbl val="0"/>
      </c:catAx>
      <c:valAx>
        <c:axId val="1069377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8151183"/>
        <c:crosses val="autoZero"/>
        <c:crossBetween val="between"/>
        <c:majorUnit val="0.2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732436570428697"/>
          <c:y val="0.92152996500437445"/>
          <c:w val="0.22535104986876642"/>
          <c:h val="6.45811461067366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23665791776028"/>
          <c:y val="6.0185185185185182E-2"/>
          <c:w val="0.70453350970017636"/>
          <c:h val="0.60614173228346468"/>
        </c:manualLayout>
      </c:layout>
      <c:lineChart>
        <c:grouping val="standard"/>
        <c:varyColors val="0"/>
        <c:ser>
          <c:idx val="2"/>
          <c:order val="0"/>
          <c:tx>
            <c:strRef>
              <c:f>'Gender pay gap'!$E$12</c:f>
              <c:strCache>
                <c:ptCount val="1"/>
                <c:pt idx="0">
                  <c:v>WA Males</c:v>
                </c:pt>
              </c:strCache>
            </c:strRef>
          </c:tx>
          <c:spPr>
            <a:ln w="22225" cap="rnd">
              <a:solidFill>
                <a:srgbClr val="00206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38108</c:v>
                </c:pt>
                <c:pt idx="1">
                  <c:v>38292</c:v>
                </c:pt>
                <c:pt idx="2">
                  <c:v>38473</c:v>
                </c:pt>
                <c:pt idx="3">
                  <c:v>38657</c:v>
                </c:pt>
                <c:pt idx="4">
                  <c:v>38838</c:v>
                </c:pt>
                <c:pt idx="5">
                  <c:v>39022</c:v>
                </c:pt>
                <c:pt idx="6">
                  <c:v>39203</c:v>
                </c:pt>
                <c:pt idx="7">
                  <c:v>39387</c:v>
                </c:pt>
                <c:pt idx="8">
                  <c:v>39569</c:v>
                </c:pt>
                <c:pt idx="9">
                  <c:v>39753</c:v>
                </c:pt>
                <c:pt idx="10">
                  <c:v>39934</c:v>
                </c:pt>
                <c:pt idx="11">
                  <c:v>40118</c:v>
                </c:pt>
                <c:pt idx="12">
                  <c:v>40299</c:v>
                </c:pt>
                <c:pt idx="13">
                  <c:v>40483</c:v>
                </c:pt>
                <c:pt idx="14">
                  <c:v>40664</c:v>
                </c:pt>
                <c:pt idx="15">
                  <c:v>40848</c:v>
                </c:pt>
                <c:pt idx="16">
                  <c:v>41030</c:v>
                </c:pt>
                <c:pt idx="17">
                  <c:v>41214</c:v>
                </c:pt>
                <c:pt idx="18">
                  <c:v>41395</c:v>
                </c:pt>
                <c:pt idx="19">
                  <c:v>41579</c:v>
                </c:pt>
                <c:pt idx="20">
                  <c:v>41760</c:v>
                </c:pt>
                <c:pt idx="21">
                  <c:v>41944</c:v>
                </c:pt>
                <c:pt idx="22">
                  <c:v>42125</c:v>
                </c:pt>
                <c:pt idx="23">
                  <c:v>42309</c:v>
                </c:pt>
                <c:pt idx="24">
                  <c:v>42491</c:v>
                </c:pt>
                <c:pt idx="25">
                  <c:v>42675</c:v>
                </c:pt>
                <c:pt idx="26">
                  <c:v>42856</c:v>
                </c:pt>
                <c:pt idx="27">
                  <c:v>43040</c:v>
                </c:pt>
                <c:pt idx="28">
                  <c:v>43221</c:v>
                </c:pt>
                <c:pt idx="29">
                  <c:v>43405</c:v>
                </c:pt>
                <c:pt idx="30">
                  <c:v>43586</c:v>
                </c:pt>
                <c:pt idx="31">
                  <c:v>43770</c:v>
                </c:pt>
                <c:pt idx="32">
                  <c:v>43952</c:v>
                </c:pt>
                <c:pt idx="33">
                  <c:v>44136</c:v>
                </c:pt>
                <c:pt idx="34">
                  <c:v>44317</c:v>
                </c:pt>
                <c:pt idx="35">
                  <c:v>44501</c:v>
                </c:pt>
                <c:pt idx="36">
                  <c:v>44682</c:v>
                </c:pt>
                <c:pt idx="37">
                  <c:v>44866</c:v>
                </c:pt>
                <c:pt idx="38">
                  <c:v>45047</c:v>
                </c:pt>
                <c:pt idx="39">
                  <c:v>45231</c:v>
                </c:pt>
                <c:pt idx="40">
                  <c:v>45413</c:v>
                </c:pt>
              </c:numCache>
            </c:numRef>
          </c:cat>
          <c:val>
            <c:numRef>
              <c:f>'Gender pay gap'!$E$13:$E$53</c:f>
              <c:numCache>
                <c:formatCode>#,##0</c:formatCode>
                <c:ptCount val="41"/>
                <c:pt idx="0">
                  <c:v>998.9</c:v>
                </c:pt>
                <c:pt idx="1">
                  <c:v>1042.3</c:v>
                </c:pt>
                <c:pt idx="2">
                  <c:v>1078.0999999999999</c:v>
                </c:pt>
                <c:pt idx="3">
                  <c:v>1107.5999999999999</c:v>
                </c:pt>
                <c:pt idx="4">
                  <c:v>1121.3</c:v>
                </c:pt>
                <c:pt idx="5">
                  <c:v>1176.3</c:v>
                </c:pt>
                <c:pt idx="6">
                  <c:v>1222.8</c:v>
                </c:pt>
                <c:pt idx="7">
                  <c:v>1262.8</c:v>
                </c:pt>
                <c:pt idx="8">
                  <c:v>1316.3</c:v>
                </c:pt>
                <c:pt idx="9">
                  <c:v>1370.3999999999999</c:v>
                </c:pt>
                <c:pt idx="10">
                  <c:v>1401.3</c:v>
                </c:pt>
                <c:pt idx="11">
                  <c:v>1453.5</c:v>
                </c:pt>
                <c:pt idx="12">
                  <c:v>1472.6</c:v>
                </c:pt>
                <c:pt idx="13">
                  <c:v>1547.8999999999999</c:v>
                </c:pt>
                <c:pt idx="14">
                  <c:v>1632.6</c:v>
                </c:pt>
                <c:pt idx="15">
                  <c:v>1666.3999999999999</c:v>
                </c:pt>
                <c:pt idx="16">
                  <c:v>1659.8</c:v>
                </c:pt>
                <c:pt idx="17">
                  <c:v>1746.7</c:v>
                </c:pt>
                <c:pt idx="18">
                  <c:v>1804.7</c:v>
                </c:pt>
                <c:pt idx="19">
                  <c:v>1754.1000000000001</c:v>
                </c:pt>
                <c:pt idx="20">
                  <c:v>1788.9</c:v>
                </c:pt>
                <c:pt idx="21">
                  <c:v>1826.4</c:v>
                </c:pt>
                <c:pt idx="22">
                  <c:v>1857.2</c:v>
                </c:pt>
                <c:pt idx="23">
                  <c:v>1861.9</c:v>
                </c:pt>
                <c:pt idx="24">
                  <c:v>1843.5</c:v>
                </c:pt>
                <c:pt idx="25">
                  <c:v>1855.4</c:v>
                </c:pt>
                <c:pt idx="26">
                  <c:v>1853.8000000000002</c:v>
                </c:pt>
                <c:pt idx="27">
                  <c:v>1883.0000000000002</c:v>
                </c:pt>
                <c:pt idx="28">
                  <c:v>1884.0000000000002</c:v>
                </c:pt>
                <c:pt idx="29">
                  <c:v>1915.9000000000003</c:v>
                </c:pt>
                <c:pt idx="30">
                  <c:v>1923.1000000000004</c:v>
                </c:pt>
                <c:pt idx="31">
                  <c:v>1928.1000000000004</c:v>
                </c:pt>
                <c:pt idx="32">
                  <c:v>1998.1000000000004</c:v>
                </c:pt>
                <c:pt idx="33">
                  <c:v>1995.6000000000004</c:v>
                </c:pt>
                <c:pt idx="34">
                  <c:v>2028.8000000000004</c:v>
                </c:pt>
                <c:pt idx="35">
                  <c:v>2045.9000000000003</c:v>
                </c:pt>
                <c:pt idx="36">
                  <c:v>2103.0000000000005</c:v>
                </c:pt>
                <c:pt idx="37">
                  <c:v>2162.8000000000006</c:v>
                </c:pt>
                <c:pt idx="38">
                  <c:v>2216.3000000000006</c:v>
                </c:pt>
                <c:pt idx="39">
                  <c:v>2301.6000000000008</c:v>
                </c:pt>
                <c:pt idx="40">
                  <c:v>2257.6000000000008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1A-40A0-8B11-08D685DF4080}"/>
            </c:ext>
          </c:extLst>
        </c:ser>
        <c:ser>
          <c:idx val="3"/>
          <c:order val="1"/>
          <c:tx>
            <c:strRef>
              <c:f>'Gender pay gap'!$F$12</c:f>
              <c:strCache>
                <c:ptCount val="1"/>
                <c:pt idx="0">
                  <c:v>WA Females</c:v>
                </c:pt>
              </c:strCache>
            </c:strRef>
          </c:tx>
          <c:spPr>
            <a:ln w="22225" cap="rnd">
              <a:solidFill>
                <a:srgbClr val="00B0F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38108</c:v>
                </c:pt>
                <c:pt idx="1">
                  <c:v>38292</c:v>
                </c:pt>
                <c:pt idx="2">
                  <c:v>38473</c:v>
                </c:pt>
                <c:pt idx="3">
                  <c:v>38657</c:v>
                </c:pt>
                <c:pt idx="4">
                  <c:v>38838</c:v>
                </c:pt>
                <c:pt idx="5">
                  <c:v>39022</c:v>
                </c:pt>
                <c:pt idx="6">
                  <c:v>39203</c:v>
                </c:pt>
                <c:pt idx="7">
                  <c:v>39387</c:v>
                </c:pt>
                <c:pt idx="8">
                  <c:v>39569</c:v>
                </c:pt>
                <c:pt idx="9">
                  <c:v>39753</c:v>
                </c:pt>
                <c:pt idx="10">
                  <c:v>39934</c:v>
                </c:pt>
                <c:pt idx="11">
                  <c:v>40118</c:v>
                </c:pt>
                <c:pt idx="12">
                  <c:v>40299</c:v>
                </c:pt>
                <c:pt idx="13">
                  <c:v>40483</c:v>
                </c:pt>
                <c:pt idx="14">
                  <c:v>40664</c:v>
                </c:pt>
                <c:pt idx="15">
                  <c:v>40848</c:v>
                </c:pt>
                <c:pt idx="16">
                  <c:v>41030</c:v>
                </c:pt>
                <c:pt idx="17">
                  <c:v>41214</c:v>
                </c:pt>
                <c:pt idx="18">
                  <c:v>41395</c:v>
                </c:pt>
                <c:pt idx="19">
                  <c:v>41579</c:v>
                </c:pt>
                <c:pt idx="20">
                  <c:v>41760</c:v>
                </c:pt>
                <c:pt idx="21">
                  <c:v>41944</c:v>
                </c:pt>
                <c:pt idx="22">
                  <c:v>42125</c:v>
                </c:pt>
                <c:pt idx="23">
                  <c:v>42309</c:v>
                </c:pt>
                <c:pt idx="24">
                  <c:v>42491</c:v>
                </c:pt>
                <c:pt idx="25">
                  <c:v>42675</c:v>
                </c:pt>
                <c:pt idx="26">
                  <c:v>42856</c:v>
                </c:pt>
                <c:pt idx="27">
                  <c:v>43040</c:v>
                </c:pt>
                <c:pt idx="28">
                  <c:v>43221</c:v>
                </c:pt>
                <c:pt idx="29">
                  <c:v>43405</c:v>
                </c:pt>
                <c:pt idx="30">
                  <c:v>43586</c:v>
                </c:pt>
                <c:pt idx="31">
                  <c:v>43770</c:v>
                </c:pt>
                <c:pt idx="32">
                  <c:v>43952</c:v>
                </c:pt>
                <c:pt idx="33">
                  <c:v>44136</c:v>
                </c:pt>
                <c:pt idx="34">
                  <c:v>44317</c:v>
                </c:pt>
                <c:pt idx="35">
                  <c:v>44501</c:v>
                </c:pt>
                <c:pt idx="36">
                  <c:v>44682</c:v>
                </c:pt>
                <c:pt idx="37">
                  <c:v>44866</c:v>
                </c:pt>
                <c:pt idx="38">
                  <c:v>45047</c:v>
                </c:pt>
                <c:pt idx="39">
                  <c:v>45231</c:v>
                </c:pt>
                <c:pt idx="40">
                  <c:v>45413</c:v>
                </c:pt>
              </c:numCache>
            </c:numRef>
          </c:cat>
          <c:val>
            <c:numRef>
              <c:f>'Gender pay gap'!$F$13:$F$53</c:f>
              <c:numCache>
                <c:formatCode>#,##0</c:formatCode>
                <c:ptCount val="41"/>
                <c:pt idx="0">
                  <c:v>776.00000000000023</c:v>
                </c:pt>
                <c:pt idx="1">
                  <c:v>786.10000000000025</c:v>
                </c:pt>
                <c:pt idx="2">
                  <c:v>824.70000000000027</c:v>
                </c:pt>
                <c:pt idx="3">
                  <c:v>837.10000000000025</c:v>
                </c:pt>
                <c:pt idx="4">
                  <c:v>847.20000000000027</c:v>
                </c:pt>
                <c:pt idx="5">
                  <c:v>882.40000000000032</c:v>
                </c:pt>
                <c:pt idx="6">
                  <c:v>907.20000000000027</c:v>
                </c:pt>
                <c:pt idx="7">
                  <c:v>935.90000000000032</c:v>
                </c:pt>
                <c:pt idx="8">
                  <c:v>971.60000000000036</c:v>
                </c:pt>
                <c:pt idx="9">
                  <c:v>1012.1000000000004</c:v>
                </c:pt>
                <c:pt idx="10">
                  <c:v>1062.6000000000004</c:v>
                </c:pt>
                <c:pt idx="11">
                  <c:v>1103.6000000000004</c:v>
                </c:pt>
                <c:pt idx="12">
                  <c:v>1134.4000000000003</c:v>
                </c:pt>
                <c:pt idx="13">
                  <c:v>1151.8000000000004</c:v>
                </c:pt>
                <c:pt idx="14">
                  <c:v>1171.7000000000005</c:v>
                </c:pt>
                <c:pt idx="15">
                  <c:v>1226.1000000000006</c:v>
                </c:pt>
                <c:pt idx="16">
                  <c:v>1241.9000000000005</c:v>
                </c:pt>
                <c:pt idx="17">
                  <c:v>1277.6000000000006</c:v>
                </c:pt>
                <c:pt idx="18">
                  <c:v>1325.5000000000007</c:v>
                </c:pt>
                <c:pt idx="19">
                  <c:v>1338.2000000000007</c:v>
                </c:pt>
                <c:pt idx="20">
                  <c:v>1336.3000000000006</c:v>
                </c:pt>
                <c:pt idx="21">
                  <c:v>1358.3000000000006</c:v>
                </c:pt>
                <c:pt idx="22">
                  <c:v>1373.2000000000007</c:v>
                </c:pt>
                <c:pt idx="23">
                  <c:v>1401.5000000000007</c:v>
                </c:pt>
                <c:pt idx="24">
                  <c:v>1401.2000000000007</c:v>
                </c:pt>
                <c:pt idx="25">
                  <c:v>1411.7000000000007</c:v>
                </c:pt>
                <c:pt idx="26">
                  <c:v>1432.3000000000006</c:v>
                </c:pt>
                <c:pt idx="27">
                  <c:v>1458.5000000000007</c:v>
                </c:pt>
                <c:pt idx="28">
                  <c:v>1462.2000000000007</c:v>
                </c:pt>
                <c:pt idx="29">
                  <c:v>1472.2000000000007</c:v>
                </c:pt>
                <c:pt idx="30">
                  <c:v>1508.7000000000007</c:v>
                </c:pt>
                <c:pt idx="31">
                  <c:v>1497.1000000000008</c:v>
                </c:pt>
                <c:pt idx="32">
                  <c:v>1544.1000000000008</c:v>
                </c:pt>
                <c:pt idx="33">
                  <c:v>1539.3000000000009</c:v>
                </c:pt>
                <c:pt idx="34">
                  <c:v>1585.5000000000009</c:v>
                </c:pt>
                <c:pt idx="35">
                  <c:v>1611.6000000000008</c:v>
                </c:pt>
                <c:pt idx="36">
                  <c:v>1631.3000000000009</c:v>
                </c:pt>
                <c:pt idx="37">
                  <c:v>1684.700000000001</c:v>
                </c:pt>
                <c:pt idx="38">
                  <c:v>1741.700000000001</c:v>
                </c:pt>
                <c:pt idx="39">
                  <c:v>1802.0000000000009</c:v>
                </c:pt>
                <c:pt idx="40">
                  <c:v>1819.700000000001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1A-40A0-8B11-08D685DF4080}"/>
            </c:ext>
          </c:extLst>
        </c:ser>
        <c:ser>
          <c:idx val="0"/>
          <c:order val="2"/>
          <c:tx>
            <c:strRef>
              <c:f>'Gender pay gap'!$B$12</c:f>
              <c:strCache>
                <c:ptCount val="1"/>
                <c:pt idx="0">
                  <c:v>AUS Males</c:v>
                </c:pt>
              </c:strCache>
            </c:strRef>
          </c:tx>
          <c:spPr>
            <a:ln w="22225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38108</c:v>
                </c:pt>
                <c:pt idx="1">
                  <c:v>38292</c:v>
                </c:pt>
                <c:pt idx="2">
                  <c:v>38473</c:v>
                </c:pt>
                <c:pt idx="3">
                  <c:v>38657</c:v>
                </c:pt>
                <c:pt idx="4">
                  <c:v>38838</c:v>
                </c:pt>
                <c:pt idx="5">
                  <c:v>39022</c:v>
                </c:pt>
                <c:pt idx="6">
                  <c:v>39203</c:v>
                </c:pt>
                <c:pt idx="7">
                  <c:v>39387</c:v>
                </c:pt>
                <c:pt idx="8">
                  <c:v>39569</c:v>
                </c:pt>
                <c:pt idx="9">
                  <c:v>39753</c:v>
                </c:pt>
                <c:pt idx="10">
                  <c:v>39934</c:v>
                </c:pt>
                <c:pt idx="11">
                  <c:v>40118</c:v>
                </c:pt>
                <c:pt idx="12">
                  <c:v>40299</c:v>
                </c:pt>
                <c:pt idx="13">
                  <c:v>40483</c:v>
                </c:pt>
                <c:pt idx="14">
                  <c:v>40664</c:v>
                </c:pt>
                <c:pt idx="15">
                  <c:v>40848</c:v>
                </c:pt>
                <c:pt idx="16">
                  <c:v>41030</c:v>
                </c:pt>
                <c:pt idx="17">
                  <c:v>41214</c:v>
                </c:pt>
                <c:pt idx="18">
                  <c:v>41395</c:v>
                </c:pt>
                <c:pt idx="19">
                  <c:v>41579</c:v>
                </c:pt>
                <c:pt idx="20">
                  <c:v>41760</c:v>
                </c:pt>
                <c:pt idx="21">
                  <c:v>41944</c:v>
                </c:pt>
                <c:pt idx="22">
                  <c:v>42125</c:v>
                </c:pt>
                <c:pt idx="23">
                  <c:v>42309</c:v>
                </c:pt>
                <c:pt idx="24">
                  <c:v>42491</c:v>
                </c:pt>
                <c:pt idx="25">
                  <c:v>42675</c:v>
                </c:pt>
                <c:pt idx="26">
                  <c:v>42856</c:v>
                </c:pt>
                <c:pt idx="27">
                  <c:v>43040</c:v>
                </c:pt>
                <c:pt idx="28">
                  <c:v>43221</c:v>
                </c:pt>
                <c:pt idx="29">
                  <c:v>43405</c:v>
                </c:pt>
                <c:pt idx="30">
                  <c:v>43586</c:v>
                </c:pt>
                <c:pt idx="31">
                  <c:v>43770</c:v>
                </c:pt>
                <c:pt idx="32">
                  <c:v>43952</c:v>
                </c:pt>
                <c:pt idx="33">
                  <c:v>44136</c:v>
                </c:pt>
                <c:pt idx="34">
                  <c:v>44317</c:v>
                </c:pt>
                <c:pt idx="35">
                  <c:v>44501</c:v>
                </c:pt>
                <c:pt idx="36">
                  <c:v>44682</c:v>
                </c:pt>
                <c:pt idx="37">
                  <c:v>44866</c:v>
                </c:pt>
                <c:pt idx="38">
                  <c:v>45047</c:v>
                </c:pt>
                <c:pt idx="39">
                  <c:v>45231</c:v>
                </c:pt>
                <c:pt idx="40">
                  <c:v>45413</c:v>
                </c:pt>
              </c:numCache>
            </c:numRef>
          </c:cat>
          <c:val>
            <c:numRef>
              <c:f>'Gender pay gap'!$B$13:$B$53</c:f>
              <c:numCache>
                <c:formatCode>#,##0</c:formatCode>
                <c:ptCount val="41"/>
                <c:pt idx="0">
                  <c:v>993.2</c:v>
                </c:pt>
                <c:pt idx="1">
                  <c:v>1019.5</c:v>
                </c:pt>
                <c:pt idx="2">
                  <c:v>1049.7</c:v>
                </c:pt>
                <c:pt idx="3">
                  <c:v>1068</c:v>
                </c:pt>
                <c:pt idx="4">
                  <c:v>1083.8</c:v>
                </c:pt>
                <c:pt idx="5">
                  <c:v>1109.2</c:v>
                </c:pt>
                <c:pt idx="6">
                  <c:v>1142.3</c:v>
                </c:pt>
                <c:pt idx="7">
                  <c:v>1162.7</c:v>
                </c:pt>
                <c:pt idx="8">
                  <c:v>1188.4000000000001</c:v>
                </c:pt>
                <c:pt idx="9">
                  <c:v>1232.3000000000002</c:v>
                </c:pt>
                <c:pt idx="10">
                  <c:v>1267.7000000000003</c:v>
                </c:pt>
                <c:pt idx="11">
                  <c:v>1311.2000000000003</c:v>
                </c:pt>
                <c:pt idx="12">
                  <c:v>1334.4000000000003</c:v>
                </c:pt>
                <c:pt idx="13">
                  <c:v>1361.5000000000002</c:v>
                </c:pt>
                <c:pt idx="14">
                  <c:v>1397.7000000000003</c:v>
                </c:pt>
                <c:pt idx="15">
                  <c:v>1420.2000000000003</c:v>
                </c:pt>
                <c:pt idx="16">
                  <c:v>1443.5000000000002</c:v>
                </c:pt>
                <c:pt idx="17">
                  <c:v>1491.8000000000002</c:v>
                </c:pt>
                <c:pt idx="18">
                  <c:v>1516.4</c:v>
                </c:pt>
                <c:pt idx="19">
                  <c:v>1532.1000000000001</c:v>
                </c:pt>
                <c:pt idx="20">
                  <c:v>1560.5000000000002</c:v>
                </c:pt>
                <c:pt idx="21">
                  <c:v>1587.5000000000002</c:v>
                </c:pt>
                <c:pt idx="22">
                  <c:v>1591.6000000000001</c:v>
                </c:pt>
                <c:pt idx="23">
                  <c:v>1603.6000000000001</c:v>
                </c:pt>
                <c:pt idx="24">
                  <c:v>1613.5000000000002</c:v>
                </c:pt>
                <c:pt idx="25">
                  <c:v>1631.9000000000003</c:v>
                </c:pt>
                <c:pt idx="26">
                  <c:v>1637.2000000000003</c:v>
                </c:pt>
                <c:pt idx="27">
                  <c:v>1665.0000000000002</c:v>
                </c:pt>
                <c:pt idx="28">
                  <c:v>1677.1000000000001</c:v>
                </c:pt>
                <c:pt idx="29">
                  <c:v>1696.5000000000002</c:v>
                </c:pt>
                <c:pt idx="30">
                  <c:v>1727.7000000000003</c:v>
                </c:pt>
                <c:pt idx="31">
                  <c:v>1750.8000000000002</c:v>
                </c:pt>
                <c:pt idx="32">
                  <c:v>1812.0000000000002</c:v>
                </c:pt>
                <c:pt idx="33">
                  <c:v>1804.2000000000003</c:v>
                </c:pt>
                <c:pt idx="34">
                  <c:v>1837.0000000000002</c:v>
                </c:pt>
                <c:pt idx="35">
                  <c:v>1846.5000000000002</c:v>
                </c:pt>
                <c:pt idx="36">
                  <c:v>1872.9000000000003</c:v>
                </c:pt>
                <c:pt idx="37">
                  <c:v>1907.1000000000004</c:v>
                </c:pt>
                <c:pt idx="38">
                  <c:v>1938.3000000000004</c:v>
                </c:pt>
                <c:pt idx="39">
                  <c:v>1982.8000000000004</c:v>
                </c:pt>
                <c:pt idx="40">
                  <c:v>2014.3000000000004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1A-40A0-8B11-08D685DF4080}"/>
            </c:ext>
          </c:extLst>
        </c:ser>
        <c:ser>
          <c:idx val="1"/>
          <c:order val="3"/>
          <c:tx>
            <c:strRef>
              <c:f>'Gender pay gap'!$C$12</c:f>
              <c:strCache>
                <c:ptCount val="1"/>
                <c:pt idx="0">
                  <c:v>AUS Females</c:v>
                </c:pt>
              </c:strCache>
            </c:strRef>
          </c:tx>
          <c:spPr>
            <a:ln w="22225" cap="rnd">
              <a:solidFill>
                <a:srgbClr val="00B0F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38108</c:v>
                </c:pt>
                <c:pt idx="1">
                  <c:v>38292</c:v>
                </c:pt>
                <c:pt idx="2">
                  <c:v>38473</c:v>
                </c:pt>
                <c:pt idx="3">
                  <c:v>38657</c:v>
                </c:pt>
                <c:pt idx="4">
                  <c:v>38838</c:v>
                </c:pt>
                <c:pt idx="5">
                  <c:v>39022</c:v>
                </c:pt>
                <c:pt idx="6">
                  <c:v>39203</c:v>
                </c:pt>
                <c:pt idx="7">
                  <c:v>39387</c:v>
                </c:pt>
                <c:pt idx="8">
                  <c:v>39569</c:v>
                </c:pt>
                <c:pt idx="9">
                  <c:v>39753</c:v>
                </c:pt>
                <c:pt idx="10">
                  <c:v>39934</c:v>
                </c:pt>
                <c:pt idx="11">
                  <c:v>40118</c:v>
                </c:pt>
                <c:pt idx="12">
                  <c:v>40299</c:v>
                </c:pt>
                <c:pt idx="13">
                  <c:v>40483</c:v>
                </c:pt>
                <c:pt idx="14">
                  <c:v>40664</c:v>
                </c:pt>
                <c:pt idx="15">
                  <c:v>40848</c:v>
                </c:pt>
                <c:pt idx="16">
                  <c:v>41030</c:v>
                </c:pt>
                <c:pt idx="17">
                  <c:v>41214</c:v>
                </c:pt>
                <c:pt idx="18">
                  <c:v>41395</c:v>
                </c:pt>
                <c:pt idx="19">
                  <c:v>41579</c:v>
                </c:pt>
                <c:pt idx="20">
                  <c:v>41760</c:v>
                </c:pt>
                <c:pt idx="21">
                  <c:v>41944</c:v>
                </c:pt>
                <c:pt idx="22">
                  <c:v>42125</c:v>
                </c:pt>
                <c:pt idx="23">
                  <c:v>42309</c:v>
                </c:pt>
                <c:pt idx="24">
                  <c:v>42491</c:v>
                </c:pt>
                <c:pt idx="25">
                  <c:v>42675</c:v>
                </c:pt>
                <c:pt idx="26">
                  <c:v>42856</c:v>
                </c:pt>
                <c:pt idx="27">
                  <c:v>43040</c:v>
                </c:pt>
                <c:pt idx="28">
                  <c:v>43221</c:v>
                </c:pt>
                <c:pt idx="29">
                  <c:v>43405</c:v>
                </c:pt>
                <c:pt idx="30">
                  <c:v>43586</c:v>
                </c:pt>
                <c:pt idx="31">
                  <c:v>43770</c:v>
                </c:pt>
                <c:pt idx="32">
                  <c:v>43952</c:v>
                </c:pt>
                <c:pt idx="33">
                  <c:v>44136</c:v>
                </c:pt>
                <c:pt idx="34">
                  <c:v>44317</c:v>
                </c:pt>
                <c:pt idx="35">
                  <c:v>44501</c:v>
                </c:pt>
                <c:pt idx="36">
                  <c:v>44682</c:v>
                </c:pt>
                <c:pt idx="37">
                  <c:v>44866</c:v>
                </c:pt>
                <c:pt idx="38">
                  <c:v>45047</c:v>
                </c:pt>
                <c:pt idx="39">
                  <c:v>45231</c:v>
                </c:pt>
                <c:pt idx="40">
                  <c:v>45413</c:v>
                </c:pt>
              </c:numCache>
            </c:numRef>
          </c:cat>
          <c:val>
            <c:numRef>
              <c:f>'Gender pay gap'!$C$13:$C$53</c:f>
              <c:numCache>
                <c:formatCode>#,##0</c:formatCode>
                <c:ptCount val="41"/>
                <c:pt idx="0">
                  <c:v>841.99999999999989</c:v>
                </c:pt>
                <c:pt idx="1">
                  <c:v>865.29999999999984</c:v>
                </c:pt>
                <c:pt idx="2">
                  <c:v>892.29999999999984</c:v>
                </c:pt>
                <c:pt idx="3">
                  <c:v>908.29999999999984</c:v>
                </c:pt>
                <c:pt idx="4">
                  <c:v>919.0999999999998</c:v>
                </c:pt>
                <c:pt idx="5">
                  <c:v>928.19999999999982</c:v>
                </c:pt>
                <c:pt idx="6">
                  <c:v>958.0999999999998</c:v>
                </c:pt>
                <c:pt idx="7">
                  <c:v>982.79999999999984</c:v>
                </c:pt>
                <c:pt idx="8">
                  <c:v>1000.0999999999998</c:v>
                </c:pt>
                <c:pt idx="9">
                  <c:v>1030.2999999999997</c:v>
                </c:pt>
                <c:pt idx="10">
                  <c:v>1053.6999999999998</c:v>
                </c:pt>
                <c:pt idx="11">
                  <c:v>1081.2999999999997</c:v>
                </c:pt>
                <c:pt idx="12">
                  <c:v>1104.4999999999998</c:v>
                </c:pt>
                <c:pt idx="13">
                  <c:v>1130.8999999999999</c:v>
                </c:pt>
                <c:pt idx="14">
                  <c:v>1150.1999999999998</c:v>
                </c:pt>
                <c:pt idx="15">
                  <c:v>1174.0999999999999</c:v>
                </c:pt>
                <c:pt idx="16">
                  <c:v>1189.5999999999999</c:v>
                </c:pt>
                <c:pt idx="17">
                  <c:v>1230.0999999999999</c:v>
                </c:pt>
                <c:pt idx="18">
                  <c:v>1250.5</c:v>
                </c:pt>
                <c:pt idx="19">
                  <c:v>1270.5</c:v>
                </c:pt>
                <c:pt idx="20">
                  <c:v>1274.4000000000001</c:v>
                </c:pt>
                <c:pt idx="21">
                  <c:v>1292.7</c:v>
                </c:pt>
                <c:pt idx="22">
                  <c:v>1307.4000000000001</c:v>
                </c:pt>
                <c:pt idx="23">
                  <c:v>1327.6000000000001</c:v>
                </c:pt>
                <c:pt idx="24">
                  <c:v>1352.1000000000001</c:v>
                </c:pt>
                <c:pt idx="25">
                  <c:v>1370.3000000000002</c:v>
                </c:pt>
                <c:pt idx="26">
                  <c:v>1386.6000000000001</c:v>
                </c:pt>
                <c:pt idx="27">
                  <c:v>1410.8000000000002</c:v>
                </c:pt>
                <c:pt idx="28">
                  <c:v>1433.4</c:v>
                </c:pt>
                <c:pt idx="29">
                  <c:v>1456.5</c:v>
                </c:pt>
                <c:pt idx="30">
                  <c:v>1485.5</c:v>
                </c:pt>
                <c:pt idx="31">
                  <c:v>1508.3</c:v>
                </c:pt>
                <c:pt idx="32">
                  <c:v>1558.3999999999999</c:v>
                </c:pt>
                <c:pt idx="33">
                  <c:v>1561.9999999999998</c:v>
                </c:pt>
                <c:pt idx="34">
                  <c:v>1575.4999999999998</c:v>
                </c:pt>
                <c:pt idx="35">
                  <c:v>1591.1999999999998</c:v>
                </c:pt>
                <c:pt idx="36">
                  <c:v>1608.9999999999998</c:v>
                </c:pt>
                <c:pt idx="37">
                  <c:v>1653.5999999999997</c:v>
                </c:pt>
                <c:pt idx="38">
                  <c:v>1685.9999999999998</c:v>
                </c:pt>
                <c:pt idx="39">
                  <c:v>1744.7999999999997</c:v>
                </c:pt>
                <c:pt idx="40">
                  <c:v>1782.7999999999997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1A-40A0-8B11-08D685DF4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7789231"/>
        <c:axId val="1201523375"/>
      </c:lineChart>
      <c:dateAx>
        <c:axId val="1077789231"/>
        <c:scaling>
          <c:orientation val="minMax"/>
          <c:max val="45413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1523375"/>
        <c:crosses val="autoZero"/>
        <c:auto val="1"/>
        <c:lblOffset val="100"/>
        <c:baseTimeUnit val="months"/>
        <c:majorUnit val="10"/>
        <c:majorTimeUnit val="years"/>
      </c:dateAx>
      <c:valAx>
        <c:axId val="12015233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7789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169753086419754E-2"/>
          <c:y val="0.76250874890638665"/>
          <c:w val="0.86245899470899456"/>
          <c:h val="0.209713473315835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23665791776028"/>
          <c:y val="6.0185185185185182E-2"/>
          <c:w val="0.76052998236331559"/>
          <c:h val="0.68021580635753864"/>
        </c:manualLayout>
      </c:layout>
      <c:lineChart>
        <c:grouping val="standard"/>
        <c:varyColors val="0"/>
        <c:ser>
          <c:idx val="0"/>
          <c:order val="0"/>
          <c:tx>
            <c:strRef>
              <c:f>'Gender pay gap'!$G$12</c:f>
              <c:strCache>
                <c:ptCount val="1"/>
                <c:pt idx="0">
                  <c:v>WA gender pay gap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38108</c:v>
                </c:pt>
                <c:pt idx="1">
                  <c:v>38292</c:v>
                </c:pt>
                <c:pt idx="2">
                  <c:v>38473</c:v>
                </c:pt>
                <c:pt idx="3">
                  <c:v>38657</c:v>
                </c:pt>
                <c:pt idx="4">
                  <c:v>38838</c:v>
                </c:pt>
                <c:pt idx="5">
                  <c:v>39022</c:v>
                </c:pt>
                <c:pt idx="6">
                  <c:v>39203</c:v>
                </c:pt>
                <c:pt idx="7">
                  <c:v>39387</c:v>
                </c:pt>
                <c:pt idx="8">
                  <c:v>39569</c:v>
                </c:pt>
                <c:pt idx="9">
                  <c:v>39753</c:v>
                </c:pt>
                <c:pt idx="10">
                  <c:v>39934</c:v>
                </c:pt>
                <c:pt idx="11">
                  <c:v>40118</c:v>
                </c:pt>
                <c:pt idx="12">
                  <c:v>40299</c:v>
                </c:pt>
                <c:pt idx="13">
                  <c:v>40483</c:v>
                </c:pt>
                <c:pt idx="14">
                  <c:v>40664</c:v>
                </c:pt>
                <c:pt idx="15">
                  <c:v>40848</c:v>
                </c:pt>
                <c:pt idx="16">
                  <c:v>41030</c:v>
                </c:pt>
                <c:pt idx="17">
                  <c:v>41214</c:v>
                </c:pt>
                <c:pt idx="18">
                  <c:v>41395</c:v>
                </c:pt>
                <c:pt idx="19">
                  <c:v>41579</c:v>
                </c:pt>
                <c:pt idx="20">
                  <c:v>41760</c:v>
                </c:pt>
                <c:pt idx="21">
                  <c:v>41944</c:v>
                </c:pt>
                <c:pt idx="22">
                  <c:v>42125</c:v>
                </c:pt>
                <c:pt idx="23">
                  <c:v>42309</c:v>
                </c:pt>
                <c:pt idx="24">
                  <c:v>42491</c:v>
                </c:pt>
                <c:pt idx="25">
                  <c:v>42675</c:v>
                </c:pt>
                <c:pt idx="26">
                  <c:v>42856</c:v>
                </c:pt>
                <c:pt idx="27">
                  <c:v>43040</c:v>
                </c:pt>
                <c:pt idx="28">
                  <c:v>43221</c:v>
                </c:pt>
                <c:pt idx="29">
                  <c:v>43405</c:v>
                </c:pt>
                <c:pt idx="30">
                  <c:v>43586</c:v>
                </c:pt>
                <c:pt idx="31">
                  <c:v>43770</c:v>
                </c:pt>
                <c:pt idx="32">
                  <c:v>43952</c:v>
                </c:pt>
                <c:pt idx="33">
                  <c:v>44136</c:v>
                </c:pt>
                <c:pt idx="34">
                  <c:v>44317</c:v>
                </c:pt>
                <c:pt idx="35">
                  <c:v>44501</c:v>
                </c:pt>
                <c:pt idx="36">
                  <c:v>44682</c:v>
                </c:pt>
                <c:pt idx="37">
                  <c:v>44866</c:v>
                </c:pt>
                <c:pt idx="38">
                  <c:v>45047</c:v>
                </c:pt>
                <c:pt idx="39">
                  <c:v>45231</c:v>
                </c:pt>
                <c:pt idx="40">
                  <c:v>45413</c:v>
                </c:pt>
              </c:numCache>
            </c:numRef>
          </c:cat>
          <c:val>
            <c:numRef>
              <c:f>'Gender pay gap'!$G$13:$G$53</c:f>
              <c:numCache>
                <c:formatCode>0.0%</c:formatCode>
                <c:ptCount val="41"/>
                <c:pt idx="0">
                  <c:v>0.22314546000600635</c:v>
                </c:pt>
                <c:pt idx="1">
                  <c:v>0.24580255204835433</c:v>
                </c:pt>
                <c:pt idx="2">
                  <c:v>0.2350431314349315</c:v>
                </c:pt>
                <c:pt idx="3">
                  <c:v>0.24422174070061364</c:v>
                </c:pt>
                <c:pt idx="4">
                  <c:v>0.2444484080977434</c:v>
                </c:pt>
                <c:pt idx="5">
                  <c:v>0.24985122842812177</c:v>
                </c:pt>
                <c:pt idx="6">
                  <c:v>0.25809617271835106</c:v>
                </c:pt>
                <c:pt idx="7">
                  <c:v>0.25886917960088662</c:v>
                </c:pt>
                <c:pt idx="8">
                  <c:v>0.26187039428701636</c:v>
                </c:pt>
                <c:pt idx="9">
                  <c:v>0.26145650904845269</c:v>
                </c:pt>
                <c:pt idx="10">
                  <c:v>0.241704131877542</c:v>
                </c:pt>
                <c:pt idx="11">
                  <c:v>0.24072927416580642</c:v>
                </c:pt>
                <c:pt idx="12">
                  <c:v>0.22966182262664647</c:v>
                </c:pt>
                <c:pt idx="13">
                  <c:v>0.25589508366173491</c:v>
                </c:pt>
                <c:pt idx="14">
                  <c:v>0.28231042508881504</c:v>
                </c:pt>
                <c:pt idx="15">
                  <c:v>0.26422227556408984</c:v>
                </c:pt>
                <c:pt idx="16">
                  <c:v>0.25177732256898389</c:v>
                </c:pt>
                <c:pt idx="17">
                  <c:v>0.26856357703097239</c:v>
                </c:pt>
                <c:pt idx="18">
                  <c:v>0.26552889676954583</c:v>
                </c:pt>
                <c:pt idx="19">
                  <c:v>0.23710164756855331</c:v>
                </c:pt>
                <c:pt idx="20">
                  <c:v>0.25300463972273435</c:v>
                </c:pt>
                <c:pt idx="21">
                  <c:v>0.25629653964082316</c:v>
                </c:pt>
                <c:pt idx="22">
                  <c:v>0.26060736592720185</c:v>
                </c:pt>
                <c:pt idx="23">
                  <c:v>0.2472742897040654</c:v>
                </c:pt>
                <c:pt idx="24">
                  <c:v>0.23992405749932155</c:v>
                </c:pt>
                <c:pt idx="25">
                  <c:v>0.23913980812762711</c:v>
                </c:pt>
                <c:pt idx="26">
                  <c:v>0.22737080591218012</c:v>
                </c:pt>
                <c:pt idx="27">
                  <c:v>0.22543813064259133</c:v>
                </c:pt>
                <c:pt idx="28">
                  <c:v>0.22388535031847104</c:v>
                </c:pt>
                <c:pt idx="29">
                  <c:v>0.23158828748890836</c:v>
                </c:pt>
                <c:pt idx="30">
                  <c:v>0.21548541417502967</c:v>
                </c:pt>
                <c:pt idx="31">
                  <c:v>0.22353612364503889</c:v>
                </c:pt>
                <c:pt idx="32">
                  <c:v>0.22721585506230893</c:v>
                </c:pt>
                <c:pt idx="33">
                  <c:v>0.22865303668069725</c:v>
                </c:pt>
                <c:pt idx="34">
                  <c:v>0.21850354889589876</c:v>
                </c:pt>
                <c:pt idx="35">
                  <c:v>0.21227821496651814</c:v>
                </c:pt>
                <c:pt idx="36">
                  <c:v>0.22429862101759368</c:v>
                </c:pt>
                <c:pt idx="37">
                  <c:v>0.22105603846865154</c:v>
                </c:pt>
                <c:pt idx="38">
                  <c:v>0.21414068492532579</c:v>
                </c:pt>
                <c:pt idx="39">
                  <c:v>0.21706638859923519</c:v>
                </c:pt>
                <c:pt idx="40">
                  <c:v>0.19396704464918485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AE-4845-8B57-3991CC447B5A}"/>
            </c:ext>
          </c:extLst>
        </c:ser>
        <c:ser>
          <c:idx val="2"/>
          <c:order val="1"/>
          <c:tx>
            <c:strRef>
              <c:f>'Gender pay gap'!$D$12</c:f>
              <c:strCache>
                <c:ptCount val="1"/>
                <c:pt idx="0">
                  <c:v>AUS gender pay gap</c:v>
                </c:pt>
              </c:strCache>
            </c:strRef>
          </c:tx>
          <c:spPr>
            <a:ln w="2222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'Gender pay gap'!$A$13:$A$53</c:f>
              <c:numCache>
                <c:formatCode>mmm\-yy</c:formatCode>
                <c:ptCount val="41"/>
                <c:pt idx="0">
                  <c:v>38108</c:v>
                </c:pt>
                <c:pt idx="1">
                  <c:v>38292</c:v>
                </c:pt>
                <c:pt idx="2">
                  <c:v>38473</c:v>
                </c:pt>
                <c:pt idx="3">
                  <c:v>38657</c:v>
                </c:pt>
                <c:pt idx="4">
                  <c:v>38838</c:v>
                </c:pt>
                <c:pt idx="5">
                  <c:v>39022</c:v>
                </c:pt>
                <c:pt idx="6">
                  <c:v>39203</c:v>
                </c:pt>
                <c:pt idx="7">
                  <c:v>39387</c:v>
                </c:pt>
                <c:pt idx="8">
                  <c:v>39569</c:v>
                </c:pt>
                <c:pt idx="9">
                  <c:v>39753</c:v>
                </c:pt>
                <c:pt idx="10">
                  <c:v>39934</c:v>
                </c:pt>
                <c:pt idx="11">
                  <c:v>40118</c:v>
                </c:pt>
                <c:pt idx="12">
                  <c:v>40299</c:v>
                </c:pt>
                <c:pt idx="13">
                  <c:v>40483</c:v>
                </c:pt>
                <c:pt idx="14">
                  <c:v>40664</c:v>
                </c:pt>
                <c:pt idx="15">
                  <c:v>40848</c:v>
                </c:pt>
                <c:pt idx="16">
                  <c:v>41030</c:v>
                </c:pt>
                <c:pt idx="17">
                  <c:v>41214</c:v>
                </c:pt>
                <c:pt idx="18">
                  <c:v>41395</c:v>
                </c:pt>
                <c:pt idx="19">
                  <c:v>41579</c:v>
                </c:pt>
                <c:pt idx="20">
                  <c:v>41760</c:v>
                </c:pt>
                <c:pt idx="21">
                  <c:v>41944</c:v>
                </c:pt>
                <c:pt idx="22">
                  <c:v>42125</c:v>
                </c:pt>
                <c:pt idx="23">
                  <c:v>42309</c:v>
                </c:pt>
                <c:pt idx="24">
                  <c:v>42491</c:v>
                </c:pt>
                <c:pt idx="25">
                  <c:v>42675</c:v>
                </c:pt>
                <c:pt idx="26">
                  <c:v>42856</c:v>
                </c:pt>
                <c:pt idx="27">
                  <c:v>43040</c:v>
                </c:pt>
                <c:pt idx="28">
                  <c:v>43221</c:v>
                </c:pt>
                <c:pt idx="29">
                  <c:v>43405</c:v>
                </c:pt>
                <c:pt idx="30">
                  <c:v>43586</c:v>
                </c:pt>
                <c:pt idx="31">
                  <c:v>43770</c:v>
                </c:pt>
                <c:pt idx="32">
                  <c:v>43952</c:v>
                </c:pt>
                <c:pt idx="33">
                  <c:v>44136</c:v>
                </c:pt>
                <c:pt idx="34">
                  <c:v>44317</c:v>
                </c:pt>
                <c:pt idx="35">
                  <c:v>44501</c:v>
                </c:pt>
                <c:pt idx="36">
                  <c:v>44682</c:v>
                </c:pt>
                <c:pt idx="37">
                  <c:v>44866</c:v>
                </c:pt>
                <c:pt idx="38">
                  <c:v>45047</c:v>
                </c:pt>
                <c:pt idx="39">
                  <c:v>45231</c:v>
                </c:pt>
                <c:pt idx="40">
                  <c:v>45413</c:v>
                </c:pt>
              </c:numCache>
            </c:numRef>
          </c:cat>
          <c:val>
            <c:numRef>
              <c:f>'Gender pay gap'!$D$13:$D$53</c:f>
              <c:numCache>
                <c:formatCode>0.0%</c:formatCode>
                <c:ptCount val="41"/>
                <c:pt idx="0">
                  <c:v>0.15223519935561836</c:v>
                </c:pt>
                <c:pt idx="1">
                  <c:v>0.15125061304561074</c:v>
                </c:pt>
                <c:pt idx="2">
                  <c:v>0.14994760407735563</c:v>
                </c:pt>
                <c:pt idx="3">
                  <c:v>0.14953183520599267</c:v>
                </c:pt>
                <c:pt idx="4">
                  <c:v>0.15196530725226071</c:v>
                </c:pt>
                <c:pt idx="5">
                  <c:v>0.16318067075369655</c:v>
                </c:pt>
                <c:pt idx="6">
                  <c:v>0.16125361113542866</c:v>
                </c:pt>
                <c:pt idx="7">
                  <c:v>0.15472606863335356</c:v>
                </c:pt>
                <c:pt idx="8">
                  <c:v>0.15844833389431193</c:v>
                </c:pt>
                <c:pt idx="9">
                  <c:v>0.1639211231031408</c:v>
                </c:pt>
                <c:pt idx="10">
                  <c:v>0.16880965528121827</c:v>
                </c:pt>
                <c:pt idx="11">
                  <c:v>0.17533557046979903</c:v>
                </c:pt>
                <c:pt idx="12">
                  <c:v>0.17228717026378934</c:v>
                </c:pt>
                <c:pt idx="13">
                  <c:v>0.16937201615864877</c:v>
                </c:pt>
                <c:pt idx="14">
                  <c:v>0.17707662588538342</c:v>
                </c:pt>
                <c:pt idx="15">
                  <c:v>0.17328545275313359</c:v>
                </c:pt>
                <c:pt idx="16">
                  <c:v>0.17589192933841377</c:v>
                </c:pt>
                <c:pt idx="17">
                  <c:v>0.17542566027617659</c:v>
                </c:pt>
                <c:pt idx="18">
                  <c:v>0.1753495120021103</c:v>
                </c:pt>
                <c:pt idx="19">
                  <c:v>0.17074603485412188</c:v>
                </c:pt>
                <c:pt idx="20">
                  <c:v>0.18333867350208272</c:v>
                </c:pt>
                <c:pt idx="21">
                  <c:v>0.18570078740157489</c:v>
                </c:pt>
                <c:pt idx="22">
                  <c:v>0.17856245287760744</c:v>
                </c:pt>
                <c:pt idx="23">
                  <c:v>0.17211274632077822</c:v>
                </c:pt>
                <c:pt idx="24">
                  <c:v>0.16200805701890303</c:v>
                </c:pt>
                <c:pt idx="25">
                  <c:v>0.16030394019241381</c:v>
                </c:pt>
                <c:pt idx="26">
                  <c:v>0.15306621060346939</c:v>
                </c:pt>
                <c:pt idx="27">
                  <c:v>0.15267267267267268</c:v>
                </c:pt>
                <c:pt idx="28">
                  <c:v>0.14531035716415241</c:v>
                </c:pt>
                <c:pt idx="29">
                  <c:v>0.14146772767462434</c:v>
                </c:pt>
                <c:pt idx="30">
                  <c:v>0.14018637494935476</c:v>
                </c:pt>
                <c:pt idx="31">
                  <c:v>0.13850811057802159</c:v>
                </c:pt>
                <c:pt idx="32">
                  <c:v>0.13995584988962489</c:v>
                </c:pt>
                <c:pt idx="33">
                  <c:v>0.13424232346746506</c:v>
                </c:pt>
                <c:pt idx="34">
                  <c:v>0.1423516603157324</c:v>
                </c:pt>
                <c:pt idx="35">
                  <c:v>0.13826157595450875</c:v>
                </c:pt>
                <c:pt idx="36">
                  <c:v>0.14090447968391293</c:v>
                </c:pt>
                <c:pt idx="37">
                  <c:v>0.13292433537832343</c:v>
                </c:pt>
                <c:pt idx="38">
                  <c:v>0.13016560903884877</c:v>
                </c:pt>
                <c:pt idx="39">
                  <c:v>0.12003227758725067</c:v>
                </c:pt>
                <c:pt idx="40">
                  <c:v>0.11492826292012145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AE-4845-8B57-3991CC447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7789231"/>
        <c:axId val="1201523375"/>
      </c:lineChart>
      <c:dateAx>
        <c:axId val="1077789231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1523375"/>
        <c:crosses val="autoZero"/>
        <c:auto val="1"/>
        <c:lblOffset val="100"/>
        <c:baseTimeUnit val="months"/>
        <c:majorUnit val="10"/>
        <c:majorTimeUnit val="years"/>
      </c:dateAx>
      <c:valAx>
        <c:axId val="12015233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7789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169753086419754E-2"/>
          <c:y val="0.8551013414989791"/>
          <c:w val="0.86245899470899456"/>
          <c:h val="0.117120880723242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'Aboriginal education+employment'!$B$14</c:f>
              <c:strCache>
                <c:ptCount val="1"/>
                <c:pt idx="0">
                  <c:v>Aboriginal and Torres Strait Islander people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'Aboriginal education+employment'!$A$15:$A$19</c:f>
              <c:numCache>
                <c:formatCode>General</c:formatCode>
                <c:ptCount val="5"/>
                <c:pt idx="0">
                  <c:v>2001</c:v>
                </c:pt>
                <c:pt idx="1">
                  <c:v>2006</c:v>
                </c:pt>
                <c:pt idx="2">
                  <c:v>2011</c:v>
                </c:pt>
                <c:pt idx="3">
                  <c:v>2016</c:v>
                </c:pt>
                <c:pt idx="4">
                  <c:v>2021</c:v>
                </c:pt>
              </c:numCache>
            </c:numRef>
          </c:cat>
          <c:val>
            <c:numRef>
              <c:f>'Aboriginal education+employment'!$B$15:$B$19</c:f>
              <c:numCache>
                <c:formatCode>0.0%</c:formatCode>
                <c:ptCount val="5"/>
                <c:pt idx="0">
                  <c:v>0.32200000000000001</c:v>
                </c:pt>
                <c:pt idx="1">
                  <c:v>0.374</c:v>
                </c:pt>
                <c:pt idx="2">
                  <c:v>0.434</c:v>
                </c:pt>
                <c:pt idx="3">
                  <c:v>0.57399999999999995</c:v>
                </c:pt>
                <c:pt idx="4">
                  <c:v>0.61099999999999999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8-4489-84EE-4B82DB6CD752}"/>
            </c:ext>
          </c:extLst>
        </c:ser>
        <c:ser>
          <c:idx val="1"/>
          <c:order val="1"/>
          <c:tx>
            <c:strRef>
              <c:f>'Aboriginal education+employment'!$C$14</c:f>
              <c:strCache>
                <c:ptCount val="1"/>
                <c:pt idx="0">
                  <c:v>Non-Indigenous people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'Aboriginal education+employment'!$A$15:$A$19</c:f>
              <c:numCache>
                <c:formatCode>General</c:formatCode>
                <c:ptCount val="5"/>
                <c:pt idx="0">
                  <c:v>2001</c:v>
                </c:pt>
                <c:pt idx="1">
                  <c:v>2006</c:v>
                </c:pt>
                <c:pt idx="2">
                  <c:v>2011</c:v>
                </c:pt>
                <c:pt idx="3">
                  <c:v>2016</c:v>
                </c:pt>
                <c:pt idx="4">
                  <c:v>2021</c:v>
                </c:pt>
              </c:numCache>
            </c:numRef>
          </c:cat>
          <c:val>
            <c:numRef>
              <c:f>'Aboriginal education+employment'!$C$15:$C$19</c:f>
              <c:numCache>
                <c:formatCode>0.0%</c:formatCode>
                <c:ptCount val="5"/>
                <c:pt idx="0">
                  <c:v>0.755</c:v>
                </c:pt>
                <c:pt idx="1">
                  <c:v>0.80799999999999994</c:v>
                </c:pt>
                <c:pt idx="2">
                  <c:v>0.83700000000000008</c:v>
                </c:pt>
                <c:pt idx="3">
                  <c:v>0.87599999999999989</c:v>
                </c:pt>
                <c:pt idx="4">
                  <c:v>0.90400000000000003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8-4489-84EE-4B82DB6CD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03808"/>
        <c:axId val="9308608"/>
      </c:lineChart>
      <c:catAx>
        <c:axId val="930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08608"/>
        <c:crosses val="autoZero"/>
        <c:auto val="1"/>
        <c:lblAlgn val="ctr"/>
        <c:lblOffset val="100"/>
        <c:tickLblSkip val="2"/>
        <c:noMultiLvlLbl val="0"/>
      </c:catAx>
      <c:valAx>
        <c:axId val="9308608"/>
        <c:scaling>
          <c:orientation val="minMax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03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'Aboriginal education+employment'!$B$21</c:f>
              <c:strCache>
                <c:ptCount val="1"/>
                <c:pt idx="0">
                  <c:v>Aboriginal and Torres Strait Islander people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'Aboriginal education+employment'!$A$22:$A$28</c:f>
              <c:numCache>
                <c:formatCode>General</c:formatCode>
                <c:ptCount val="7"/>
                <c:pt idx="0">
                  <c:v>1991</c:v>
                </c:pt>
                <c:pt idx="1">
                  <c:v>1996</c:v>
                </c:pt>
                <c:pt idx="2">
                  <c:v>2001</c:v>
                </c:pt>
                <c:pt idx="3">
                  <c:v>2006</c:v>
                </c:pt>
                <c:pt idx="4">
                  <c:v>2011</c:v>
                </c:pt>
                <c:pt idx="5">
                  <c:v>2016</c:v>
                </c:pt>
                <c:pt idx="6">
                  <c:v>2021</c:v>
                </c:pt>
              </c:numCache>
            </c:numRef>
          </c:cat>
          <c:val>
            <c:numRef>
              <c:f>'Aboriginal education+employment'!$B$22:$B$28</c:f>
              <c:numCache>
                <c:formatCode>0.0%</c:formatCode>
                <c:ptCount val="7"/>
                <c:pt idx="0">
                  <c:v>0.36799999999999999</c:v>
                </c:pt>
                <c:pt idx="1">
                  <c:v>0.45299999999999996</c:v>
                </c:pt>
                <c:pt idx="2">
                  <c:v>0.46899999999999997</c:v>
                </c:pt>
                <c:pt idx="3">
                  <c:v>0.504</c:v>
                </c:pt>
                <c:pt idx="4">
                  <c:v>0.47100000000000003</c:v>
                </c:pt>
                <c:pt idx="5">
                  <c:v>0.44700000000000001</c:v>
                </c:pt>
                <c:pt idx="6">
                  <c:v>0.498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DB-4C6F-A755-F760FD32B05F}"/>
            </c:ext>
          </c:extLst>
        </c:ser>
        <c:ser>
          <c:idx val="1"/>
          <c:order val="1"/>
          <c:tx>
            <c:strRef>
              <c:f>'Aboriginal education+employment'!$C$21</c:f>
              <c:strCache>
                <c:ptCount val="1"/>
                <c:pt idx="0">
                  <c:v>Non-Indigenous people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'Aboriginal education+employment'!$A$22:$A$28</c:f>
              <c:numCache>
                <c:formatCode>General</c:formatCode>
                <c:ptCount val="7"/>
                <c:pt idx="0">
                  <c:v>1991</c:v>
                </c:pt>
                <c:pt idx="1">
                  <c:v>1996</c:v>
                </c:pt>
                <c:pt idx="2">
                  <c:v>2001</c:v>
                </c:pt>
                <c:pt idx="3">
                  <c:v>2006</c:v>
                </c:pt>
                <c:pt idx="4">
                  <c:v>2011</c:v>
                </c:pt>
                <c:pt idx="5">
                  <c:v>2016</c:v>
                </c:pt>
                <c:pt idx="6">
                  <c:v>2021</c:v>
                </c:pt>
              </c:numCache>
            </c:numRef>
          </c:cat>
          <c:val>
            <c:numRef>
              <c:f>'Aboriginal education+employment'!$C$22:$C$28</c:f>
              <c:numCache>
                <c:formatCode>0.0%</c:formatCode>
                <c:ptCount val="7"/>
                <c:pt idx="0">
                  <c:v>0.68</c:v>
                </c:pt>
                <c:pt idx="1">
                  <c:v>0.70900000000000007</c:v>
                </c:pt>
                <c:pt idx="2">
                  <c:v>0.71799999999999997</c:v>
                </c:pt>
                <c:pt idx="3">
                  <c:v>0.76700000000000002</c:v>
                </c:pt>
                <c:pt idx="4">
                  <c:v>0.78299999999999992</c:v>
                </c:pt>
                <c:pt idx="5">
                  <c:v>0.76800000000000002</c:v>
                </c:pt>
                <c:pt idx="6">
                  <c:v>0.80400000000000005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B-4C6F-A755-F760FD32B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52768"/>
        <c:axId val="9342688"/>
      </c:lineChart>
      <c:catAx>
        <c:axId val="935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42688"/>
        <c:crosses val="autoZero"/>
        <c:auto val="1"/>
        <c:lblAlgn val="ctr"/>
        <c:lblOffset val="100"/>
        <c:tickLblSkip val="2"/>
        <c:noMultiLvlLbl val="0"/>
      </c:catAx>
      <c:valAx>
        <c:axId val="9342688"/>
        <c:scaling>
          <c:orientation val="minMax"/>
          <c:max val="1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52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'Aboriginal industry employment'!$B$12</c:f>
              <c:strCache>
                <c:ptCount val="1"/>
                <c:pt idx="0">
                  <c:v>Aboriginal and Torres Straight Islander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'Aboriginal industry employment'!$A$13:$A$31</c:f>
              <c:strCache>
                <c:ptCount val="19"/>
                <c:pt idx="0">
                  <c:v>Information Media and Telecommunications</c:v>
                </c:pt>
                <c:pt idx="1">
                  <c:v>Rental, Hiring and Real Estate Services</c:v>
                </c:pt>
                <c:pt idx="2">
                  <c:v>Financial and Insurance Services</c:v>
                </c:pt>
                <c:pt idx="3">
                  <c:v>Wholesale Trade</c:v>
                </c:pt>
                <c:pt idx="4">
                  <c:v>Electricity, Gas, Water and Waste Services</c:v>
                </c:pt>
                <c:pt idx="5">
                  <c:v>Arts and Recreation Services</c:v>
                </c:pt>
                <c:pt idx="6">
                  <c:v>Agriculture, Forestry and Fishing</c:v>
                </c:pt>
                <c:pt idx="7">
                  <c:v>Manufacturing</c:v>
                </c:pt>
                <c:pt idx="8">
                  <c:v>Professional, Scientific and Technical Services</c:v>
                </c:pt>
                <c:pt idx="9">
                  <c:v>Other Services</c:v>
                </c:pt>
                <c:pt idx="10">
                  <c:v>Transport, Postal and Warehousing</c:v>
                </c:pt>
                <c:pt idx="11">
                  <c:v>Administrative and Support Services</c:v>
                </c:pt>
                <c:pt idx="12">
                  <c:v>Accommodation and Food Services</c:v>
                </c:pt>
                <c:pt idx="13">
                  <c:v>Retail Trade</c:v>
                </c:pt>
                <c:pt idx="14">
                  <c:v>Construction</c:v>
                </c:pt>
                <c:pt idx="15">
                  <c:v>Public Administration and Safety</c:v>
                </c:pt>
                <c:pt idx="16">
                  <c:v>Education and Training</c:v>
                </c:pt>
                <c:pt idx="17">
                  <c:v>Health Care and Social Assistance</c:v>
                </c:pt>
                <c:pt idx="18">
                  <c:v>Mining</c:v>
                </c:pt>
              </c:strCache>
            </c:strRef>
          </c:cat>
          <c:val>
            <c:numRef>
              <c:f>'Aboriginal industry employment'!$B$13:$B$31</c:f>
              <c:numCache>
                <c:formatCode>0.0%</c:formatCode>
                <c:ptCount val="19"/>
                <c:pt idx="0">
                  <c:v>5.4289284329354995E-3</c:v>
                </c:pt>
                <c:pt idx="1">
                  <c:v>7.0231375759403679E-3</c:v>
                </c:pt>
                <c:pt idx="2">
                  <c:v>8.4019130509716058E-3</c:v>
                </c:pt>
                <c:pt idx="3">
                  <c:v>1.4563315955017451E-2</c:v>
                </c:pt>
                <c:pt idx="4">
                  <c:v>1.6071351630832866E-2</c:v>
                </c:pt>
                <c:pt idx="5">
                  <c:v>2.0423111723900211E-2</c:v>
                </c:pt>
                <c:pt idx="6">
                  <c:v>2.0810892326252748E-2</c:v>
                </c:pt>
                <c:pt idx="7">
                  <c:v>3.4038519539833688E-2</c:v>
                </c:pt>
                <c:pt idx="8">
                  <c:v>3.5460381748459648E-2</c:v>
                </c:pt>
                <c:pt idx="9">
                  <c:v>3.6408289887543625E-2</c:v>
                </c:pt>
                <c:pt idx="10">
                  <c:v>3.670989702270671E-2</c:v>
                </c:pt>
                <c:pt idx="11">
                  <c:v>4.1190917316558232E-2</c:v>
                </c:pt>
                <c:pt idx="12">
                  <c:v>5.5624973070791506E-2</c:v>
                </c:pt>
                <c:pt idx="13">
                  <c:v>7.8202421474428019E-2</c:v>
                </c:pt>
                <c:pt idx="14">
                  <c:v>8.9620405877030462E-2</c:v>
                </c:pt>
                <c:pt idx="15">
                  <c:v>9.4015252703692528E-2</c:v>
                </c:pt>
                <c:pt idx="16">
                  <c:v>0.10590719117583695</c:v>
                </c:pt>
                <c:pt idx="17">
                  <c:v>0.13270713947175664</c:v>
                </c:pt>
                <c:pt idx="18">
                  <c:v>0.16739196001551124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4-404A-8962-5D0F3AFB21CC}"/>
            </c:ext>
          </c:extLst>
        </c:ser>
        <c:ser>
          <c:idx val="1"/>
          <c:order val="1"/>
          <c:tx>
            <c:strRef>
              <c:f>'Aboriginal industry employment'!$C$12</c:f>
              <c:strCache>
                <c:ptCount val="1"/>
                <c:pt idx="0">
                  <c:v>Non-Indigenous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'Aboriginal industry employment'!$A$13:$A$31</c:f>
              <c:strCache>
                <c:ptCount val="19"/>
                <c:pt idx="0">
                  <c:v>Information Media and Telecommunications</c:v>
                </c:pt>
                <c:pt idx="1">
                  <c:v>Rental, Hiring and Real Estate Services</c:v>
                </c:pt>
                <c:pt idx="2">
                  <c:v>Financial and Insurance Services</c:v>
                </c:pt>
                <c:pt idx="3">
                  <c:v>Wholesale Trade</c:v>
                </c:pt>
                <c:pt idx="4">
                  <c:v>Electricity, Gas, Water and Waste Services</c:v>
                </c:pt>
                <c:pt idx="5">
                  <c:v>Arts and Recreation Services</c:v>
                </c:pt>
                <c:pt idx="6">
                  <c:v>Agriculture, Forestry and Fishing</c:v>
                </c:pt>
                <c:pt idx="7">
                  <c:v>Manufacturing</c:v>
                </c:pt>
                <c:pt idx="8">
                  <c:v>Professional, Scientific and Technical Services</c:v>
                </c:pt>
                <c:pt idx="9">
                  <c:v>Other Services</c:v>
                </c:pt>
                <c:pt idx="10">
                  <c:v>Transport, Postal and Warehousing</c:v>
                </c:pt>
                <c:pt idx="11">
                  <c:v>Administrative and Support Services</c:v>
                </c:pt>
                <c:pt idx="12">
                  <c:v>Accommodation and Food Services</c:v>
                </c:pt>
                <c:pt idx="13">
                  <c:v>Retail Trade</c:v>
                </c:pt>
                <c:pt idx="14">
                  <c:v>Construction</c:v>
                </c:pt>
                <c:pt idx="15">
                  <c:v>Public Administration and Safety</c:v>
                </c:pt>
                <c:pt idx="16">
                  <c:v>Education and Training</c:v>
                </c:pt>
                <c:pt idx="17">
                  <c:v>Health Care and Social Assistance</c:v>
                </c:pt>
                <c:pt idx="18">
                  <c:v>Mining</c:v>
                </c:pt>
              </c:strCache>
            </c:strRef>
          </c:cat>
          <c:val>
            <c:numRef>
              <c:f>'Aboriginal industry employment'!$C$13:$C$31</c:f>
              <c:numCache>
                <c:formatCode>0.0%</c:formatCode>
                <c:ptCount val="19"/>
                <c:pt idx="0">
                  <c:v>8.1404498065700617E-3</c:v>
                </c:pt>
                <c:pt idx="1">
                  <c:v>1.5108025703232575E-2</c:v>
                </c:pt>
                <c:pt idx="2">
                  <c:v>2.2958330601272049E-2</c:v>
                </c:pt>
                <c:pt idx="3">
                  <c:v>2.6089272834568224E-2</c:v>
                </c:pt>
                <c:pt idx="4">
                  <c:v>1.2065602255589798E-2</c:v>
                </c:pt>
                <c:pt idx="5">
                  <c:v>1.69013507310996E-2</c:v>
                </c:pt>
                <c:pt idx="6">
                  <c:v>2.3737787686053374E-2</c:v>
                </c:pt>
                <c:pt idx="7">
                  <c:v>5.560537013966297E-2</c:v>
                </c:pt>
                <c:pt idx="8">
                  <c:v>7.3067339846567436E-2</c:v>
                </c:pt>
                <c:pt idx="9">
                  <c:v>4.0630942233296177E-2</c:v>
                </c:pt>
                <c:pt idx="10">
                  <c:v>4.7607533932201164E-2</c:v>
                </c:pt>
                <c:pt idx="11">
                  <c:v>3.2139695757655233E-2</c:v>
                </c:pt>
                <c:pt idx="12">
                  <c:v>6.8642220182283123E-2</c:v>
                </c:pt>
                <c:pt idx="13">
                  <c:v>9.2218543046357612E-2</c:v>
                </c:pt>
                <c:pt idx="14">
                  <c:v>9.2331650383581404E-2</c:v>
                </c:pt>
                <c:pt idx="15">
                  <c:v>6.1550881909382994E-2</c:v>
                </c:pt>
                <c:pt idx="16">
                  <c:v>9.1581699560684543E-2</c:v>
                </c:pt>
                <c:pt idx="17">
                  <c:v>0.14270129827552291</c:v>
                </c:pt>
                <c:pt idx="18">
                  <c:v>7.6922005114418726E-2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04-404A-8962-5D0F3AFB2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50461567"/>
        <c:axId val="950459647"/>
      </c:barChart>
      <c:catAx>
        <c:axId val="950461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0459647"/>
        <c:crosses val="autoZero"/>
        <c:auto val="1"/>
        <c:lblAlgn val="ctr"/>
        <c:lblOffset val="100"/>
        <c:noMultiLvlLbl val="0"/>
      </c:catAx>
      <c:valAx>
        <c:axId val="950459647"/>
        <c:scaling>
          <c:orientation val="minMax"/>
          <c:max val="0.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0461567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'Aboriginal TPI '!$D$13</c:f>
              <c:strCache>
                <c:ptCount val="1"/>
                <c:pt idx="0">
                  <c:v>Aboriginal and Torres Straight Islander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'Aboriginal TPI '!$A$14:$A$27</c:f>
              <c:strCache>
                <c:ptCount val="14"/>
                <c:pt idx="0">
                  <c:v>$1-$149</c:v>
                </c:pt>
                <c:pt idx="1">
                  <c:v>$150-$299</c:v>
                </c:pt>
                <c:pt idx="2">
                  <c:v>$300-$399</c:v>
                </c:pt>
                <c:pt idx="3">
                  <c:v>$400-$499</c:v>
                </c:pt>
                <c:pt idx="4">
                  <c:v>$500-$649</c:v>
                </c:pt>
                <c:pt idx="5">
                  <c:v>$650-$799</c:v>
                </c:pt>
                <c:pt idx="6">
                  <c:v>$800-$999</c:v>
                </c:pt>
                <c:pt idx="7">
                  <c:v>$1,000-$1,249</c:v>
                </c:pt>
                <c:pt idx="8">
                  <c:v>$1,250-$1,499</c:v>
                </c:pt>
                <c:pt idx="9">
                  <c:v>$1,500-$1,749</c:v>
                </c:pt>
                <c:pt idx="10">
                  <c:v>$1,750-$1,999</c:v>
                </c:pt>
                <c:pt idx="11">
                  <c:v>$2,000-$2,999</c:v>
                </c:pt>
                <c:pt idx="12">
                  <c:v>$3,000-$3,499</c:v>
                </c:pt>
                <c:pt idx="13">
                  <c:v>$3,500 or more</c:v>
                </c:pt>
              </c:strCache>
            </c:strRef>
          </c:cat>
          <c:val>
            <c:numRef>
              <c:f>'Aboriginal TPI '!$D$14:$D$27</c:f>
              <c:numCache>
                <c:formatCode>0.0%</c:formatCode>
                <c:ptCount val="14"/>
                <c:pt idx="0">
                  <c:v>4.663917350452787E-2</c:v>
                </c:pt>
                <c:pt idx="1">
                  <c:v>0.15883678415033375</c:v>
                </c:pt>
                <c:pt idx="2">
                  <c:v>0.141171718889503</c:v>
                </c:pt>
                <c:pt idx="3">
                  <c:v>9.9251732494366737E-2</c:v>
                </c:pt>
                <c:pt idx="4">
                  <c:v>9.1790315037625955E-2</c:v>
                </c:pt>
                <c:pt idx="5">
                  <c:v>6.4282981165766764E-2</c:v>
                </c:pt>
                <c:pt idx="6">
                  <c:v>6.7705454700055276E-2</c:v>
                </c:pt>
                <c:pt idx="7">
                  <c:v>7.5825857744143535E-2</c:v>
                </c:pt>
                <c:pt idx="8">
                  <c:v>5.6290123719229625E-2</c:v>
                </c:pt>
                <c:pt idx="9">
                  <c:v>5.1400875813103188E-2</c:v>
                </c:pt>
                <c:pt idx="10">
                  <c:v>3.7477148080438755E-2</c:v>
                </c:pt>
                <c:pt idx="11">
                  <c:v>7.1574337825772716E-2</c:v>
                </c:pt>
                <c:pt idx="12">
                  <c:v>1.7048594872666977E-2</c:v>
                </c:pt>
                <c:pt idx="13">
                  <c:v>2.0704902002465882E-2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DD-4AAA-925E-CF74DF218936}"/>
            </c:ext>
          </c:extLst>
        </c:ser>
        <c:ser>
          <c:idx val="1"/>
          <c:order val="1"/>
          <c:tx>
            <c:strRef>
              <c:f>'Aboriginal TPI '!$E$13</c:f>
              <c:strCache>
                <c:ptCount val="1"/>
                <c:pt idx="0">
                  <c:v>Non-Indigenous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'Aboriginal TPI '!$A$14:$A$27</c:f>
              <c:strCache>
                <c:ptCount val="14"/>
                <c:pt idx="0">
                  <c:v>$1-$149</c:v>
                </c:pt>
                <c:pt idx="1">
                  <c:v>$150-$299</c:v>
                </c:pt>
                <c:pt idx="2">
                  <c:v>$300-$399</c:v>
                </c:pt>
                <c:pt idx="3">
                  <c:v>$400-$499</c:v>
                </c:pt>
                <c:pt idx="4">
                  <c:v>$500-$649</c:v>
                </c:pt>
                <c:pt idx="5">
                  <c:v>$650-$799</c:v>
                </c:pt>
                <c:pt idx="6">
                  <c:v>$800-$999</c:v>
                </c:pt>
                <c:pt idx="7">
                  <c:v>$1,000-$1,249</c:v>
                </c:pt>
                <c:pt idx="8">
                  <c:v>$1,250-$1,499</c:v>
                </c:pt>
                <c:pt idx="9">
                  <c:v>$1,500-$1,749</c:v>
                </c:pt>
                <c:pt idx="10">
                  <c:v>$1,750-$1,999</c:v>
                </c:pt>
                <c:pt idx="11">
                  <c:v>$2,000-$2,999</c:v>
                </c:pt>
                <c:pt idx="12">
                  <c:v>$3,000-$3,499</c:v>
                </c:pt>
                <c:pt idx="13">
                  <c:v>$3,500 or more</c:v>
                </c:pt>
              </c:strCache>
            </c:strRef>
          </c:cat>
          <c:val>
            <c:numRef>
              <c:f>'Aboriginal TPI '!$E$14:$E$27</c:f>
              <c:numCache>
                <c:formatCode>0.0%</c:formatCode>
                <c:ptCount val="14"/>
                <c:pt idx="0">
                  <c:v>4.1237669035626132E-2</c:v>
                </c:pt>
                <c:pt idx="1">
                  <c:v>5.6238658092925518E-2</c:v>
                </c:pt>
                <c:pt idx="2">
                  <c:v>8.3738464581714772E-2</c:v>
                </c:pt>
                <c:pt idx="3">
                  <c:v>8.2487378768810002E-2</c:v>
                </c:pt>
                <c:pt idx="4">
                  <c:v>8.1280442180283644E-2</c:v>
                </c:pt>
                <c:pt idx="5">
                  <c:v>7.543898376512613E-2</c:v>
                </c:pt>
                <c:pt idx="6">
                  <c:v>8.7208478944546849E-2</c:v>
                </c:pt>
                <c:pt idx="7">
                  <c:v>0.10219513383808702</c:v>
                </c:pt>
                <c:pt idx="8">
                  <c:v>8.0764985651502072E-2</c:v>
                </c:pt>
                <c:pt idx="9">
                  <c:v>7.4132281396835586E-2</c:v>
                </c:pt>
                <c:pt idx="10">
                  <c:v>5.6598732286557138E-2</c:v>
                </c:pt>
                <c:pt idx="11">
                  <c:v>0.10695980987165189</c:v>
                </c:pt>
                <c:pt idx="12">
                  <c:v>2.7487765791231505E-2</c:v>
                </c:pt>
                <c:pt idx="13">
                  <c:v>4.4231215795101732E-2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DD-4AAA-925E-CF74DF218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45950591"/>
        <c:axId val="845963071"/>
      </c:barChart>
      <c:catAx>
        <c:axId val="8459505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5963071"/>
        <c:crosses val="autoZero"/>
        <c:auto val="1"/>
        <c:lblAlgn val="ctr"/>
        <c:lblOffset val="100"/>
        <c:noMultiLvlLbl val="0"/>
      </c:catAx>
      <c:valAx>
        <c:axId val="845963071"/>
        <c:scaling>
          <c:orientation val="minMax"/>
          <c:max val="0.1600000000000000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5950591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'SFD public'!$A$12:$A$15</c:f>
              <c:strCache>
                <c:ptCount val="4"/>
                <c:pt idx="0">
                  <c:v>State &amp; local consumption</c:v>
                </c:pt>
                <c:pt idx="1">
                  <c:v>Federal investment</c:v>
                </c:pt>
                <c:pt idx="2">
                  <c:v>Federal consumption</c:v>
                </c:pt>
                <c:pt idx="3">
                  <c:v>State &amp; local investment</c:v>
                </c:pt>
              </c:strCache>
            </c:strRef>
          </c:cat>
          <c:val>
            <c:numRef>
              <c:f>'SFD public'!$B$12:$B$15</c:f>
              <c:numCache>
                <c:formatCode>0.0;\-0.0;0.0;@</c:formatCode>
                <c:ptCount val="4"/>
                <c:pt idx="0">
                  <c:v>3.4097816257245783E-2</c:v>
                </c:pt>
                <c:pt idx="1">
                  <c:v>0.33504810757119774</c:v>
                </c:pt>
                <c:pt idx="2">
                  <c:v>2.0280788104309666</c:v>
                </c:pt>
                <c:pt idx="3">
                  <c:v>2.7841608230916344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F-403E-8F11-85BE850D9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3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190048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'Electricity generation'!$B$12</c:f>
              <c:strCache>
                <c:ptCount val="1"/>
                <c:pt idx="0">
                  <c:v>Natural gas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'Electricity generation'!$A$13:$A$25</c:f>
              <c:strCache>
                <c:ptCount val="13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  <c:pt idx="8">
                  <c:v>2018-19</c:v>
                </c:pt>
                <c:pt idx="9">
                  <c:v>2019-20</c:v>
                </c:pt>
                <c:pt idx="10">
                  <c:v>2020-21</c:v>
                </c:pt>
                <c:pt idx="11">
                  <c:v>2021-22</c:v>
                </c:pt>
                <c:pt idx="12">
                  <c:v>2022-23</c:v>
                </c:pt>
              </c:strCache>
            </c:strRef>
          </c:cat>
          <c:val>
            <c:numRef>
              <c:f>'Electricity generation'!$B$13:$B$25</c:f>
              <c:numCache>
                <c:formatCode>#,##0</c:formatCode>
                <c:ptCount val="13"/>
                <c:pt idx="0">
                  <c:v>18115.7</c:v>
                </c:pt>
                <c:pt idx="1">
                  <c:v>17538.3</c:v>
                </c:pt>
                <c:pt idx="2">
                  <c:v>17645.099999999999</c:v>
                </c:pt>
                <c:pt idx="3">
                  <c:v>20880</c:v>
                </c:pt>
                <c:pt idx="4">
                  <c:v>20412.804</c:v>
                </c:pt>
                <c:pt idx="5">
                  <c:v>21899.573</c:v>
                </c:pt>
                <c:pt idx="6">
                  <c:v>22941.402999999998</c:v>
                </c:pt>
                <c:pt idx="7">
                  <c:v>24789.093000000001</c:v>
                </c:pt>
                <c:pt idx="8">
                  <c:v>25778.313999999998</c:v>
                </c:pt>
                <c:pt idx="9">
                  <c:v>26918.550999999999</c:v>
                </c:pt>
                <c:pt idx="10">
                  <c:v>25680.332999999999</c:v>
                </c:pt>
                <c:pt idx="11">
                  <c:v>25314.166000000001</c:v>
                </c:pt>
                <c:pt idx="12">
                  <c:v>27302.994999999999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0F-4413-A252-36F7144ADAD5}"/>
            </c:ext>
          </c:extLst>
        </c:ser>
        <c:ser>
          <c:idx val="1"/>
          <c:order val="1"/>
          <c:tx>
            <c:strRef>
              <c:f>'Electricity generation'!$C$12</c:f>
              <c:strCache>
                <c:ptCount val="1"/>
                <c:pt idx="0">
                  <c:v>Other non-renewables(a)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'Electricity generation'!$A$13:$A$25</c:f>
              <c:strCache>
                <c:ptCount val="13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  <c:pt idx="8">
                  <c:v>2018-19</c:v>
                </c:pt>
                <c:pt idx="9">
                  <c:v>2019-20</c:v>
                </c:pt>
                <c:pt idx="10">
                  <c:v>2020-21</c:v>
                </c:pt>
                <c:pt idx="11">
                  <c:v>2021-22</c:v>
                </c:pt>
                <c:pt idx="12">
                  <c:v>2022-23</c:v>
                </c:pt>
              </c:strCache>
            </c:strRef>
          </c:cat>
          <c:val>
            <c:numRef>
              <c:f>'Electricity generation'!$C$13:$C$25</c:f>
              <c:numCache>
                <c:formatCode>#,##0</c:formatCode>
                <c:ptCount val="13"/>
                <c:pt idx="0">
                  <c:v>11766.099999999999</c:v>
                </c:pt>
                <c:pt idx="1">
                  <c:v>11954.5</c:v>
                </c:pt>
                <c:pt idx="2">
                  <c:v>12321.900000000001</c:v>
                </c:pt>
                <c:pt idx="3">
                  <c:v>13371.400000000001</c:v>
                </c:pt>
                <c:pt idx="4">
                  <c:v>14746.899999999998</c:v>
                </c:pt>
                <c:pt idx="5">
                  <c:v>14260.075999999997</c:v>
                </c:pt>
                <c:pt idx="6">
                  <c:v>14109.637999999999</c:v>
                </c:pt>
                <c:pt idx="7">
                  <c:v>13198.387000000002</c:v>
                </c:pt>
                <c:pt idx="8">
                  <c:v>12371.815000000002</c:v>
                </c:pt>
                <c:pt idx="9">
                  <c:v>12026.965000000004</c:v>
                </c:pt>
                <c:pt idx="10">
                  <c:v>11670.671000000002</c:v>
                </c:pt>
                <c:pt idx="11">
                  <c:v>11854.073</c:v>
                </c:pt>
                <c:pt idx="12">
                  <c:v>9538.2559999999976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0F-4413-A252-36F7144ADAD5}"/>
            </c:ext>
          </c:extLst>
        </c:ser>
        <c:ser>
          <c:idx val="2"/>
          <c:order val="2"/>
          <c:tx>
            <c:strRef>
              <c:f>'Electricity generation'!$D$12</c:f>
              <c:strCache>
                <c:ptCount val="1"/>
                <c:pt idx="0">
                  <c:v>Renewables(b)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'Electricity generation'!$A$13:$A$25</c:f>
              <c:strCache>
                <c:ptCount val="13"/>
                <c:pt idx="0">
                  <c:v>2010-11</c:v>
                </c:pt>
                <c:pt idx="1">
                  <c:v>2011-12</c:v>
                </c:pt>
                <c:pt idx="2">
                  <c:v>2012-13</c:v>
                </c:pt>
                <c:pt idx="3">
                  <c:v>2013-14</c:v>
                </c:pt>
                <c:pt idx="4">
                  <c:v>2014-15</c:v>
                </c:pt>
                <c:pt idx="5">
                  <c:v>2015-16</c:v>
                </c:pt>
                <c:pt idx="6">
                  <c:v>2016-17</c:v>
                </c:pt>
                <c:pt idx="7">
                  <c:v>2017-18</c:v>
                </c:pt>
                <c:pt idx="8">
                  <c:v>2018-19</c:v>
                </c:pt>
                <c:pt idx="9">
                  <c:v>2019-20</c:v>
                </c:pt>
                <c:pt idx="10">
                  <c:v>2020-21</c:v>
                </c:pt>
                <c:pt idx="11">
                  <c:v>2021-22</c:v>
                </c:pt>
                <c:pt idx="12">
                  <c:v>2022-23</c:v>
                </c:pt>
              </c:strCache>
            </c:strRef>
          </c:cat>
          <c:val>
            <c:numRef>
              <c:f>'Electricity generation'!$D$13:$D$25</c:f>
              <c:numCache>
                <c:formatCode>#,##0</c:formatCode>
                <c:ptCount val="13"/>
                <c:pt idx="0">
                  <c:v>1029.0999999999999</c:v>
                </c:pt>
                <c:pt idx="1">
                  <c:v>1735.8</c:v>
                </c:pt>
                <c:pt idx="2">
                  <c:v>2079.3000000000002</c:v>
                </c:pt>
                <c:pt idx="3">
                  <c:v>2428.1860000000001</c:v>
                </c:pt>
                <c:pt idx="4">
                  <c:v>2622.2139999999999</c:v>
                </c:pt>
                <c:pt idx="5">
                  <c:v>2577.1509999999998</c:v>
                </c:pt>
                <c:pt idx="6">
                  <c:v>2987.9110000000001</c:v>
                </c:pt>
                <c:pt idx="7">
                  <c:v>3190.915</c:v>
                </c:pt>
                <c:pt idx="8">
                  <c:v>3760.71</c:v>
                </c:pt>
                <c:pt idx="9">
                  <c:v>4450.5219999999999</c:v>
                </c:pt>
                <c:pt idx="10">
                  <c:v>6164.277</c:v>
                </c:pt>
                <c:pt idx="11">
                  <c:v>7381.0450000000001</c:v>
                </c:pt>
                <c:pt idx="12">
                  <c:v>7636.9629999999997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0F-4413-A252-36F7144AD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4263919"/>
        <c:axId val="1934264751"/>
      </c:lineChart>
      <c:catAx>
        <c:axId val="19342639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4264751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934264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&quot;GWh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4263919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'Emissions by sector'!$B$12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sector'!$B$13:$B$43</c:f>
              <c:numCache>
                <c:formatCode>#,##0.0</c:formatCode>
                <c:ptCount val="31"/>
                <c:pt idx="0">
                  <c:v>35.816899999999997</c:v>
                </c:pt>
                <c:pt idx="1">
                  <c:v>37.021599999999999</c:v>
                </c:pt>
                <c:pt idx="2">
                  <c:v>38.506500000000003</c:v>
                </c:pt>
                <c:pt idx="3">
                  <c:v>41.202399999999997</c:v>
                </c:pt>
                <c:pt idx="4">
                  <c:v>42.887999999999998</c:v>
                </c:pt>
                <c:pt idx="5">
                  <c:v>43.756399999999999</c:v>
                </c:pt>
                <c:pt idx="6">
                  <c:v>44.366599999999998</c:v>
                </c:pt>
                <c:pt idx="7">
                  <c:v>45.1004</c:v>
                </c:pt>
                <c:pt idx="8">
                  <c:v>46.306100000000001</c:v>
                </c:pt>
                <c:pt idx="9">
                  <c:v>47.651699999999998</c:v>
                </c:pt>
                <c:pt idx="10">
                  <c:v>48.817399999999999</c:v>
                </c:pt>
                <c:pt idx="11">
                  <c:v>48.393799999999999</c:v>
                </c:pt>
                <c:pt idx="12">
                  <c:v>48.567300000000003</c:v>
                </c:pt>
                <c:pt idx="13">
                  <c:v>50.555199999999999</c:v>
                </c:pt>
                <c:pt idx="14">
                  <c:v>50.608699999999999</c:v>
                </c:pt>
                <c:pt idx="15">
                  <c:v>52.039900000000003</c:v>
                </c:pt>
                <c:pt idx="16">
                  <c:v>53.042200000000001</c:v>
                </c:pt>
                <c:pt idx="17">
                  <c:v>57.232999999999997</c:v>
                </c:pt>
                <c:pt idx="18">
                  <c:v>56.752099999999999</c:v>
                </c:pt>
                <c:pt idx="19">
                  <c:v>59.536200000000001</c:v>
                </c:pt>
                <c:pt idx="20">
                  <c:v>62.210099999999997</c:v>
                </c:pt>
                <c:pt idx="21">
                  <c:v>66.6982</c:v>
                </c:pt>
                <c:pt idx="22">
                  <c:v>67.4255</c:v>
                </c:pt>
                <c:pt idx="23">
                  <c:v>68.009200000000007</c:v>
                </c:pt>
                <c:pt idx="24">
                  <c:v>71.677599999999998</c:v>
                </c:pt>
                <c:pt idx="25">
                  <c:v>78.034199999999998</c:v>
                </c:pt>
                <c:pt idx="26">
                  <c:v>82.331599999999995</c:v>
                </c:pt>
                <c:pt idx="27">
                  <c:v>84.038799999999995</c:v>
                </c:pt>
                <c:pt idx="28">
                  <c:v>79.674599999999998</c:v>
                </c:pt>
                <c:pt idx="29">
                  <c:v>77.834599999999995</c:v>
                </c:pt>
                <c:pt idx="30">
                  <c:v>81.728300000000004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B-41C9-8857-C139F9B0D503}"/>
            </c:ext>
          </c:extLst>
        </c:ser>
        <c:ser>
          <c:idx val="2"/>
          <c:order val="1"/>
          <c:tx>
            <c:strRef>
              <c:f>'Emissions by sector'!$D$12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sector'!$D$13:$D$43</c:f>
              <c:numCache>
                <c:formatCode>#,##0.0</c:formatCode>
                <c:ptCount val="31"/>
                <c:pt idx="0">
                  <c:v>11.811199999999999</c:v>
                </c:pt>
                <c:pt idx="1">
                  <c:v>11.5122</c:v>
                </c:pt>
                <c:pt idx="2">
                  <c:v>11.4663</c:v>
                </c:pt>
                <c:pt idx="3">
                  <c:v>11.150600000000001</c:v>
                </c:pt>
                <c:pt idx="4">
                  <c:v>11.1652</c:v>
                </c:pt>
                <c:pt idx="5">
                  <c:v>10.789300000000001</c:v>
                </c:pt>
                <c:pt idx="6">
                  <c:v>10.941800000000001</c:v>
                </c:pt>
                <c:pt idx="7">
                  <c:v>10.7332</c:v>
                </c:pt>
                <c:pt idx="8">
                  <c:v>11.1221</c:v>
                </c:pt>
                <c:pt idx="9">
                  <c:v>10.273</c:v>
                </c:pt>
                <c:pt idx="10">
                  <c:v>10.3728</c:v>
                </c:pt>
                <c:pt idx="11">
                  <c:v>10.2113</c:v>
                </c:pt>
                <c:pt idx="12">
                  <c:v>11.213800000000001</c:v>
                </c:pt>
                <c:pt idx="13">
                  <c:v>11.2074</c:v>
                </c:pt>
                <c:pt idx="14">
                  <c:v>10.822100000000001</c:v>
                </c:pt>
                <c:pt idx="15">
                  <c:v>10.3856</c:v>
                </c:pt>
                <c:pt idx="16">
                  <c:v>9.5572999999999997</c:v>
                </c:pt>
                <c:pt idx="17">
                  <c:v>9.5122</c:v>
                </c:pt>
                <c:pt idx="18">
                  <c:v>9.4908999999999999</c:v>
                </c:pt>
                <c:pt idx="19">
                  <c:v>8.5757999999999992</c:v>
                </c:pt>
                <c:pt idx="20">
                  <c:v>8.8497000000000003</c:v>
                </c:pt>
                <c:pt idx="21">
                  <c:v>8.7466000000000008</c:v>
                </c:pt>
                <c:pt idx="22">
                  <c:v>9.3530999999999995</c:v>
                </c:pt>
                <c:pt idx="23">
                  <c:v>9.5688999999999993</c:v>
                </c:pt>
                <c:pt idx="24">
                  <c:v>9.6272000000000002</c:v>
                </c:pt>
                <c:pt idx="25">
                  <c:v>9.5960000000000001</c:v>
                </c:pt>
                <c:pt idx="26">
                  <c:v>9.4560999999999993</c:v>
                </c:pt>
                <c:pt idx="27">
                  <c:v>9.5182000000000002</c:v>
                </c:pt>
                <c:pt idx="28">
                  <c:v>9.5124999999999993</c:v>
                </c:pt>
                <c:pt idx="29">
                  <c:v>9.7878000000000007</c:v>
                </c:pt>
                <c:pt idx="30">
                  <c:v>9.6809999999999992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B-41C9-8857-C139F9B0D503}"/>
            </c:ext>
          </c:extLst>
        </c:ser>
        <c:ser>
          <c:idx val="1"/>
          <c:order val="2"/>
          <c:tx>
            <c:strRef>
              <c:f>'Emissions by sector'!$C$12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sector'!$C$13:$C$43</c:f>
              <c:numCache>
                <c:formatCode>#,##0.0</c:formatCode>
                <c:ptCount val="31"/>
                <c:pt idx="0">
                  <c:v>1.7808999999999999</c:v>
                </c:pt>
                <c:pt idx="1">
                  <c:v>1.9751000000000001</c:v>
                </c:pt>
                <c:pt idx="2">
                  <c:v>1.9722</c:v>
                </c:pt>
                <c:pt idx="3">
                  <c:v>1.9965999999999999</c:v>
                </c:pt>
                <c:pt idx="4">
                  <c:v>2.1732</c:v>
                </c:pt>
                <c:pt idx="5">
                  <c:v>2.2646999999999999</c:v>
                </c:pt>
                <c:pt idx="6">
                  <c:v>2.5459000000000001</c:v>
                </c:pt>
                <c:pt idx="7">
                  <c:v>2.6251000000000002</c:v>
                </c:pt>
                <c:pt idx="8">
                  <c:v>3.0632999999999999</c:v>
                </c:pt>
                <c:pt idx="9">
                  <c:v>4.3350999999999997</c:v>
                </c:pt>
                <c:pt idx="10">
                  <c:v>4.4915000000000003</c:v>
                </c:pt>
                <c:pt idx="11">
                  <c:v>5.2679</c:v>
                </c:pt>
                <c:pt idx="12">
                  <c:v>5.2306999999999997</c:v>
                </c:pt>
                <c:pt idx="13">
                  <c:v>3.74</c:v>
                </c:pt>
                <c:pt idx="14">
                  <c:v>4.6056999999999997</c:v>
                </c:pt>
                <c:pt idx="15">
                  <c:v>5.2767999999999997</c:v>
                </c:pt>
                <c:pt idx="16">
                  <c:v>4.7389000000000001</c:v>
                </c:pt>
                <c:pt idx="17">
                  <c:v>4.7973999999999997</c:v>
                </c:pt>
                <c:pt idx="18">
                  <c:v>5.4302000000000001</c:v>
                </c:pt>
                <c:pt idx="19">
                  <c:v>5.2297000000000002</c:v>
                </c:pt>
                <c:pt idx="20">
                  <c:v>5.4100999999999999</c:v>
                </c:pt>
                <c:pt idx="21">
                  <c:v>4.7168000000000001</c:v>
                </c:pt>
                <c:pt idx="22">
                  <c:v>4.8178999999999998</c:v>
                </c:pt>
                <c:pt idx="23">
                  <c:v>4.7674000000000003</c:v>
                </c:pt>
                <c:pt idx="24">
                  <c:v>4.6544999999999996</c:v>
                </c:pt>
                <c:pt idx="25">
                  <c:v>4.7481999999999998</c:v>
                </c:pt>
                <c:pt idx="26">
                  <c:v>4.7961999999999998</c:v>
                </c:pt>
                <c:pt idx="27">
                  <c:v>4.4255000000000004</c:v>
                </c:pt>
                <c:pt idx="28">
                  <c:v>4.5357000000000003</c:v>
                </c:pt>
                <c:pt idx="29">
                  <c:v>4.9316000000000004</c:v>
                </c:pt>
                <c:pt idx="30">
                  <c:v>5.1032999999999999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AB-41C9-8857-C139F9B0D503}"/>
            </c:ext>
          </c:extLst>
        </c:ser>
        <c:ser>
          <c:idx val="4"/>
          <c:order val="3"/>
          <c:tx>
            <c:strRef>
              <c:f>'Emissions by sector'!$F$12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sector'!$F$13:$F$43</c:f>
              <c:numCache>
                <c:formatCode>#,##0.0</c:formatCode>
                <c:ptCount val="31"/>
                <c:pt idx="0">
                  <c:v>2.0615999999999999</c:v>
                </c:pt>
                <c:pt idx="1">
                  <c:v>2.0606</c:v>
                </c:pt>
                <c:pt idx="2">
                  <c:v>2.0638999999999998</c:v>
                </c:pt>
                <c:pt idx="3">
                  <c:v>2.0640999999999998</c:v>
                </c:pt>
                <c:pt idx="4">
                  <c:v>2.0676999999999999</c:v>
                </c:pt>
                <c:pt idx="5">
                  <c:v>2.0815000000000001</c:v>
                </c:pt>
                <c:pt idx="6">
                  <c:v>2.1044</c:v>
                </c:pt>
                <c:pt idx="7">
                  <c:v>2.1507000000000001</c:v>
                </c:pt>
                <c:pt idx="8">
                  <c:v>2.1945999999999999</c:v>
                </c:pt>
                <c:pt idx="9">
                  <c:v>2.2549999999999999</c:v>
                </c:pt>
                <c:pt idx="10">
                  <c:v>2.0910000000000002</c:v>
                </c:pt>
                <c:pt idx="11">
                  <c:v>1.5754999999999999</c:v>
                </c:pt>
                <c:pt idx="12">
                  <c:v>1.4775</c:v>
                </c:pt>
                <c:pt idx="13">
                  <c:v>1.5912999999999999</c:v>
                </c:pt>
                <c:pt idx="14">
                  <c:v>1.5389999999999999</c:v>
                </c:pt>
                <c:pt idx="15">
                  <c:v>1.6882999999999999</c:v>
                </c:pt>
                <c:pt idx="16">
                  <c:v>1.6880999999999999</c:v>
                </c:pt>
                <c:pt idx="17">
                  <c:v>1.7074</c:v>
                </c:pt>
                <c:pt idx="18">
                  <c:v>2.0112999999999999</c:v>
                </c:pt>
                <c:pt idx="19">
                  <c:v>2.0398999999999998</c:v>
                </c:pt>
                <c:pt idx="20">
                  <c:v>1.9710000000000001</c:v>
                </c:pt>
                <c:pt idx="21">
                  <c:v>1.9009</c:v>
                </c:pt>
                <c:pt idx="22">
                  <c:v>1.8951</c:v>
                </c:pt>
                <c:pt idx="23">
                  <c:v>1.7685999999999999</c:v>
                </c:pt>
                <c:pt idx="24">
                  <c:v>2.0360999999999998</c:v>
                </c:pt>
                <c:pt idx="25">
                  <c:v>1.9180999999999999</c:v>
                </c:pt>
                <c:pt idx="26">
                  <c:v>1.5052000000000001</c:v>
                </c:pt>
                <c:pt idx="27">
                  <c:v>1.8832</c:v>
                </c:pt>
                <c:pt idx="28">
                  <c:v>1.8325</c:v>
                </c:pt>
                <c:pt idx="29">
                  <c:v>1.9338</c:v>
                </c:pt>
                <c:pt idx="30">
                  <c:v>1.8918999999999999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AB-41C9-8857-C139F9B0D503}"/>
            </c:ext>
          </c:extLst>
        </c:ser>
        <c:ser>
          <c:idx val="3"/>
          <c:order val="4"/>
          <c:tx>
            <c:strRef>
              <c:f>'Emissions by sector'!$E$12</c:f>
              <c:strCache>
                <c:ptCount val="1"/>
                <c:pt idx="0">
                  <c:v>Land use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sector'!$E$13:$E$43</c:f>
              <c:numCache>
                <c:formatCode>#,##0.0</c:formatCode>
                <c:ptCount val="31"/>
                <c:pt idx="0">
                  <c:v>16.4253</c:v>
                </c:pt>
                <c:pt idx="1">
                  <c:v>14.725199999999999</c:v>
                </c:pt>
                <c:pt idx="2">
                  <c:v>17.733799999999999</c:v>
                </c:pt>
                <c:pt idx="3">
                  <c:v>9.7919999999999998</c:v>
                </c:pt>
                <c:pt idx="4">
                  <c:v>13.678000000000001</c:v>
                </c:pt>
                <c:pt idx="5">
                  <c:v>11.933400000000001</c:v>
                </c:pt>
                <c:pt idx="6">
                  <c:v>9.5055999999999994</c:v>
                </c:pt>
                <c:pt idx="7">
                  <c:v>4.1329000000000002</c:v>
                </c:pt>
                <c:pt idx="8">
                  <c:v>8.6378000000000004</c:v>
                </c:pt>
                <c:pt idx="9">
                  <c:v>7.2668999999999997</c:v>
                </c:pt>
                <c:pt idx="10">
                  <c:v>5.2889999999999997</c:v>
                </c:pt>
                <c:pt idx="11">
                  <c:v>11.2118</c:v>
                </c:pt>
                <c:pt idx="12">
                  <c:v>4.6340000000000003</c:v>
                </c:pt>
                <c:pt idx="13">
                  <c:v>9.1326999999999998</c:v>
                </c:pt>
                <c:pt idx="14">
                  <c:v>14.585800000000001</c:v>
                </c:pt>
                <c:pt idx="15">
                  <c:v>17.548300000000001</c:v>
                </c:pt>
                <c:pt idx="16">
                  <c:v>13.118</c:v>
                </c:pt>
                <c:pt idx="17">
                  <c:v>7.8372000000000002</c:v>
                </c:pt>
                <c:pt idx="18">
                  <c:v>14.323</c:v>
                </c:pt>
                <c:pt idx="19">
                  <c:v>-7.4927000000000001</c:v>
                </c:pt>
                <c:pt idx="20">
                  <c:v>-0.15160000000000001</c:v>
                </c:pt>
                <c:pt idx="21">
                  <c:v>1.8265</c:v>
                </c:pt>
                <c:pt idx="22">
                  <c:v>-6.3034999999999997</c:v>
                </c:pt>
                <c:pt idx="23">
                  <c:v>-0.85089999999999999</c:v>
                </c:pt>
                <c:pt idx="24">
                  <c:v>-5.6755000000000004</c:v>
                </c:pt>
                <c:pt idx="25">
                  <c:v>-12.571300000000001</c:v>
                </c:pt>
                <c:pt idx="26">
                  <c:v>-15.827299999999999</c:v>
                </c:pt>
                <c:pt idx="27">
                  <c:v>-11.5977</c:v>
                </c:pt>
                <c:pt idx="28">
                  <c:v>-14.024800000000001</c:v>
                </c:pt>
                <c:pt idx="29">
                  <c:v>-20.759</c:v>
                </c:pt>
                <c:pt idx="30">
                  <c:v>-15.862299999999999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AB-41C9-8857-C139F9B0D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2136979951"/>
        <c:axId val="2137013231"/>
      </c:barChart>
      <c:lineChart>
        <c:grouping val="standard"/>
        <c:varyColors val="0"/>
        <c:ser>
          <c:idx val="5"/>
          <c:order val="5"/>
          <c:tx>
            <c:strRef>
              <c:f>'Emissions by sector'!$G$12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'Emissions by sector'!$A$13:$A$43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</c:numCache>
            </c:numRef>
          </c:cat>
          <c:val>
            <c:numRef>
              <c:f>'Emissions by sector'!$G$13:$G$43</c:f>
              <c:numCache>
                <c:formatCode>#,##0.0</c:formatCode>
                <c:ptCount val="31"/>
                <c:pt idx="0">
                  <c:v>67.895899999999997</c:v>
                </c:pt>
                <c:pt idx="1">
                  <c:v>67.294600000000003</c:v>
                </c:pt>
                <c:pt idx="2">
                  <c:v>71.742699999999999</c:v>
                </c:pt>
                <c:pt idx="3">
                  <c:v>66.205600000000004</c:v>
                </c:pt>
                <c:pt idx="4">
                  <c:v>71.972099999999998</c:v>
                </c:pt>
                <c:pt idx="5">
                  <c:v>70.825299999999999</c:v>
                </c:pt>
                <c:pt idx="6">
                  <c:v>69.464299999999994</c:v>
                </c:pt>
                <c:pt idx="7">
                  <c:v>64.7423</c:v>
                </c:pt>
                <c:pt idx="8">
                  <c:v>71.323999999999998</c:v>
                </c:pt>
                <c:pt idx="9">
                  <c:v>71.781700000000001</c:v>
                </c:pt>
                <c:pt idx="10">
                  <c:v>71.061800000000005</c:v>
                </c:pt>
                <c:pt idx="11">
                  <c:v>76.660300000000007</c:v>
                </c:pt>
                <c:pt idx="12">
                  <c:v>71.123400000000004</c:v>
                </c:pt>
                <c:pt idx="13">
                  <c:v>76.226699999999994</c:v>
                </c:pt>
                <c:pt idx="14">
                  <c:v>82.161299999999997</c:v>
                </c:pt>
                <c:pt idx="15">
                  <c:v>86.938900000000004</c:v>
                </c:pt>
                <c:pt idx="16">
                  <c:v>82.144400000000005</c:v>
                </c:pt>
                <c:pt idx="17">
                  <c:v>81.087299999999999</c:v>
                </c:pt>
                <c:pt idx="18">
                  <c:v>88.007499999999993</c:v>
                </c:pt>
                <c:pt idx="19">
                  <c:v>67.888900000000007</c:v>
                </c:pt>
                <c:pt idx="20">
                  <c:v>78.289299999999997</c:v>
                </c:pt>
                <c:pt idx="21">
                  <c:v>83.888999999999996</c:v>
                </c:pt>
                <c:pt idx="22">
                  <c:v>77.188100000000006</c:v>
                </c:pt>
                <c:pt idx="23">
                  <c:v>83.263199999999998</c:v>
                </c:pt>
                <c:pt idx="24">
                  <c:v>82.319900000000004</c:v>
                </c:pt>
                <c:pt idx="25">
                  <c:v>81.725200000000001</c:v>
                </c:pt>
                <c:pt idx="26">
                  <c:v>82.261700000000005</c:v>
                </c:pt>
                <c:pt idx="27">
                  <c:v>88.268000000000001</c:v>
                </c:pt>
                <c:pt idx="28">
                  <c:v>81.5304</c:v>
                </c:pt>
                <c:pt idx="29">
                  <c:v>73.728700000000003</c:v>
                </c:pt>
                <c:pt idx="30">
                  <c:v>82.542199999999994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AB-41C9-8857-C139F9B0D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6979951"/>
        <c:axId val="2137013231"/>
      </c:lineChart>
      <c:catAx>
        <c:axId val="213697995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7013231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137013231"/>
        <c:scaling>
          <c:orientation val="minMax"/>
          <c:max val="120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Mt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6979951"/>
        <c:crosses val="autoZero"/>
        <c:crossBetween val="between"/>
        <c:majorUnit val="3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3644575678040254E-2"/>
          <c:y val="0.80464275298920973"/>
          <c:w val="0.90715507436570419"/>
          <c:h val="0.167579469233012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'Emissions intensity'!$B$12</c:f>
              <c:strCache>
                <c:ptCount val="1"/>
                <c:pt idx="0">
                  <c:v> Western Australia 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'Emissions intensity'!$A$13:$A$43</c:f>
              <c:strCache>
                <c:ptCount val="31"/>
                <c:pt idx="0">
                  <c:v>1990-91</c:v>
                </c:pt>
                <c:pt idx="1">
                  <c:v>1991-92</c:v>
                </c:pt>
                <c:pt idx="2">
                  <c:v>1992-93</c:v>
                </c:pt>
                <c:pt idx="3">
                  <c:v>1993-94</c:v>
                </c:pt>
                <c:pt idx="4">
                  <c:v>1994-95</c:v>
                </c:pt>
                <c:pt idx="5">
                  <c:v>1995-96</c:v>
                </c:pt>
                <c:pt idx="6">
                  <c:v>1996-97</c:v>
                </c:pt>
                <c:pt idx="7">
                  <c:v>1997-98</c:v>
                </c:pt>
                <c:pt idx="8">
                  <c:v>1998-99</c:v>
                </c:pt>
                <c:pt idx="9">
                  <c:v>1999-00</c:v>
                </c:pt>
                <c:pt idx="10">
                  <c:v>2000-01</c:v>
                </c:pt>
                <c:pt idx="11">
                  <c:v>2001-02</c:v>
                </c:pt>
                <c:pt idx="12">
                  <c:v>2002-03</c:v>
                </c:pt>
                <c:pt idx="13">
                  <c:v>2003-04</c:v>
                </c:pt>
                <c:pt idx="14">
                  <c:v>2004-05</c:v>
                </c:pt>
                <c:pt idx="15">
                  <c:v>2005-06</c:v>
                </c:pt>
                <c:pt idx="16">
                  <c:v>2006-07</c:v>
                </c:pt>
                <c:pt idx="17">
                  <c:v>2007-08</c:v>
                </c:pt>
                <c:pt idx="18">
                  <c:v>2008-09</c:v>
                </c:pt>
                <c:pt idx="19">
                  <c:v>2009-10</c:v>
                </c:pt>
                <c:pt idx="20">
                  <c:v>2010-11</c:v>
                </c:pt>
                <c:pt idx="21">
                  <c:v>2011-12</c:v>
                </c:pt>
                <c:pt idx="22">
                  <c:v>2012-13</c:v>
                </c:pt>
                <c:pt idx="23">
                  <c:v>2013-14</c:v>
                </c:pt>
                <c:pt idx="24">
                  <c:v>2014-15</c:v>
                </c:pt>
                <c:pt idx="25">
                  <c:v>2015-16</c:v>
                </c:pt>
                <c:pt idx="26">
                  <c:v>2016-17</c:v>
                </c:pt>
                <c:pt idx="27">
                  <c:v>2017-18</c:v>
                </c:pt>
                <c:pt idx="28">
                  <c:v>2018-19</c:v>
                </c:pt>
                <c:pt idx="29">
                  <c:v>2019-20</c:v>
                </c:pt>
                <c:pt idx="30">
                  <c:v>2020-21</c:v>
                </c:pt>
              </c:strCache>
            </c:strRef>
          </c:cat>
          <c:val>
            <c:numRef>
              <c:f>'Emissions intensity'!$B$13:$B$43</c:f>
              <c:numCache>
                <c:formatCode>#,##0.00</c:formatCode>
                <c:ptCount val="31"/>
                <c:pt idx="0">
                  <c:v>0.7291105760605836</c:v>
                </c:pt>
                <c:pt idx="1">
                  <c:v>0.62135562602913541</c:v>
                </c:pt>
                <c:pt idx="2">
                  <c:v>0.58635751079473164</c:v>
                </c:pt>
                <c:pt idx="3">
                  <c:v>0.59516778169113649</c:v>
                </c:pt>
                <c:pt idx="4">
                  <c:v>0.52641207202926832</c:v>
                </c:pt>
                <c:pt idx="5">
                  <c:v>0.53108159008899114</c:v>
                </c:pt>
                <c:pt idx="6">
                  <c:v>0.52192120829431088</c:v>
                </c:pt>
                <c:pt idx="7">
                  <c:v>0.45922364349817207</c:v>
                </c:pt>
                <c:pt idx="8">
                  <c:v>0.43642864146670834</c:v>
                </c:pt>
                <c:pt idx="9">
                  <c:v>0.43547026510811621</c:v>
                </c:pt>
                <c:pt idx="10">
                  <c:v>0.433322639571943</c:v>
                </c:pt>
                <c:pt idx="11">
                  <c:v>0.40705770570675082</c:v>
                </c:pt>
                <c:pt idx="12">
                  <c:v>0.42658933125067533</c:v>
                </c:pt>
                <c:pt idx="13">
                  <c:v>0.36473887795066467</c:v>
                </c:pt>
                <c:pt idx="14">
                  <c:v>0.37879259448192976</c:v>
                </c:pt>
                <c:pt idx="15">
                  <c:v>0.36429500778155666</c:v>
                </c:pt>
                <c:pt idx="16">
                  <c:v>0.37866141494591893</c:v>
                </c:pt>
                <c:pt idx="17">
                  <c:v>0.3492140586457172</c:v>
                </c:pt>
                <c:pt idx="18">
                  <c:v>0.34967659653554306</c:v>
                </c:pt>
                <c:pt idx="19">
                  <c:v>0.3238250351637777</c:v>
                </c:pt>
                <c:pt idx="20">
                  <c:v>0.27542902458967872</c:v>
                </c:pt>
                <c:pt idx="21">
                  <c:v>0.26486810883106782</c:v>
                </c:pt>
                <c:pt idx="22">
                  <c:v>0.25976420428411784</c:v>
                </c:pt>
                <c:pt idx="23">
                  <c:v>0.24540791484071187</c:v>
                </c:pt>
                <c:pt idx="24">
                  <c:v>0.23725741572129508</c:v>
                </c:pt>
                <c:pt idx="25">
                  <c:v>0.24130346203980615</c:v>
                </c:pt>
                <c:pt idx="26">
                  <c:v>0.23287139256807082</c:v>
                </c:pt>
                <c:pt idx="27">
                  <c:v>0.24008867072524787</c:v>
                </c:pt>
                <c:pt idx="28">
                  <c:v>0.25415746692000041</c:v>
                </c:pt>
                <c:pt idx="29">
                  <c:v>0.24336156308757212</c:v>
                </c:pt>
                <c:pt idx="30">
                  <c:v>0.21927654234585492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6-485C-B6F9-DC5765A65068}"/>
            </c:ext>
          </c:extLst>
        </c:ser>
        <c:ser>
          <c:idx val="2"/>
          <c:order val="1"/>
          <c:tx>
            <c:strRef>
              <c:f>'Emissions intensity'!$C$12</c:f>
              <c:strCache>
                <c:ptCount val="1"/>
                <c:pt idx="0">
                  <c:v> Queensland 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'Emissions intensity'!$A$13:$A$43</c:f>
              <c:strCache>
                <c:ptCount val="31"/>
                <c:pt idx="0">
                  <c:v>1990-91</c:v>
                </c:pt>
                <c:pt idx="1">
                  <c:v>1991-92</c:v>
                </c:pt>
                <c:pt idx="2">
                  <c:v>1992-93</c:v>
                </c:pt>
                <c:pt idx="3">
                  <c:v>1993-94</c:v>
                </c:pt>
                <c:pt idx="4">
                  <c:v>1994-95</c:v>
                </c:pt>
                <c:pt idx="5">
                  <c:v>1995-96</c:v>
                </c:pt>
                <c:pt idx="6">
                  <c:v>1996-97</c:v>
                </c:pt>
                <c:pt idx="7">
                  <c:v>1997-98</c:v>
                </c:pt>
                <c:pt idx="8">
                  <c:v>1998-99</c:v>
                </c:pt>
                <c:pt idx="9">
                  <c:v>1999-00</c:v>
                </c:pt>
                <c:pt idx="10">
                  <c:v>2000-01</c:v>
                </c:pt>
                <c:pt idx="11">
                  <c:v>2001-02</c:v>
                </c:pt>
                <c:pt idx="12">
                  <c:v>2002-03</c:v>
                </c:pt>
                <c:pt idx="13">
                  <c:v>2003-04</c:v>
                </c:pt>
                <c:pt idx="14">
                  <c:v>2004-05</c:v>
                </c:pt>
                <c:pt idx="15">
                  <c:v>2005-06</c:v>
                </c:pt>
                <c:pt idx="16">
                  <c:v>2006-07</c:v>
                </c:pt>
                <c:pt idx="17">
                  <c:v>2007-08</c:v>
                </c:pt>
                <c:pt idx="18">
                  <c:v>2008-09</c:v>
                </c:pt>
                <c:pt idx="19">
                  <c:v>2009-10</c:v>
                </c:pt>
                <c:pt idx="20">
                  <c:v>2010-11</c:v>
                </c:pt>
                <c:pt idx="21">
                  <c:v>2011-12</c:v>
                </c:pt>
                <c:pt idx="22">
                  <c:v>2012-13</c:v>
                </c:pt>
                <c:pt idx="23">
                  <c:v>2013-14</c:v>
                </c:pt>
                <c:pt idx="24">
                  <c:v>2014-15</c:v>
                </c:pt>
                <c:pt idx="25">
                  <c:v>2015-16</c:v>
                </c:pt>
                <c:pt idx="26">
                  <c:v>2016-17</c:v>
                </c:pt>
                <c:pt idx="27">
                  <c:v>2017-18</c:v>
                </c:pt>
                <c:pt idx="28">
                  <c:v>2018-19</c:v>
                </c:pt>
                <c:pt idx="29">
                  <c:v>2019-20</c:v>
                </c:pt>
                <c:pt idx="30">
                  <c:v>2020-21</c:v>
                </c:pt>
              </c:strCache>
            </c:strRef>
          </c:cat>
          <c:val>
            <c:numRef>
              <c:f>'Emissions intensity'!$C$13:$C$43</c:f>
              <c:numCache>
                <c:formatCode>#,##0.00</c:formatCode>
                <c:ptCount val="31"/>
                <c:pt idx="0">
                  <c:v>1.5520181156547288</c:v>
                </c:pt>
                <c:pt idx="1">
                  <c:v>1.2536578129676821</c:v>
                </c:pt>
                <c:pt idx="2">
                  <c:v>1.1402712789930129</c:v>
                </c:pt>
                <c:pt idx="3">
                  <c:v>0.99611518822579104</c:v>
                </c:pt>
                <c:pt idx="4">
                  <c:v>0.90604933644800834</c:v>
                </c:pt>
                <c:pt idx="5">
                  <c:v>0.92850227856262579</c:v>
                </c:pt>
                <c:pt idx="6">
                  <c:v>0.85498976927863501</c:v>
                </c:pt>
                <c:pt idx="7">
                  <c:v>0.82222492018328641</c:v>
                </c:pt>
                <c:pt idx="8">
                  <c:v>0.85512132133888852</c:v>
                </c:pt>
                <c:pt idx="9">
                  <c:v>0.82700646220290452</c:v>
                </c:pt>
                <c:pt idx="10">
                  <c:v>0.89276330721013097</c:v>
                </c:pt>
                <c:pt idx="11">
                  <c:v>0.8817051980064351</c:v>
                </c:pt>
                <c:pt idx="12">
                  <c:v>0.82973741342321194</c:v>
                </c:pt>
                <c:pt idx="13">
                  <c:v>0.7753643491516653</c:v>
                </c:pt>
                <c:pt idx="14">
                  <c:v>0.82055965789747132</c:v>
                </c:pt>
                <c:pt idx="15">
                  <c:v>0.78365384760690759</c:v>
                </c:pt>
                <c:pt idx="16">
                  <c:v>0.72021356012435456</c:v>
                </c:pt>
                <c:pt idx="17">
                  <c:v>0.69008270775645497</c:v>
                </c:pt>
                <c:pt idx="18">
                  <c:v>0.65111394161223501</c:v>
                </c:pt>
                <c:pt idx="19">
                  <c:v>0.63319561723160434</c:v>
                </c:pt>
                <c:pt idx="20">
                  <c:v>0.61153488065981032</c:v>
                </c:pt>
                <c:pt idx="21">
                  <c:v>0.55432882249497251</c:v>
                </c:pt>
                <c:pt idx="22">
                  <c:v>0.53267058172428872</c:v>
                </c:pt>
                <c:pt idx="23">
                  <c:v>0.52196371330050884</c:v>
                </c:pt>
                <c:pt idx="24">
                  <c:v>0.51142589067475797</c:v>
                </c:pt>
                <c:pt idx="25">
                  <c:v>0.47032792345234475</c:v>
                </c:pt>
                <c:pt idx="26">
                  <c:v>0.47163445819812505</c:v>
                </c:pt>
                <c:pt idx="27">
                  <c:v>0.47496028557459008</c:v>
                </c:pt>
                <c:pt idx="28">
                  <c:v>0.43884898398951616</c:v>
                </c:pt>
                <c:pt idx="29">
                  <c:v>0.43059598601694848</c:v>
                </c:pt>
                <c:pt idx="30">
                  <c:v>0.37932685409783173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6-485C-B6F9-DC5765A65068}"/>
            </c:ext>
          </c:extLst>
        </c:ser>
        <c:ser>
          <c:idx val="0"/>
          <c:order val="2"/>
          <c:tx>
            <c:strRef>
              <c:f>'Emissions intensity'!$D$12</c:f>
              <c:strCache>
                <c:ptCount val="1"/>
                <c:pt idx="0">
                  <c:v> New South Wales 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'Emissions intensity'!$A$13:$A$43</c:f>
              <c:strCache>
                <c:ptCount val="31"/>
                <c:pt idx="0">
                  <c:v>1990-91</c:v>
                </c:pt>
                <c:pt idx="1">
                  <c:v>1991-92</c:v>
                </c:pt>
                <c:pt idx="2">
                  <c:v>1992-93</c:v>
                </c:pt>
                <c:pt idx="3">
                  <c:v>1993-94</c:v>
                </c:pt>
                <c:pt idx="4">
                  <c:v>1994-95</c:v>
                </c:pt>
                <c:pt idx="5">
                  <c:v>1995-96</c:v>
                </c:pt>
                <c:pt idx="6">
                  <c:v>1996-97</c:v>
                </c:pt>
                <c:pt idx="7">
                  <c:v>1997-98</c:v>
                </c:pt>
                <c:pt idx="8">
                  <c:v>1998-99</c:v>
                </c:pt>
                <c:pt idx="9">
                  <c:v>1999-00</c:v>
                </c:pt>
                <c:pt idx="10">
                  <c:v>2000-01</c:v>
                </c:pt>
                <c:pt idx="11">
                  <c:v>2001-02</c:v>
                </c:pt>
                <c:pt idx="12">
                  <c:v>2002-03</c:v>
                </c:pt>
                <c:pt idx="13">
                  <c:v>2003-04</c:v>
                </c:pt>
                <c:pt idx="14">
                  <c:v>2004-05</c:v>
                </c:pt>
                <c:pt idx="15">
                  <c:v>2005-06</c:v>
                </c:pt>
                <c:pt idx="16">
                  <c:v>2006-07</c:v>
                </c:pt>
                <c:pt idx="17">
                  <c:v>2007-08</c:v>
                </c:pt>
                <c:pt idx="18">
                  <c:v>2008-09</c:v>
                </c:pt>
                <c:pt idx="19">
                  <c:v>2009-10</c:v>
                </c:pt>
                <c:pt idx="20">
                  <c:v>2010-11</c:v>
                </c:pt>
                <c:pt idx="21">
                  <c:v>2011-12</c:v>
                </c:pt>
                <c:pt idx="22">
                  <c:v>2012-13</c:v>
                </c:pt>
                <c:pt idx="23">
                  <c:v>2013-14</c:v>
                </c:pt>
                <c:pt idx="24">
                  <c:v>2014-15</c:v>
                </c:pt>
                <c:pt idx="25">
                  <c:v>2015-16</c:v>
                </c:pt>
                <c:pt idx="26">
                  <c:v>2016-17</c:v>
                </c:pt>
                <c:pt idx="27">
                  <c:v>2017-18</c:v>
                </c:pt>
                <c:pt idx="28">
                  <c:v>2018-19</c:v>
                </c:pt>
                <c:pt idx="29">
                  <c:v>2019-20</c:v>
                </c:pt>
                <c:pt idx="30">
                  <c:v>2020-21</c:v>
                </c:pt>
              </c:strCache>
            </c:strRef>
          </c:cat>
          <c:val>
            <c:numRef>
              <c:f>'Emissions intensity'!$D$13:$D$43</c:f>
              <c:numCache>
                <c:formatCode>#,##0.00</c:formatCode>
                <c:ptCount val="31"/>
                <c:pt idx="0">
                  <c:v>0.5308990441625473</c:v>
                </c:pt>
                <c:pt idx="1">
                  <c:v>0.4866117384653218</c:v>
                </c:pt>
                <c:pt idx="2">
                  <c:v>0.43375750875618441</c:v>
                </c:pt>
                <c:pt idx="3">
                  <c:v>0.4261007072347493</c:v>
                </c:pt>
                <c:pt idx="4">
                  <c:v>0.37903937510555108</c:v>
                </c:pt>
                <c:pt idx="5">
                  <c:v>0.36414010652585471</c:v>
                </c:pt>
                <c:pt idx="6">
                  <c:v>0.37186528119660783</c:v>
                </c:pt>
                <c:pt idx="7">
                  <c:v>0.35375151329950322</c:v>
                </c:pt>
                <c:pt idx="8">
                  <c:v>0.34354228724826052</c:v>
                </c:pt>
                <c:pt idx="9">
                  <c:v>0.36196418993904245</c:v>
                </c:pt>
                <c:pt idx="10">
                  <c:v>0.36512443726041344</c:v>
                </c:pt>
                <c:pt idx="11">
                  <c:v>0.35043705732403946</c:v>
                </c:pt>
                <c:pt idx="12">
                  <c:v>0.33320198915174354</c:v>
                </c:pt>
                <c:pt idx="13">
                  <c:v>0.33210857871670096</c:v>
                </c:pt>
                <c:pt idx="14">
                  <c:v>0.34277030725291591</c:v>
                </c:pt>
                <c:pt idx="15">
                  <c:v>0.34453412093393515</c:v>
                </c:pt>
                <c:pt idx="16">
                  <c:v>0.35218451772707149</c:v>
                </c:pt>
                <c:pt idx="17">
                  <c:v>0.33830006363669657</c:v>
                </c:pt>
                <c:pt idx="18">
                  <c:v>0.32585570301820005</c:v>
                </c:pt>
                <c:pt idx="19">
                  <c:v>0.3070028260636628</c:v>
                </c:pt>
                <c:pt idx="20">
                  <c:v>0.30259784865874217</c:v>
                </c:pt>
                <c:pt idx="21">
                  <c:v>0.29886381360068015</c:v>
                </c:pt>
                <c:pt idx="22">
                  <c:v>0.27784690506250304</c:v>
                </c:pt>
                <c:pt idx="23">
                  <c:v>0.26741478870102331</c:v>
                </c:pt>
                <c:pt idx="24">
                  <c:v>0.24813390054170351</c:v>
                </c:pt>
                <c:pt idx="25">
                  <c:v>0.22507210345622758</c:v>
                </c:pt>
                <c:pt idx="26">
                  <c:v>0.22372807866406569</c:v>
                </c:pt>
                <c:pt idx="27">
                  <c:v>0.22660859954045934</c:v>
                </c:pt>
                <c:pt idx="28">
                  <c:v>0.21138893649966523</c:v>
                </c:pt>
                <c:pt idx="29">
                  <c:v>0.21100195434474098</c:v>
                </c:pt>
                <c:pt idx="30">
                  <c:v>0.20341158429970296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E6-485C-B6F9-DC5765A65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438480"/>
        <c:axId val="1967441392"/>
      </c:lineChart>
      <c:catAx>
        <c:axId val="196743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67441392"/>
        <c:crosses val="autoZero"/>
        <c:auto val="0"/>
        <c:lblAlgn val="ctr"/>
        <c:lblOffset val="100"/>
        <c:tickLblSkip val="5"/>
        <c:tickMarkSkip val="5"/>
        <c:noMultiLvlLbl val="0"/>
      </c:catAx>
      <c:valAx>
        <c:axId val="1967441392"/>
        <c:scaling>
          <c:orientation val="minMax"/>
          <c:max val="1.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&quot;kg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67438480"/>
        <c:crosses val="autoZero"/>
        <c:crossBetween val="between"/>
        <c:majorUnit val="0.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'GSP by industry'!$B$12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'GSP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'GSP by industry'!$B$13:$B$15</c:f>
              <c:numCache>
                <c:formatCode>0.0;\-0.0;0.0;@</c:formatCode>
                <c:ptCount val="3"/>
                <c:pt idx="0">
                  <c:v>1.7680715694069071</c:v>
                </c:pt>
                <c:pt idx="1">
                  <c:v>2.1041035869837961</c:v>
                </c:pt>
                <c:pt idx="2">
                  <c:v>1.9168253333875618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E-470D-A827-884F728CE490}"/>
            </c:ext>
          </c:extLst>
        </c:ser>
        <c:ser>
          <c:idx val="1"/>
          <c:order val="1"/>
          <c:tx>
            <c:strRef>
              <c:f>'GSP by industry'!$C$12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'GSP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'GSP by industry'!$C$13:$C$15</c:f>
              <c:numCache>
                <c:formatCode>0.0;\-0.0;0.0;@</c:formatCode>
                <c:ptCount val="3"/>
                <c:pt idx="0">
                  <c:v>0.46836764365321876</c:v>
                </c:pt>
                <c:pt idx="1">
                  <c:v>0.80947179635983224</c:v>
                </c:pt>
                <c:pt idx="2">
                  <c:v>-0.33126687531870808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5E-470D-A827-884F728CE490}"/>
            </c:ext>
          </c:extLst>
        </c:ser>
        <c:ser>
          <c:idx val="2"/>
          <c:order val="2"/>
          <c:tx>
            <c:strRef>
              <c:f>'GSP by industry'!$D$12</c:f>
              <c:strCache>
                <c:ptCount val="1"/>
                <c:pt idx="0">
                  <c:v>All other industries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'GSP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'GSP by industry'!$D$13:$D$15</c:f>
              <c:numCache>
                <c:formatCode>0.0;\-0.0;0.0;@</c:formatCode>
                <c:ptCount val="3"/>
                <c:pt idx="0">
                  <c:v>2.0416008789618267</c:v>
                </c:pt>
                <c:pt idx="1">
                  <c:v>2.4011912678625169</c:v>
                </c:pt>
                <c:pt idx="2">
                  <c:v>0.65657736145464518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5E-470D-A827-884F728CE490}"/>
            </c:ext>
          </c:extLst>
        </c:ser>
        <c:ser>
          <c:idx val="3"/>
          <c:order val="3"/>
          <c:tx>
            <c:strRef>
              <c:f>'GSP by industry'!$E$12</c:f>
              <c:strCache>
                <c:ptCount val="1"/>
                <c:pt idx="0">
                  <c:v>Other(a)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'GSP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'GSP by industry'!$E$13:$E$15</c:f>
              <c:numCache>
                <c:formatCode>0.0;\-0.0;0.0;@</c:formatCode>
                <c:ptCount val="3"/>
                <c:pt idx="0">
                  <c:v>0.42999927896451962</c:v>
                </c:pt>
                <c:pt idx="1">
                  <c:v>0.18506062020856795</c:v>
                </c:pt>
                <c:pt idx="2">
                  <c:v>2.1588541789137047E-2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5E-470D-A827-884F728CE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20307552"/>
        <c:axId val="520304224"/>
      </c:barChart>
      <c:lineChart>
        <c:grouping val="standard"/>
        <c:varyColors val="0"/>
        <c:ser>
          <c:idx val="4"/>
          <c:order val="4"/>
          <c:tx>
            <c:strRef>
              <c:f>'GSP by industry'!$F$12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'GSP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'GSP by industry'!$F$13:$F$15</c:f>
              <c:numCache>
                <c:formatCode>0.0;\-0.0;0.0;@</c:formatCode>
                <c:ptCount val="3"/>
                <c:pt idx="0">
                  <c:v>4.7080393709864721</c:v>
                </c:pt>
                <c:pt idx="1">
                  <c:v>5.4998272714147145</c:v>
                </c:pt>
                <c:pt idx="2">
                  <c:v>2.2637243613126357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DE-493A-B709-65DD60F2B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07552"/>
        <c:axId val="520304224"/>
      </c:lineChart>
      <c:catAx>
        <c:axId val="5203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4224"/>
        <c:crosses val="autoZero"/>
        <c:auto val="0"/>
        <c:lblAlgn val="ctr"/>
        <c:lblOffset val="100"/>
        <c:noMultiLvlLbl val="0"/>
      </c:catAx>
      <c:valAx>
        <c:axId val="52030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'Industry value added'!$B$12</c:f>
              <c:strCache>
                <c:ptCount val="1"/>
                <c:pt idx="0">
                  <c:v>Agriculture, forestry and fishing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value added'!$B$13:$B$43</c:f>
              <c:numCache>
                <c:formatCode>#,##0.0</c:formatCode>
                <c:ptCount val="31"/>
                <c:pt idx="0">
                  <c:v>2.004</c:v>
                </c:pt>
                <c:pt idx="1">
                  <c:v>2.0459999999999998</c:v>
                </c:pt>
                <c:pt idx="2">
                  <c:v>2.1880000000000002</c:v>
                </c:pt>
                <c:pt idx="3">
                  <c:v>2.524</c:v>
                </c:pt>
                <c:pt idx="4">
                  <c:v>2.2290000000000001</c:v>
                </c:pt>
                <c:pt idx="5">
                  <c:v>2.1269999999999998</c:v>
                </c:pt>
                <c:pt idx="6">
                  <c:v>2.234</c:v>
                </c:pt>
                <c:pt idx="7">
                  <c:v>2.7829999999999999</c:v>
                </c:pt>
                <c:pt idx="8">
                  <c:v>2.6949999999999998</c:v>
                </c:pt>
                <c:pt idx="9">
                  <c:v>3.4769999999999999</c:v>
                </c:pt>
                <c:pt idx="10">
                  <c:v>2.6909999999999998</c:v>
                </c:pt>
                <c:pt idx="11">
                  <c:v>3.7170000000000001</c:v>
                </c:pt>
                <c:pt idx="12">
                  <c:v>3.3820000000000001</c:v>
                </c:pt>
                <c:pt idx="13">
                  <c:v>3.8820000000000001</c:v>
                </c:pt>
                <c:pt idx="14">
                  <c:v>2.9780000000000002</c:v>
                </c:pt>
                <c:pt idx="15">
                  <c:v>4.157</c:v>
                </c:pt>
                <c:pt idx="16">
                  <c:v>4.3310000000000004</c:v>
                </c:pt>
                <c:pt idx="17">
                  <c:v>3.4750000000000001</c:v>
                </c:pt>
                <c:pt idx="18">
                  <c:v>2.8279999999999998</c:v>
                </c:pt>
                <c:pt idx="19">
                  <c:v>4.6180000000000003</c:v>
                </c:pt>
                <c:pt idx="20">
                  <c:v>4.4770000000000003</c:v>
                </c:pt>
                <c:pt idx="21">
                  <c:v>5.6890000000000001</c:v>
                </c:pt>
                <c:pt idx="22">
                  <c:v>5.4909999999999997</c:v>
                </c:pt>
                <c:pt idx="23">
                  <c:v>5.2750000000000004</c:v>
                </c:pt>
                <c:pt idx="24">
                  <c:v>6.585</c:v>
                </c:pt>
                <c:pt idx="25">
                  <c:v>5.9260000000000002</c:v>
                </c:pt>
                <c:pt idx="26">
                  <c:v>6.069</c:v>
                </c:pt>
                <c:pt idx="27">
                  <c:v>5.3780000000000001</c:v>
                </c:pt>
                <c:pt idx="28">
                  <c:v>6.4580000000000002</c:v>
                </c:pt>
                <c:pt idx="29">
                  <c:v>10.231999999999999</c:v>
                </c:pt>
                <c:pt idx="30">
                  <c:v>11.116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9-44D9-803B-C0F76DB5DCF9}"/>
            </c:ext>
          </c:extLst>
        </c:ser>
        <c:ser>
          <c:idx val="1"/>
          <c:order val="1"/>
          <c:tx>
            <c:strRef>
              <c:f>'Industry value added'!$C$12</c:f>
              <c:strCache>
                <c:ptCount val="1"/>
                <c:pt idx="0">
                  <c:v>Mining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value added'!$C$13:$C$43</c:f>
              <c:numCache>
                <c:formatCode>#,##0.0</c:formatCode>
                <c:ptCount val="31"/>
                <c:pt idx="0">
                  <c:v>7.1669999999999998</c:v>
                </c:pt>
                <c:pt idx="1">
                  <c:v>7.4260000000000002</c:v>
                </c:pt>
                <c:pt idx="2">
                  <c:v>8.7780000000000005</c:v>
                </c:pt>
                <c:pt idx="3">
                  <c:v>10.164</c:v>
                </c:pt>
                <c:pt idx="4">
                  <c:v>10.036</c:v>
                </c:pt>
                <c:pt idx="5">
                  <c:v>10.699</c:v>
                </c:pt>
                <c:pt idx="6">
                  <c:v>10.317</c:v>
                </c:pt>
                <c:pt idx="7">
                  <c:v>12.901</c:v>
                </c:pt>
                <c:pt idx="8">
                  <c:v>16.721</c:v>
                </c:pt>
                <c:pt idx="9">
                  <c:v>16.599</c:v>
                </c:pt>
                <c:pt idx="10">
                  <c:v>17.382000000000001</c:v>
                </c:pt>
                <c:pt idx="11">
                  <c:v>16.477</c:v>
                </c:pt>
                <c:pt idx="12">
                  <c:v>21.622</c:v>
                </c:pt>
                <c:pt idx="13">
                  <c:v>29.102</c:v>
                </c:pt>
                <c:pt idx="14">
                  <c:v>38.222999999999999</c:v>
                </c:pt>
                <c:pt idx="15">
                  <c:v>42.399000000000001</c:v>
                </c:pt>
                <c:pt idx="16">
                  <c:v>51.08</c:v>
                </c:pt>
                <c:pt idx="17">
                  <c:v>54.076000000000001</c:v>
                </c:pt>
                <c:pt idx="18">
                  <c:v>80.927999999999997</c:v>
                </c:pt>
                <c:pt idx="19">
                  <c:v>83.272000000000006</c:v>
                </c:pt>
                <c:pt idx="20">
                  <c:v>75.210999999999999</c:v>
                </c:pt>
                <c:pt idx="21">
                  <c:v>89.765000000000001</c:v>
                </c:pt>
                <c:pt idx="22">
                  <c:v>67.718999999999994</c:v>
                </c:pt>
                <c:pt idx="23">
                  <c:v>57.155000000000001</c:v>
                </c:pt>
                <c:pt idx="24">
                  <c:v>71.963999999999999</c:v>
                </c:pt>
                <c:pt idx="25">
                  <c:v>77.778999999999996</c:v>
                </c:pt>
                <c:pt idx="26">
                  <c:v>107.227</c:v>
                </c:pt>
                <c:pt idx="27">
                  <c:v>130.63399999999999</c:v>
                </c:pt>
                <c:pt idx="28">
                  <c:v>172.10599999999999</c:v>
                </c:pt>
                <c:pt idx="29">
                  <c:v>185.66200000000001</c:v>
                </c:pt>
                <c:pt idx="30">
                  <c:v>200.02199999999999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9-44D9-803B-C0F76DB5DCF9}"/>
            </c:ext>
          </c:extLst>
        </c:ser>
        <c:ser>
          <c:idx val="2"/>
          <c:order val="2"/>
          <c:tx>
            <c:strRef>
              <c:f>'Industry value added'!$D$12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value added'!$D$13:$D$43</c:f>
              <c:numCache>
                <c:formatCode>#,##0.0</c:formatCode>
                <c:ptCount val="31"/>
                <c:pt idx="0">
                  <c:v>4.3559999999999999</c:v>
                </c:pt>
                <c:pt idx="1">
                  <c:v>4.7140000000000004</c:v>
                </c:pt>
                <c:pt idx="2">
                  <c:v>5.093</c:v>
                </c:pt>
                <c:pt idx="3">
                  <c:v>5.3310000000000004</c:v>
                </c:pt>
                <c:pt idx="4">
                  <c:v>5.335</c:v>
                </c:pt>
                <c:pt idx="5">
                  <c:v>5.8070000000000004</c:v>
                </c:pt>
                <c:pt idx="6">
                  <c:v>5.7140000000000004</c:v>
                </c:pt>
                <c:pt idx="7">
                  <c:v>6.26</c:v>
                </c:pt>
                <c:pt idx="8">
                  <c:v>6.8310000000000004</c:v>
                </c:pt>
                <c:pt idx="9">
                  <c:v>7.9119999999999999</c:v>
                </c:pt>
                <c:pt idx="10">
                  <c:v>9.1199999999999992</c:v>
                </c:pt>
                <c:pt idx="11">
                  <c:v>10.448</c:v>
                </c:pt>
                <c:pt idx="12">
                  <c:v>10.782</c:v>
                </c:pt>
                <c:pt idx="13">
                  <c:v>11.342000000000001</c:v>
                </c:pt>
                <c:pt idx="14">
                  <c:v>12.555</c:v>
                </c:pt>
                <c:pt idx="15">
                  <c:v>13.532</c:v>
                </c:pt>
                <c:pt idx="16">
                  <c:v>13.413</c:v>
                </c:pt>
                <c:pt idx="17">
                  <c:v>12.715</c:v>
                </c:pt>
                <c:pt idx="18">
                  <c:v>12.893000000000001</c:v>
                </c:pt>
                <c:pt idx="19">
                  <c:v>12.766999999999999</c:v>
                </c:pt>
                <c:pt idx="20">
                  <c:v>11.872999999999999</c:v>
                </c:pt>
                <c:pt idx="21">
                  <c:v>12.622999999999999</c:v>
                </c:pt>
                <c:pt idx="22">
                  <c:v>13.06</c:v>
                </c:pt>
                <c:pt idx="23">
                  <c:v>12.647</c:v>
                </c:pt>
                <c:pt idx="24">
                  <c:v>12.648999999999999</c:v>
                </c:pt>
                <c:pt idx="25">
                  <c:v>13.632</c:v>
                </c:pt>
                <c:pt idx="26">
                  <c:v>13.89</c:v>
                </c:pt>
                <c:pt idx="27">
                  <c:v>14.74</c:v>
                </c:pt>
                <c:pt idx="28">
                  <c:v>15.461</c:v>
                </c:pt>
                <c:pt idx="29">
                  <c:v>17.367000000000001</c:v>
                </c:pt>
                <c:pt idx="30">
                  <c:v>18.411999999999999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9-44D9-803B-C0F76DB5DCF9}"/>
            </c:ext>
          </c:extLst>
        </c:ser>
        <c:ser>
          <c:idx val="4"/>
          <c:order val="3"/>
          <c:tx>
            <c:strRef>
              <c:f>'Industry value added'!$E$12</c:f>
              <c:strCache>
                <c:ptCount val="1"/>
                <c:pt idx="0">
                  <c:v>Construction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value added'!$E$13:$E$43</c:f>
              <c:numCache>
                <c:formatCode>#,##0.0</c:formatCode>
                <c:ptCount val="31"/>
                <c:pt idx="0">
                  <c:v>3.0590000000000002</c:v>
                </c:pt>
                <c:pt idx="1">
                  <c:v>3.6869999999999998</c:v>
                </c:pt>
                <c:pt idx="2">
                  <c:v>3.5550000000000002</c:v>
                </c:pt>
                <c:pt idx="3">
                  <c:v>4.5739999999999998</c:v>
                </c:pt>
                <c:pt idx="4">
                  <c:v>4.6479999999999997</c:v>
                </c:pt>
                <c:pt idx="5">
                  <c:v>4.9550000000000001</c:v>
                </c:pt>
                <c:pt idx="6">
                  <c:v>4.7720000000000002</c:v>
                </c:pt>
                <c:pt idx="7">
                  <c:v>5.0289999999999999</c:v>
                </c:pt>
                <c:pt idx="8">
                  <c:v>4.2359999999999998</c:v>
                </c:pt>
                <c:pt idx="9">
                  <c:v>5.702</c:v>
                </c:pt>
                <c:pt idx="10">
                  <c:v>7.1139999999999999</c:v>
                </c:pt>
                <c:pt idx="11">
                  <c:v>8.2249999999999996</c:v>
                </c:pt>
                <c:pt idx="12">
                  <c:v>8.7170000000000005</c:v>
                </c:pt>
                <c:pt idx="13">
                  <c:v>10.496</c:v>
                </c:pt>
                <c:pt idx="14">
                  <c:v>12.718999999999999</c:v>
                </c:pt>
                <c:pt idx="15">
                  <c:v>15.234</c:v>
                </c:pt>
                <c:pt idx="16">
                  <c:v>16.91</c:v>
                </c:pt>
                <c:pt idx="17">
                  <c:v>17.899000000000001</c:v>
                </c:pt>
                <c:pt idx="18">
                  <c:v>19.635999999999999</c:v>
                </c:pt>
                <c:pt idx="19">
                  <c:v>25.628</c:v>
                </c:pt>
                <c:pt idx="20">
                  <c:v>27.512</c:v>
                </c:pt>
                <c:pt idx="21">
                  <c:v>28.414999999999999</c:v>
                </c:pt>
                <c:pt idx="22">
                  <c:v>28.347000000000001</c:v>
                </c:pt>
                <c:pt idx="23">
                  <c:v>26.277000000000001</c:v>
                </c:pt>
                <c:pt idx="24">
                  <c:v>20.579000000000001</c:v>
                </c:pt>
                <c:pt idx="25">
                  <c:v>20.29</c:v>
                </c:pt>
                <c:pt idx="26">
                  <c:v>17.251000000000001</c:v>
                </c:pt>
                <c:pt idx="27">
                  <c:v>17.145</c:v>
                </c:pt>
                <c:pt idx="28">
                  <c:v>18.594000000000001</c:v>
                </c:pt>
                <c:pt idx="29">
                  <c:v>20.513999999999999</c:v>
                </c:pt>
                <c:pt idx="30">
                  <c:v>22.782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9-44D9-803B-C0F76DB5DCF9}"/>
            </c:ext>
          </c:extLst>
        </c:ser>
        <c:ser>
          <c:idx val="12"/>
          <c:order val="4"/>
          <c:tx>
            <c:strRef>
              <c:f>'Industry value added'!$F$12</c:f>
              <c:strCache>
                <c:ptCount val="1"/>
                <c:pt idx="0">
                  <c:v>Services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'Industry value added'!$A$13:$A$43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value added'!$F$13:$F$43</c:f>
              <c:numCache>
                <c:formatCode>#,##0.0</c:formatCode>
                <c:ptCount val="31"/>
                <c:pt idx="0">
                  <c:v>20.29</c:v>
                </c:pt>
                <c:pt idx="1">
                  <c:v>22.103000000000002</c:v>
                </c:pt>
                <c:pt idx="2">
                  <c:v>23.488</c:v>
                </c:pt>
                <c:pt idx="3">
                  <c:v>24.425999999999998</c:v>
                </c:pt>
                <c:pt idx="4">
                  <c:v>25.602</c:v>
                </c:pt>
                <c:pt idx="5">
                  <c:v>27.8</c:v>
                </c:pt>
                <c:pt idx="6">
                  <c:v>29.651</c:v>
                </c:pt>
                <c:pt idx="7">
                  <c:v>31.774999999999999</c:v>
                </c:pt>
                <c:pt idx="8">
                  <c:v>34.143000000000001</c:v>
                </c:pt>
                <c:pt idx="9">
                  <c:v>36.317</c:v>
                </c:pt>
                <c:pt idx="10">
                  <c:v>39.146999999999998</c:v>
                </c:pt>
                <c:pt idx="11">
                  <c:v>42.889000000000003</c:v>
                </c:pt>
                <c:pt idx="12">
                  <c:v>46.271999999999998</c:v>
                </c:pt>
                <c:pt idx="13">
                  <c:v>50.265999999999998</c:v>
                </c:pt>
                <c:pt idx="14">
                  <c:v>57.475999999999999</c:v>
                </c:pt>
                <c:pt idx="15">
                  <c:v>63.93</c:v>
                </c:pt>
                <c:pt idx="16">
                  <c:v>68.558999999999997</c:v>
                </c:pt>
                <c:pt idx="17">
                  <c:v>72.793000000000006</c:v>
                </c:pt>
                <c:pt idx="18">
                  <c:v>80.209000000000003</c:v>
                </c:pt>
                <c:pt idx="19">
                  <c:v>87.655000000000001</c:v>
                </c:pt>
                <c:pt idx="20">
                  <c:v>95.509</c:v>
                </c:pt>
                <c:pt idx="21">
                  <c:v>98.847999999999999</c:v>
                </c:pt>
                <c:pt idx="22">
                  <c:v>101.57899999999999</c:v>
                </c:pt>
                <c:pt idx="23">
                  <c:v>101.902</c:v>
                </c:pt>
                <c:pt idx="24">
                  <c:v>102.708</c:v>
                </c:pt>
                <c:pt idx="25">
                  <c:v>104.774</c:v>
                </c:pt>
                <c:pt idx="26">
                  <c:v>109.569</c:v>
                </c:pt>
                <c:pt idx="27">
                  <c:v>112.124</c:v>
                </c:pt>
                <c:pt idx="28">
                  <c:v>119.05800000000001</c:v>
                </c:pt>
                <c:pt idx="29">
                  <c:v>131.79400000000001</c:v>
                </c:pt>
                <c:pt idx="30">
                  <c:v>149.09399999999999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9-44D9-803B-C0F76DB5D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123663"/>
        <c:axId val="579126159"/>
      </c:lineChart>
      <c:catAx>
        <c:axId val="579123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615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579126159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3663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400918635170603E-2"/>
          <c:y val="0.78182706328375617"/>
          <c:w val="0.93086482939632531"/>
          <c:h val="0.190395158938466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&quot;$&quot;0.0&quot;b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'Industry value added latest'!$A$12:$A$30</c:f>
              <c:strCache>
                <c:ptCount val="19"/>
                <c:pt idx="0">
                  <c:v>Arts &amp; recreation services</c:v>
                </c:pt>
                <c:pt idx="1">
                  <c:v>Information media &amp; telecommunications</c:v>
                </c:pt>
                <c:pt idx="2">
                  <c:v>Electricity, gas, water &amp; waste services</c:v>
                </c:pt>
                <c:pt idx="3">
                  <c:v>Accommodation &amp; food services</c:v>
                </c:pt>
                <c:pt idx="4">
                  <c:v>Other services</c:v>
                </c:pt>
                <c:pt idx="5">
                  <c:v>Rental, hiring &amp; real estate services</c:v>
                </c:pt>
                <c:pt idx="6">
                  <c:v>Administrative &amp; support services</c:v>
                </c:pt>
                <c:pt idx="7">
                  <c:v>Agriculture, forestry &amp; fishing</c:v>
                </c:pt>
                <c:pt idx="8">
                  <c:v>Education &amp; training</c:v>
                </c:pt>
                <c:pt idx="9">
                  <c:v>Retail trade</c:v>
                </c:pt>
                <c:pt idx="10">
                  <c:v>Public administration &amp; safety</c:v>
                </c:pt>
                <c:pt idx="11">
                  <c:v>Wholesale trade</c:v>
                </c:pt>
                <c:pt idx="12">
                  <c:v>Finance &amp; insurance services</c:v>
                </c:pt>
                <c:pt idx="13">
                  <c:v>Transport, postal &amp; warehousing</c:v>
                </c:pt>
                <c:pt idx="14">
                  <c:v>Manufacturing</c:v>
                </c:pt>
                <c:pt idx="15">
                  <c:v>Professional, scientific &amp; technical services</c:v>
                </c:pt>
                <c:pt idx="16">
                  <c:v>Health care &amp; social assistance</c:v>
                </c:pt>
                <c:pt idx="17">
                  <c:v>Construction</c:v>
                </c:pt>
                <c:pt idx="18">
                  <c:v>Mining</c:v>
                </c:pt>
              </c:strCache>
            </c:strRef>
          </c:cat>
          <c:val>
            <c:numRef>
              <c:f>'Industry value added latest'!$B$12:$B$30</c:f>
              <c:numCache>
                <c:formatCode>0.0</c:formatCode>
                <c:ptCount val="19"/>
                <c:pt idx="0">
                  <c:v>1.798</c:v>
                </c:pt>
                <c:pt idx="1">
                  <c:v>3.089</c:v>
                </c:pt>
                <c:pt idx="2">
                  <c:v>5.407</c:v>
                </c:pt>
                <c:pt idx="3">
                  <c:v>6.07</c:v>
                </c:pt>
                <c:pt idx="4">
                  <c:v>6.2060000000000004</c:v>
                </c:pt>
                <c:pt idx="5">
                  <c:v>7.319</c:v>
                </c:pt>
                <c:pt idx="6">
                  <c:v>8.8260000000000005</c:v>
                </c:pt>
                <c:pt idx="7">
                  <c:v>11.116</c:v>
                </c:pt>
                <c:pt idx="8">
                  <c:v>11.714</c:v>
                </c:pt>
                <c:pt idx="9">
                  <c:v>11.851000000000001</c:v>
                </c:pt>
                <c:pt idx="10">
                  <c:v>11.935</c:v>
                </c:pt>
                <c:pt idx="11">
                  <c:v>12.045999999999999</c:v>
                </c:pt>
                <c:pt idx="12">
                  <c:v>14.082000000000001</c:v>
                </c:pt>
                <c:pt idx="13">
                  <c:v>14.368</c:v>
                </c:pt>
                <c:pt idx="14">
                  <c:v>18.411999999999999</c:v>
                </c:pt>
                <c:pt idx="15">
                  <c:v>19.262</c:v>
                </c:pt>
                <c:pt idx="16">
                  <c:v>20.527999999999999</c:v>
                </c:pt>
                <c:pt idx="17">
                  <c:v>22.782</c:v>
                </c:pt>
                <c:pt idx="18">
                  <c:v>200.02199999999999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199-B338-F8EFCCA6F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250"/>
        </c:scaling>
        <c:delete val="1"/>
        <c:axPos val="b"/>
        <c:numFmt formatCode="&quot;$&quot;0&quot;b&quot;" sourceLinked="0"/>
        <c:majorTickMark val="none"/>
        <c:minorTickMark val="none"/>
        <c:tickLblPos val="nextTo"/>
        <c:crossAx val="176190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'Investment by industry'!$B$12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'Investment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'Investment by industry'!$B$13:$B$15</c:f>
              <c:numCache>
                <c:formatCode>0.0;\-0.0;0.0;@</c:formatCode>
                <c:ptCount val="3"/>
                <c:pt idx="0">
                  <c:v>1.0031685381712763</c:v>
                </c:pt>
                <c:pt idx="1">
                  <c:v>8.7421135808166976</c:v>
                </c:pt>
                <c:pt idx="2">
                  <c:v>-4.4262211257351565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1-4455-A89A-2FE07C11BC2A}"/>
            </c:ext>
          </c:extLst>
        </c:ser>
        <c:ser>
          <c:idx val="1"/>
          <c:order val="1"/>
          <c:tx>
            <c:strRef>
              <c:f>'Investment by industry'!$C$12</c:f>
              <c:strCache>
                <c:ptCount val="1"/>
                <c:pt idx="0">
                  <c:v>Non-mining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'Investment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'Investment by industry'!$C$13:$C$15</c:f>
              <c:numCache>
                <c:formatCode>0.0;\-0.0;0.0;@</c:formatCode>
                <c:ptCount val="3"/>
                <c:pt idx="0">
                  <c:v>1.6588632512801642</c:v>
                </c:pt>
                <c:pt idx="1">
                  <c:v>2.1722781132193676</c:v>
                </c:pt>
                <c:pt idx="2">
                  <c:v>0.20724257423243975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1-4455-A89A-2FE07C11BC2A}"/>
            </c:ext>
          </c:extLst>
        </c:ser>
        <c:ser>
          <c:idx val="2"/>
          <c:order val="2"/>
          <c:tx>
            <c:strRef>
              <c:f>'Investment by industry'!$D$12</c:f>
              <c:strCache>
                <c:ptCount val="1"/>
                <c:pt idx="0">
                  <c:v>Other(a)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'Investment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'Investment by industry'!$D$13:$D$15</c:f>
              <c:numCache>
                <c:formatCode>0.0;\-0.0;0.0;@</c:formatCode>
                <c:ptCount val="3"/>
                <c:pt idx="0">
                  <c:v>1.7728674335697869</c:v>
                </c:pt>
                <c:pt idx="1">
                  <c:v>9.2175874676918221E-2</c:v>
                </c:pt>
                <c:pt idx="2">
                  <c:v>-5.9092844844110821E-2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81-4455-A89A-2FE07C11B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20307552"/>
        <c:axId val="520304224"/>
      </c:barChart>
      <c:lineChart>
        <c:grouping val="standard"/>
        <c:varyColors val="0"/>
        <c:ser>
          <c:idx val="3"/>
          <c:order val="3"/>
          <c:tx>
            <c:strRef>
              <c:f>'Investment by industry'!$E$12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numFmt formatCode="0.0&quot;%&quot;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D81-4455-A89A-2FE07C11BC2A}"/>
                </c:ext>
              </c:extLst>
            </c:dLbl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'Investment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'Investment by industry'!$E$13:$E$15</c:f>
              <c:numCache>
                <c:formatCode>0.0;\-0.0;0.0;@</c:formatCode>
                <c:ptCount val="3"/>
                <c:pt idx="0">
                  <c:v>4.434899223021227</c:v>
                </c:pt>
                <c:pt idx="1">
                  <c:v>12.103767730283899</c:v>
                </c:pt>
                <c:pt idx="2">
                  <c:v>-4.278071396346828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81-4455-A89A-2FE07C11B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07552"/>
        <c:axId val="520304224"/>
      </c:lineChart>
      <c:catAx>
        <c:axId val="5203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4224"/>
        <c:crosses val="autoZero"/>
        <c:auto val="0"/>
        <c:lblAlgn val="ctr"/>
        <c:lblOffset val="100"/>
        <c:noMultiLvlLbl val="0"/>
      </c:catAx>
      <c:valAx>
        <c:axId val="520304224"/>
        <c:scaling>
          <c:orientation val="minMax"/>
          <c:max val="15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755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'Industry capital formation'!$B$12</c:f>
              <c:strCache>
                <c:ptCount val="1"/>
                <c:pt idx="0">
                  <c:v>Mining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'Industry capital formation'!$A$13:$A$43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capital formation'!$B$13:$B$43</c:f>
              <c:numCache>
                <c:formatCode>#,##0.0</c:formatCode>
                <c:ptCount val="31"/>
                <c:pt idx="0">
                  <c:v>3.819</c:v>
                </c:pt>
                <c:pt idx="1">
                  <c:v>4.04</c:v>
                </c:pt>
                <c:pt idx="2">
                  <c:v>4.6239999999999997</c:v>
                </c:pt>
                <c:pt idx="3">
                  <c:v>5.2690000000000001</c:v>
                </c:pt>
                <c:pt idx="4">
                  <c:v>5.6040000000000001</c:v>
                </c:pt>
                <c:pt idx="5">
                  <c:v>7.782</c:v>
                </c:pt>
                <c:pt idx="6">
                  <c:v>5.4029999999999996</c:v>
                </c:pt>
                <c:pt idx="7">
                  <c:v>3.9319999999999999</c:v>
                </c:pt>
                <c:pt idx="8">
                  <c:v>4.2880000000000003</c:v>
                </c:pt>
                <c:pt idx="9">
                  <c:v>5.0990000000000002</c:v>
                </c:pt>
                <c:pt idx="10">
                  <c:v>6.7309999999999999</c:v>
                </c:pt>
                <c:pt idx="11">
                  <c:v>8.1349999999999998</c:v>
                </c:pt>
                <c:pt idx="12">
                  <c:v>8.5190000000000001</c:v>
                </c:pt>
                <c:pt idx="13">
                  <c:v>13.928000000000001</c:v>
                </c:pt>
                <c:pt idx="14">
                  <c:v>19.899999999999999</c:v>
                </c:pt>
                <c:pt idx="15">
                  <c:v>25.361000000000001</c:v>
                </c:pt>
                <c:pt idx="16">
                  <c:v>31.228000000000002</c:v>
                </c:pt>
                <c:pt idx="17">
                  <c:v>28.518999999999998</c:v>
                </c:pt>
                <c:pt idx="18">
                  <c:v>35.341999999999999</c:v>
                </c:pt>
                <c:pt idx="19">
                  <c:v>55.008000000000003</c:v>
                </c:pt>
                <c:pt idx="20">
                  <c:v>62.009</c:v>
                </c:pt>
                <c:pt idx="21">
                  <c:v>57.845999999999997</c:v>
                </c:pt>
                <c:pt idx="22">
                  <c:v>51.715000000000003</c:v>
                </c:pt>
                <c:pt idx="23">
                  <c:v>41.627000000000002</c:v>
                </c:pt>
                <c:pt idx="24">
                  <c:v>26.681999999999999</c:v>
                </c:pt>
                <c:pt idx="25">
                  <c:v>24.484000000000002</c:v>
                </c:pt>
                <c:pt idx="26">
                  <c:v>22.091999999999999</c:v>
                </c:pt>
                <c:pt idx="27">
                  <c:v>25.925999999999998</c:v>
                </c:pt>
                <c:pt idx="28">
                  <c:v>27.844000000000001</c:v>
                </c:pt>
                <c:pt idx="29">
                  <c:v>31.282</c:v>
                </c:pt>
                <c:pt idx="30">
                  <c:v>35.252000000000002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5D-4982-BD46-824888443421}"/>
            </c:ext>
          </c:extLst>
        </c:ser>
        <c:ser>
          <c:idx val="1"/>
          <c:order val="1"/>
          <c:tx>
            <c:strRef>
              <c:f>'Industry capital formation'!$C$12</c:f>
              <c:strCache>
                <c:ptCount val="1"/>
                <c:pt idx="0">
                  <c:v>Non-mining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'Industry capital formation'!$A$13:$A$43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capital formation'!$C$13:$C$43</c:f>
              <c:numCache>
                <c:formatCode>#,##0.0</c:formatCode>
                <c:ptCount val="31"/>
                <c:pt idx="0">
                  <c:v>6.4870000000000001</c:v>
                </c:pt>
                <c:pt idx="1">
                  <c:v>6.3710000000000004</c:v>
                </c:pt>
                <c:pt idx="2">
                  <c:v>6.6970000000000001</c:v>
                </c:pt>
                <c:pt idx="3">
                  <c:v>8.1329999999999991</c:v>
                </c:pt>
                <c:pt idx="4">
                  <c:v>8.0749999999999993</c:v>
                </c:pt>
                <c:pt idx="5">
                  <c:v>9.6379999999999999</c:v>
                </c:pt>
                <c:pt idx="6">
                  <c:v>9.3770000000000007</c:v>
                </c:pt>
                <c:pt idx="7">
                  <c:v>9.7759999999999998</c:v>
                </c:pt>
                <c:pt idx="8">
                  <c:v>9.2420000000000009</c:v>
                </c:pt>
                <c:pt idx="9">
                  <c:v>9.9580000000000002</c:v>
                </c:pt>
                <c:pt idx="10">
                  <c:v>10.894</c:v>
                </c:pt>
                <c:pt idx="11">
                  <c:v>12.311</c:v>
                </c:pt>
                <c:pt idx="12">
                  <c:v>13.753</c:v>
                </c:pt>
                <c:pt idx="13">
                  <c:v>16.334</c:v>
                </c:pt>
                <c:pt idx="14">
                  <c:v>17.533999999999999</c:v>
                </c:pt>
                <c:pt idx="15">
                  <c:v>19.175999999999998</c:v>
                </c:pt>
                <c:pt idx="16">
                  <c:v>20.478000000000002</c:v>
                </c:pt>
                <c:pt idx="17">
                  <c:v>21.853000000000002</c:v>
                </c:pt>
                <c:pt idx="18">
                  <c:v>21.736999999999998</c:v>
                </c:pt>
                <c:pt idx="19">
                  <c:v>24.84</c:v>
                </c:pt>
                <c:pt idx="20">
                  <c:v>23.396999999999998</c:v>
                </c:pt>
                <c:pt idx="21">
                  <c:v>22.216999999999999</c:v>
                </c:pt>
                <c:pt idx="22">
                  <c:v>21.664999999999999</c:v>
                </c:pt>
                <c:pt idx="23">
                  <c:v>19.736000000000001</c:v>
                </c:pt>
                <c:pt idx="24">
                  <c:v>19.608000000000001</c:v>
                </c:pt>
                <c:pt idx="25">
                  <c:v>21.594999999999999</c:v>
                </c:pt>
                <c:pt idx="26">
                  <c:v>21.728000000000002</c:v>
                </c:pt>
                <c:pt idx="27">
                  <c:v>22.532</c:v>
                </c:pt>
                <c:pt idx="28">
                  <c:v>23.684000000000001</c:v>
                </c:pt>
                <c:pt idx="29">
                  <c:v>26.800999999999998</c:v>
                </c:pt>
                <c:pt idx="30">
                  <c:v>31.047000000000001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5D-4982-BD46-824888443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1823791"/>
        <c:axId val="1715004512"/>
      </c:lineChart>
      <c:catAx>
        <c:axId val="10118237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500451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715004512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1823791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&quot;$&quot;0.0&quot;b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'Industry cap. form. latest'!$A$12:$A$30</c:f>
              <c:strCache>
                <c:ptCount val="19"/>
                <c:pt idx="0">
                  <c:v>Administrative &amp; support services</c:v>
                </c:pt>
                <c:pt idx="1">
                  <c:v>Other services</c:v>
                </c:pt>
                <c:pt idx="2">
                  <c:v>Accommodation &amp; food services</c:v>
                </c:pt>
                <c:pt idx="3">
                  <c:v>Finance &amp; insurance services</c:v>
                </c:pt>
                <c:pt idx="4">
                  <c:v>Retail trade</c:v>
                </c:pt>
                <c:pt idx="5">
                  <c:v>Information media &amp; telecommunications</c:v>
                </c:pt>
                <c:pt idx="6">
                  <c:v>Wholesale trade</c:v>
                </c:pt>
                <c:pt idx="7">
                  <c:v>Arts &amp; recreation services</c:v>
                </c:pt>
                <c:pt idx="8">
                  <c:v>Rental, hiring &amp; real estate services</c:v>
                </c:pt>
                <c:pt idx="9">
                  <c:v>Construction</c:v>
                </c:pt>
                <c:pt idx="10">
                  <c:v>Professional, scientific &amp; technical services</c:v>
                </c:pt>
                <c:pt idx="11">
                  <c:v>Manufacturing</c:v>
                </c:pt>
                <c:pt idx="12">
                  <c:v>Agriculture, forestry &amp; fishing</c:v>
                </c:pt>
                <c:pt idx="13">
                  <c:v>Education &amp; training</c:v>
                </c:pt>
                <c:pt idx="14">
                  <c:v>Health care &amp; social assistance</c:v>
                </c:pt>
                <c:pt idx="15">
                  <c:v>Public administration &amp; safety</c:v>
                </c:pt>
                <c:pt idx="16">
                  <c:v>Electricity, gas, water &amp; waste services</c:v>
                </c:pt>
                <c:pt idx="17">
                  <c:v>Transport, postal &amp; warehousing</c:v>
                </c:pt>
                <c:pt idx="18">
                  <c:v>Mining</c:v>
                </c:pt>
              </c:strCache>
            </c:strRef>
          </c:cat>
          <c:val>
            <c:numRef>
              <c:f>'Industry cap. form. latest'!$B$12:$B$30</c:f>
              <c:numCache>
                <c:formatCode>0.0</c:formatCode>
                <c:ptCount val="19"/>
                <c:pt idx="0">
                  <c:v>0.125</c:v>
                </c:pt>
                <c:pt idx="1">
                  <c:v>0.17199999999999999</c:v>
                </c:pt>
                <c:pt idx="2">
                  <c:v>0.28199999999999997</c:v>
                </c:pt>
                <c:pt idx="3">
                  <c:v>0.72899999999999998</c:v>
                </c:pt>
                <c:pt idx="4">
                  <c:v>0.77600000000000002</c:v>
                </c:pt>
                <c:pt idx="5">
                  <c:v>0.78300000000000003</c:v>
                </c:pt>
                <c:pt idx="6">
                  <c:v>0.875</c:v>
                </c:pt>
                <c:pt idx="7">
                  <c:v>1.0629999999999999</c:v>
                </c:pt>
                <c:pt idx="8">
                  <c:v>1.0680000000000001</c:v>
                </c:pt>
                <c:pt idx="9">
                  <c:v>1.343</c:v>
                </c:pt>
                <c:pt idx="10">
                  <c:v>1.429</c:v>
                </c:pt>
                <c:pt idx="11">
                  <c:v>1.841</c:v>
                </c:pt>
                <c:pt idx="12">
                  <c:v>2.3679999999999999</c:v>
                </c:pt>
                <c:pt idx="13">
                  <c:v>2.403</c:v>
                </c:pt>
                <c:pt idx="14">
                  <c:v>2.581</c:v>
                </c:pt>
                <c:pt idx="15">
                  <c:v>2.9689999999999999</c:v>
                </c:pt>
                <c:pt idx="16">
                  <c:v>3.3170000000000002</c:v>
                </c:pt>
                <c:pt idx="17">
                  <c:v>6.923</c:v>
                </c:pt>
                <c:pt idx="18">
                  <c:v>35.252000000000002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89-4B87-B151-FC786DBF9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40"/>
        </c:scaling>
        <c:delete val="1"/>
        <c:axPos val="b"/>
        <c:numFmt formatCode="&quot;$&quot;0&quot;b&quot;" sourceLinked="0"/>
        <c:majorTickMark val="none"/>
        <c:minorTickMark val="none"/>
        <c:tickLblPos val="nextTo"/>
        <c:crossAx val="17619004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'Employment by industry'!$B$12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'Employment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'Employment by industry'!$B$13:$B$15</c:f>
              <c:numCache>
                <c:formatCode>0.0;\-0.0;0.0;@</c:formatCode>
                <c:ptCount val="3"/>
                <c:pt idx="0">
                  <c:v>0.12109485285263347</c:v>
                </c:pt>
                <c:pt idx="1">
                  <c:v>0.67388321464085355</c:v>
                </c:pt>
                <c:pt idx="2">
                  <c:v>0.33091701058841827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B3-4C36-8EB2-533F1F22F367}"/>
            </c:ext>
          </c:extLst>
        </c:ser>
        <c:ser>
          <c:idx val="1"/>
          <c:order val="1"/>
          <c:tx>
            <c:strRef>
              <c:f>'Employment by industry'!$C$12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'Employment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'Employment by industry'!$C$13:$C$15</c:f>
              <c:numCache>
                <c:formatCode>0.0;\-0.0;0.0;@</c:formatCode>
                <c:ptCount val="3"/>
                <c:pt idx="0">
                  <c:v>0.2141917561881353</c:v>
                </c:pt>
                <c:pt idx="1">
                  <c:v>0.48241145222504195</c:v>
                </c:pt>
                <c:pt idx="2">
                  <c:v>8.1497044185434936E-2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B3-4C36-8EB2-533F1F22F367}"/>
            </c:ext>
          </c:extLst>
        </c:ser>
        <c:ser>
          <c:idx val="2"/>
          <c:order val="2"/>
          <c:tx>
            <c:strRef>
              <c:f>'Employment by industry'!$D$12</c:f>
              <c:strCache>
                <c:ptCount val="1"/>
                <c:pt idx="0">
                  <c:v>All other industries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'Employment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'Employment by industry'!$D$13:$D$15</c:f>
              <c:numCache>
                <c:formatCode>0.0;\-0.0;0.0;@</c:formatCode>
                <c:ptCount val="3"/>
                <c:pt idx="0">
                  <c:v>1.9277520729240767</c:v>
                </c:pt>
                <c:pt idx="1">
                  <c:v>1.9552318346499862</c:v>
                </c:pt>
                <c:pt idx="2">
                  <c:v>1.6356841986094703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B3-4C36-8EB2-533F1F22F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520307552"/>
        <c:axId val="520304224"/>
      </c:barChart>
      <c:lineChart>
        <c:grouping val="standard"/>
        <c:varyColors val="0"/>
        <c:ser>
          <c:idx val="3"/>
          <c:order val="3"/>
          <c:tx>
            <c:strRef>
              <c:f>'Employment by industry'!$E$12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numFmt formatCode="0.0&quot;%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'Employment by industry'!$A$13:$A$15</c:f>
              <c:strCache>
                <c:ptCount val="3"/>
                <c:pt idx="0">
                  <c:v>1993-94 to 2002-03</c:v>
                </c:pt>
                <c:pt idx="1">
                  <c:v>2003-04 to 2012-13</c:v>
                </c:pt>
                <c:pt idx="2">
                  <c:v>2013-14 to 2022-23</c:v>
                </c:pt>
              </c:strCache>
            </c:strRef>
          </c:cat>
          <c:val>
            <c:numRef>
              <c:f>'Employment by industry'!$E$13:$E$15</c:f>
              <c:numCache>
                <c:formatCode>0.0;\-0.0;0.0;@</c:formatCode>
                <c:ptCount val="3"/>
                <c:pt idx="0">
                  <c:v>2.2630386819648463</c:v>
                </c:pt>
                <c:pt idx="1">
                  <c:v>3.0329756006311381</c:v>
                </c:pt>
                <c:pt idx="2">
                  <c:v>2.0480982533833236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B3-4C36-8EB2-533F1F22F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307552"/>
        <c:axId val="520304224"/>
      </c:lineChart>
      <c:catAx>
        <c:axId val="5203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4224"/>
        <c:crosses val="autoZero"/>
        <c:auto val="0"/>
        <c:lblAlgn val="ctr"/>
        <c:lblOffset val="100"/>
        <c:noMultiLvlLbl val="0"/>
      </c:catAx>
      <c:valAx>
        <c:axId val="520304224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pp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30755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52843394575678"/>
          <c:y val="5.0985959700288692E-2"/>
          <c:w val="0.7018888888888889"/>
          <c:h val="0.68769220100950024"/>
        </c:manualLayout>
      </c:layout>
      <c:lineChart>
        <c:grouping val="standard"/>
        <c:varyColors val="0"/>
        <c:ser>
          <c:idx val="0"/>
          <c:order val="0"/>
          <c:tx>
            <c:strRef>
              <c:f>'Commodity prices'!$B$13</c:f>
              <c:strCache>
                <c:ptCount val="1"/>
                <c:pt idx="0">
                  <c:v>Iron ore(a)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38231</c:v>
                </c:pt>
                <c:pt idx="1">
                  <c:v>38261</c:v>
                </c:pt>
                <c:pt idx="2">
                  <c:v>38292</c:v>
                </c:pt>
                <c:pt idx="3">
                  <c:v>38322</c:v>
                </c:pt>
                <c:pt idx="4">
                  <c:v>38353</c:v>
                </c:pt>
                <c:pt idx="5">
                  <c:v>38384</c:v>
                </c:pt>
                <c:pt idx="6">
                  <c:v>38412</c:v>
                </c:pt>
                <c:pt idx="7">
                  <c:v>38443</c:v>
                </c:pt>
                <c:pt idx="8">
                  <c:v>38473</c:v>
                </c:pt>
                <c:pt idx="9">
                  <c:v>38504</c:v>
                </c:pt>
                <c:pt idx="10">
                  <c:v>38534</c:v>
                </c:pt>
                <c:pt idx="11">
                  <c:v>38565</c:v>
                </c:pt>
                <c:pt idx="12">
                  <c:v>38596</c:v>
                </c:pt>
                <c:pt idx="13">
                  <c:v>38626</c:v>
                </c:pt>
                <c:pt idx="14">
                  <c:v>38657</c:v>
                </c:pt>
                <c:pt idx="15">
                  <c:v>38687</c:v>
                </c:pt>
                <c:pt idx="16">
                  <c:v>38718</c:v>
                </c:pt>
                <c:pt idx="17">
                  <c:v>38749</c:v>
                </c:pt>
                <c:pt idx="18">
                  <c:v>38777</c:v>
                </c:pt>
                <c:pt idx="19">
                  <c:v>38808</c:v>
                </c:pt>
                <c:pt idx="20">
                  <c:v>38838</c:v>
                </c:pt>
                <c:pt idx="21">
                  <c:v>38869</c:v>
                </c:pt>
                <c:pt idx="22">
                  <c:v>38899</c:v>
                </c:pt>
                <c:pt idx="23">
                  <c:v>38930</c:v>
                </c:pt>
                <c:pt idx="24">
                  <c:v>38961</c:v>
                </c:pt>
                <c:pt idx="25">
                  <c:v>38991</c:v>
                </c:pt>
                <c:pt idx="26">
                  <c:v>39022</c:v>
                </c:pt>
                <c:pt idx="27">
                  <c:v>39052</c:v>
                </c:pt>
                <c:pt idx="28">
                  <c:v>39083</c:v>
                </c:pt>
                <c:pt idx="29">
                  <c:v>39114</c:v>
                </c:pt>
                <c:pt idx="30">
                  <c:v>39142</c:v>
                </c:pt>
                <c:pt idx="31">
                  <c:v>39173</c:v>
                </c:pt>
                <c:pt idx="32">
                  <c:v>39203</c:v>
                </c:pt>
                <c:pt idx="33">
                  <c:v>39234</c:v>
                </c:pt>
                <c:pt idx="34">
                  <c:v>39264</c:v>
                </c:pt>
                <c:pt idx="35">
                  <c:v>39295</c:v>
                </c:pt>
                <c:pt idx="36">
                  <c:v>39326</c:v>
                </c:pt>
                <c:pt idx="37">
                  <c:v>39356</c:v>
                </c:pt>
                <c:pt idx="38">
                  <c:v>39387</c:v>
                </c:pt>
                <c:pt idx="39">
                  <c:v>39417</c:v>
                </c:pt>
                <c:pt idx="40">
                  <c:v>39448</c:v>
                </c:pt>
                <c:pt idx="41">
                  <c:v>39479</c:v>
                </c:pt>
                <c:pt idx="42">
                  <c:v>39508</c:v>
                </c:pt>
                <c:pt idx="43">
                  <c:v>39539</c:v>
                </c:pt>
                <c:pt idx="44">
                  <c:v>39569</c:v>
                </c:pt>
                <c:pt idx="45">
                  <c:v>39600</c:v>
                </c:pt>
                <c:pt idx="46">
                  <c:v>39630</c:v>
                </c:pt>
                <c:pt idx="47">
                  <c:v>39661</c:v>
                </c:pt>
                <c:pt idx="48">
                  <c:v>39692</c:v>
                </c:pt>
                <c:pt idx="49">
                  <c:v>39722</c:v>
                </c:pt>
                <c:pt idx="50">
                  <c:v>39753</c:v>
                </c:pt>
                <c:pt idx="51">
                  <c:v>39783</c:v>
                </c:pt>
                <c:pt idx="52">
                  <c:v>39814</c:v>
                </c:pt>
                <c:pt idx="53">
                  <c:v>39845</c:v>
                </c:pt>
                <c:pt idx="54">
                  <c:v>39873</c:v>
                </c:pt>
                <c:pt idx="55">
                  <c:v>39904</c:v>
                </c:pt>
                <c:pt idx="56">
                  <c:v>39934</c:v>
                </c:pt>
                <c:pt idx="57">
                  <c:v>39965</c:v>
                </c:pt>
                <c:pt idx="58">
                  <c:v>39995</c:v>
                </c:pt>
                <c:pt idx="59">
                  <c:v>40026</c:v>
                </c:pt>
                <c:pt idx="60">
                  <c:v>40057</c:v>
                </c:pt>
                <c:pt idx="61">
                  <c:v>40087</c:v>
                </c:pt>
                <c:pt idx="62">
                  <c:v>40118</c:v>
                </c:pt>
                <c:pt idx="63">
                  <c:v>40148</c:v>
                </c:pt>
                <c:pt idx="64">
                  <c:v>40179</c:v>
                </c:pt>
                <c:pt idx="65">
                  <c:v>40210</c:v>
                </c:pt>
                <c:pt idx="66">
                  <c:v>40238</c:v>
                </c:pt>
                <c:pt idx="67">
                  <c:v>40269</c:v>
                </c:pt>
                <c:pt idx="68">
                  <c:v>40299</c:v>
                </c:pt>
                <c:pt idx="69">
                  <c:v>40330</c:v>
                </c:pt>
                <c:pt idx="70">
                  <c:v>40360</c:v>
                </c:pt>
                <c:pt idx="71">
                  <c:v>40391</c:v>
                </c:pt>
                <c:pt idx="72">
                  <c:v>40422</c:v>
                </c:pt>
                <c:pt idx="73">
                  <c:v>40452</c:v>
                </c:pt>
                <c:pt idx="74">
                  <c:v>40483</c:v>
                </c:pt>
                <c:pt idx="75">
                  <c:v>40513</c:v>
                </c:pt>
                <c:pt idx="76">
                  <c:v>40544</c:v>
                </c:pt>
                <c:pt idx="77">
                  <c:v>40575</c:v>
                </c:pt>
                <c:pt idx="78">
                  <c:v>40603</c:v>
                </c:pt>
                <c:pt idx="79">
                  <c:v>40634</c:v>
                </c:pt>
                <c:pt idx="80">
                  <c:v>40664</c:v>
                </c:pt>
                <c:pt idx="81">
                  <c:v>40695</c:v>
                </c:pt>
                <c:pt idx="82">
                  <c:v>40725</c:v>
                </c:pt>
                <c:pt idx="83">
                  <c:v>40756</c:v>
                </c:pt>
                <c:pt idx="84">
                  <c:v>40787</c:v>
                </c:pt>
                <c:pt idx="85">
                  <c:v>40817</c:v>
                </c:pt>
                <c:pt idx="86">
                  <c:v>40848</c:v>
                </c:pt>
                <c:pt idx="87">
                  <c:v>40878</c:v>
                </c:pt>
                <c:pt idx="88">
                  <c:v>40909</c:v>
                </c:pt>
                <c:pt idx="89">
                  <c:v>40940</c:v>
                </c:pt>
                <c:pt idx="90">
                  <c:v>40969</c:v>
                </c:pt>
                <c:pt idx="91">
                  <c:v>41000</c:v>
                </c:pt>
                <c:pt idx="92">
                  <c:v>41030</c:v>
                </c:pt>
                <c:pt idx="93">
                  <c:v>41061</c:v>
                </c:pt>
                <c:pt idx="94">
                  <c:v>41091</c:v>
                </c:pt>
                <c:pt idx="95">
                  <c:v>41122</c:v>
                </c:pt>
                <c:pt idx="96">
                  <c:v>41153</c:v>
                </c:pt>
                <c:pt idx="97">
                  <c:v>41183</c:v>
                </c:pt>
                <c:pt idx="98">
                  <c:v>41214</c:v>
                </c:pt>
                <c:pt idx="99">
                  <c:v>41244</c:v>
                </c:pt>
                <c:pt idx="100">
                  <c:v>41275</c:v>
                </c:pt>
                <c:pt idx="101">
                  <c:v>41306</c:v>
                </c:pt>
                <c:pt idx="102">
                  <c:v>41334</c:v>
                </c:pt>
                <c:pt idx="103">
                  <c:v>41365</c:v>
                </c:pt>
                <c:pt idx="104">
                  <c:v>41395</c:v>
                </c:pt>
                <c:pt idx="105">
                  <c:v>41426</c:v>
                </c:pt>
                <c:pt idx="106">
                  <c:v>41456</c:v>
                </c:pt>
                <c:pt idx="107">
                  <c:v>41487</c:v>
                </c:pt>
                <c:pt idx="108">
                  <c:v>41518</c:v>
                </c:pt>
                <c:pt idx="109">
                  <c:v>41548</c:v>
                </c:pt>
                <c:pt idx="110">
                  <c:v>41579</c:v>
                </c:pt>
                <c:pt idx="111">
                  <c:v>41609</c:v>
                </c:pt>
                <c:pt idx="112">
                  <c:v>41640</c:v>
                </c:pt>
                <c:pt idx="113">
                  <c:v>41671</c:v>
                </c:pt>
                <c:pt idx="114">
                  <c:v>41699</c:v>
                </c:pt>
                <c:pt idx="115">
                  <c:v>41730</c:v>
                </c:pt>
                <c:pt idx="116">
                  <c:v>41760</c:v>
                </c:pt>
                <c:pt idx="117">
                  <c:v>41791</c:v>
                </c:pt>
                <c:pt idx="118">
                  <c:v>41821</c:v>
                </c:pt>
                <c:pt idx="119">
                  <c:v>41852</c:v>
                </c:pt>
                <c:pt idx="120">
                  <c:v>41883</c:v>
                </c:pt>
                <c:pt idx="121">
                  <c:v>41913</c:v>
                </c:pt>
                <c:pt idx="122">
                  <c:v>41944</c:v>
                </c:pt>
                <c:pt idx="123">
                  <c:v>41974</c:v>
                </c:pt>
                <c:pt idx="124">
                  <c:v>42005</c:v>
                </c:pt>
                <c:pt idx="125">
                  <c:v>42036</c:v>
                </c:pt>
                <c:pt idx="126">
                  <c:v>42064</c:v>
                </c:pt>
                <c:pt idx="127">
                  <c:v>42095</c:v>
                </c:pt>
                <c:pt idx="128">
                  <c:v>42125</c:v>
                </c:pt>
                <c:pt idx="129">
                  <c:v>42156</c:v>
                </c:pt>
                <c:pt idx="130">
                  <c:v>42186</c:v>
                </c:pt>
                <c:pt idx="131">
                  <c:v>42217</c:v>
                </c:pt>
                <c:pt idx="132">
                  <c:v>42248</c:v>
                </c:pt>
                <c:pt idx="133">
                  <c:v>42278</c:v>
                </c:pt>
                <c:pt idx="134">
                  <c:v>42309</c:v>
                </c:pt>
                <c:pt idx="135">
                  <c:v>42339</c:v>
                </c:pt>
                <c:pt idx="136">
                  <c:v>42370</c:v>
                </c:pt>
                <c:pt idx="137">
                  <c:v>42401</c:v>
                </c:pt>
                <c:pt idx="138">
                  <c:v>42430</c:v>
                </c:pt>
                <c:pt idx="139">
                  <c:v>42461</c:v>
                </c:pt>
                <c:pt idx="140">
                  <c:v>42491</c:v>
                </c:pt>
                <c:pt idx="141">
                  <c:v>42522</c:v>
                </c:pt>
                <c:pt idx="142">
                  <c:v>42552</c:v>
                </c:pt>
                <c:pt idx="143">
                  <c:v>42583</c:v>
                </c:pt>
                <c:pt idx="144">
                  <c:v>42614</c:v>
                </c:pt>
                <c:pt idx="145">
                  <c:v>42644</c:v>
                </c:pt>
                <c:pt idx="146">
                  <c:v>42675</c:v>
                </c:pt>
                <c:pt idx="147">
                  <c:v>42705</c:v>
                </c:pt>
                <c:pt idx="148">
                  <c:v>42736</c:v>
                </c:pt>
                <c:pt idx="149">
                  <c:v>42767</c:v>
                </c:pt>
                <c:pt idx="150">
                  <c:v>42795</c:v>
                </c:pt>
                <c:pt idx="151">
                  <c:v>42826</c:v>
                </c:pt>
                <c:pt idx="152">
                  <c:v>42856</c:v>
                </c:pt>
                <c:pt idx="153">
                  <c:v>42887</c:v>
                </c:pt>
                <c:pt idx="154">
                  <c:v>42917</c:v>
                </c:pt>
                <c:pt idx="155">
                  <c:v>42948</c:v>
                </c:pt>
                <c:pt idx="156">
                  <c:v>42979</c:v>
                </c:pt>
                <c:pt idx="157">
                  <c:v>43009</c:v>
                </c:pt>
                <c:pt idx="158">
                  <c:v>43040</c:v>
                </c:pt>
                <c:pt idx="159">
                  <c:v>43070</c:v>
                </c:pt>
                <c:pt idx="160">
                  <c:v>43101</c:v>
                </c:pt>
                <c:pt idx="161">
                  <c:v>43132</c:v>
                </c:pt>
                <c:pt idx="162">
                  <c:v>43160</c:v>
                </c:pt>
                <c:pt idx="163">
                  <c:v>43191</c:v>
                </c:pt>
                <c:pt idx="164">
                  <c:v>43221</c:v>
                </c:pt>
                <c:pt idx="165">
                  <c:v>43252</c:v>
                </c:pt>
                <c:pt idx="166">
                  <c:v>43282</c:v>
                </c:pt>
                <c:pt idx="167">
                  <c:v>43313</c:v>
                </c:pt>
                <c:pt idx="168">
                  <c:v>43344</c:v>
                </c:pt>
                <c:pt idx="169">
                  <c:v>43374</c:v>
                </c:pt>
                <c:pt idx="170">
                  <c:v>43405</c:v>
                </c:pt>
                <c:pt idx="171">
                  <c:v>43435</c:v>
                </c:pt>
                <c:pt idx="172">
                  <c:v>43466</c:v>
                </c:pt>
                <c:pt idx="173">
                  <c:v>43497</c:v>
                </c:pt>
                <c:pt idx="174">
                  <c:v>43525</c:v>
                </c:pt>
                <c:pt idx="175">
                  <c:v>43556</c:v>
                </c:pt>
                <c:pt idx="176">
                  <c:v>43586</c:v>
                </c:pt>
                <c:pt idx="177">
                  <c:v>43617</c:v>
                </c:pt>
                <c:pt idx="178">
                  <c:v>43647</c:v>
                </c:pt>
                <c:pt idx="179">
                  <c:v>43678</c:v>
                </c:pt>
                <c:pt idx="180">
                  <c:v>43709</c:v>
                </c:pt>
                <c:pt idx="181">
                  <c:v>43739</c:v>
                </c:pt>
                <c:pt idx="182">
                  <c:v>43770</c:v>
                </c:pt>
                <c:pt idx="183">
                  <c:v>43800</c:v>
                </c:pt>
                <c:pt idx="184">
                  <c:v>43831</c:v>
                </c:pt>
                <c:pt idx="185">
                  <c:v>43862</c:v>
                </c:pt>
                <c:pt idx="186">
                  <c:v>43891</c:v>
                </c:pt>
                <c:pt idx="187">
                  <c:v>43922</c:v>
                </c:pt>
                <c:pt idx="188">
                  <c:v>43952</c:v>
                </c:pt>
                <c:pt idx="189">
                  <c:v>43983</c:v>
                </c:pt>
                <c:pt idx="190">
                  <c:v>44013</c:v>
                </c:pt>
                <c:pt idx="191">
                  <c:v>44044</c:v>
                </c:pt>
                <c:pt idx="192">
                  <c:v>44075</c:v>
                </c:pt>
                <c:pt idx="193">
                  <c:v>44105</c:v>
                </c:pt>
                <c:pt idx="194">
                  <c:v>44136</c:v>
                </c:pt>
                <c:pt idx="195">
                  <c:v>44166</c:v>
                </c:pt>
                <c:pt idx="196">
                  <c:v>44197</c:v>
                </c:pt>
                <c:pt idx="197">
                  <c:v>44228</c:v>
                </c:pt>
                <c:pt idx="198">
                  <c:v>44256</c:v>
                </c:pt>
                <c:pt idx="199">
                  <c:v>44287</c:v>
                </c:pt>
                <c:pt idx="200">
                  <c:v>44317</c:v>
                </c:pt>
                <c:pt idx="201">
                  <c:v>44348</c:v>
                </c:pt>
                <c:pt idx="202">
                  <c:v>44378</c:v>
                </c:pt>
                <c:pt idx="203">
                  <c:v>44409</c:v>
                </c:pt>
                <c:pt idx="204">
                  <c:v>44440</c:v>
                </c:pt>
                <c:pt idx="205">
                  <c:v>44470</c:v>
                </c:pt>
                <c:pt idx="206">
                  <c:v>44501</c:v>
                </c:pt>
                <c:pt idx="207">
                  <c:v>44531</c:v>
                </c:pt>
                <c:pt idx="208">
                  <c:v>44562</c:v>
                </c:pt>
                <c:pt idx="209">
                  <c:v>44593</c:v>
                </c:pt>
                <c:pt idx="210">
                  <c:v>44621</c:v>
                </c:pt>
                <c:pt idx="211">
                  <c:v>44652</c:v>
                </c:pt>
                <c:pt idx="212">
                  <c:v>44682</c:v>
                </c:pt>
                <c:pt idx="213">
                  <c:v>44713</c:v>
                </c:pt>
                <c:pt idx="214">
                  <c:v>44743</c:v>
                </c:pt>
                <c:pt idx="215">
                  <c:v>44774</c:v>
                </c:pt>
                <c:pt idx="216">
                  <c:v>44805</c:v>
                </c:pt>
                <c:pt idx="217">
                  <c:v>44835</c:v>
                </c:pt>
                <c:pt idx="218">
                  <c:v>44866</c:v>
                </c:pt>
                <c:pt idx="219">
                  <c:v>44896</c:v>
                </c:pt>
                <c:pt idx="220">
                  <c:v>44927</c:v>
                </c:pt>
                <c:pt idx="221">
                  <c:v>44958</c:v>
                </c:pt>
                <c:pt idx="222">
                  <c:v>44986</c:v>
                </c:pt>
                <c:pt idx="223">
                  <c:v>45017</c:v>
                </c:pt>
                <c:pt idx="224">
                  <c:v>45047</c:v>
                </c:pt>
                <c:pt idx="225">
                  <c:v>45078</c:v>
                </c:pt>
                <c:pt idx="226">
                  <c:v>45108</c:v>
                </c:pt>
                <c:pt idx="227">
                  <c:v>45139</c:v>
                </c:pt>
                <c:pt idx="228">
                  <c:v>45170</c:v>
                </c:pt>
                <c:pt idx="229">
                  <c:v>45200</c:v>
                </c:pt>
                <c:pt idx="230">
                  <c:v>45231</c:v>
                </c:pt>
                <c:pt idx="231">
                  <c:v>45261</c:v>
                </c:pt>
                <c:pt idx="232">
                  <c:v>45292</c:v>
                </c:pt>
                <c:pt idx="233">
                  <c:v>45323</c:v>
                </c:pt>
                <c:pt idx="234">
                  <c:v>45352</c:v>
                </c:pt>
                <c:pt idx="235">
                  <c:v>45383</c:v>
                </c:pt>
                <c:pt idx="236">
                  <c:v>45413</c:v>
                </c:pt>
                <c:pt idx="237">
                  <c:v>45444</c:v>
                </c:pt>
                <c:pt idx="238">
                  <c:v>45474</c:v>
                </c:pt>
                <c:pt idx="239">
                  <c:v>45505</c:v>
                </c:pt>
                <c:pt idx="240">
                  <c:v>45536</c:v>
                </c:pt>
              </c:numCache>
            </c:numRef>
          </c:cat>
          <c:val>
            <c:numRef>
              <c:f>'Commodity prices'!$B$14:$B$254</c:f>
              <c:numCache>
                <c:formatCode>0.0</c:formatCode>
                <c:ptCount val="241"/>
                <c:pt idx="0">
                  <c:v>34.908354057290232</c:v>
                </c:pt>
                <c:pt idx="1">
                  <c:v>34.908354057290232</c:v>
                </c:pt>
                <c:pt idx="2">
                  <c:v>34.908354057290232</c:v>
                </c:pt>
                <c:pt idx="3">
                  <c:v>34.908354057290232</c:v>
                </c:pt>
                <c:pt idx="4">
                  <c:v>59.869208805379024</c:v>
                </c:pt>
                <c:pt idx="5">
                  <c:v>59.869208805379024</c:v>
                </c:pt>
                <c:pt idx="6">
                  <c:v>59.869208805379024</c:v>
                </c:pt>
                <c:pt idx="7">
                  <c:v>59.869208805379024</c:v>
                </c:pt>
                <c:pt idx="8">
                  <c:v>59.869208805379024</c:v>
                </c:pt>
                <c:pt idx="9">
                  <c:v>59.869208805379024</c:v>
                </c:pt>
                <c:pt idx="10">
                  <c:v>59.869208805379024</c:v>
                </c:pt>
                <c:pt idx="11">
                  <c:v>59.869208805379024</c:v>
                </c:pt>
                <c:pt idx="12">
                  <c:v>59.869208805379024</c:v>
                </c:pt>
                <c:pt idx="13">
                  <c:v>59.869208805379024</c:v>
                </c:pt>
                <c:pt idx="14">
                  <c:v>59.869208805379024</c:v>
                </c:pt>
                <c:pt idx="15">
                  <c:v>59.869208805379024</c:v>
                </c:pt>
                <c:pt idx="16">
                  <c:v>61.895551257253388</c:v>
                </c:pt>
                <c:pt idx="17">
                  <c:v>60.053421755549422</c:v>
                </c:pt>
                <c:pt idx="18">
                  <c:v>61.435018881827396</c:v>
                </c:pt>
                <c:pt idx="19">
                  <c:v>61.987657732338583</c:v>
                </c:pt>
                <c:pt idx="20">
                  <c:v>61.987657732338583</c:v>
                </c:pt>
                <c:pt idx="21">
                  <c:v>63.829787234042556</c:v>
                </c:pt>
                <c:pt idx="22">
                  <c:v>64.935064935064929</c:v>
                </c:pt>
                <c:pt idx="23">
                  <c:v>64.290319609468554</c:v>
                </c:pt>
                <c:pt idx="24">
                  <c:v>64.474532559638945</c:v>
                </c:pt>
                <c:pt idx="25">
                  <c:v>66.040342636087317</c:v>
                </c:pt>
                <c:pt idx="26">
                  <c:v>67.698259187620891</c:v>
                </c:pt>
                <c:pt idx="27">
                  <c:v>67.698259187620891</c:v>
                </c:pt>
                <c:pt idx="28">
                  <c:v>72.027263516625226</c:v>
                </c:pt>
                <c:pt idx="29">
                  <c:v>76.135212305425071</c:v>
                </c:pt>
                <c:pt idx="30">
                  <c:v>81.560283687943269</c:v>
                </c:pt>
                <c:pt idx="31">
                  <c:v>84.056369162752148</c:v>
                </c:pt>
                <c:pt idx="32">
                  <c:v>93.967025881919497</c:v>
                </c:pt>
                <c:pt idx="33">
                  <c:v>95.06309293543336</c:v>
                </c:pt>
                <c:pt idx="34">
                  <c:v>97.715759417887085</c:v>
                </c:pt>
                <c:pt idx="35">
                  <c:v>112.26858248134846</c:v>
                </c:pt>
                <c:pt idx="36">
                  <c:v>136.91627521414759</c:v>
                </c:pt>
                <c:pt idx="37">
                  <c:v>154.8401952657272</c:v>
                </c:pt>
                <c:pt idx="38">
                  <c:v>179.69052224371376</c:v>
                </c:pt>
                <c:pt idx="39">
                  <c:v>175.11283043197938</c:v>
                </c:pt>
                <c:pt idx="40">
                  <c:v>178.10629087224834</c:v>
                </c:pt>
                <c:pt idx="41">
                  <c:v>171.42857142857144</c:v>
                </c:pt>
                <c:pt idx="42">
                  <c:v>181.56028368794327</c:v>
                </c:pt>
                <c:pt idx="43">
                  <c:v>180.48263792944644</c:v>
                </c:pt>
                <c:pt idx="44">
                  <c:v>177.71944367689048</c:v>
                </c:pt>
                <c:pt idx="45">
                  <c:v>169.4114396242056</c:v>
                </c:pt>
                <c:pt idx="46">
                  <c:v>166.25218752878328</c:v>
                </c:pt>
                <c:pt idx="47">
                  <c:v>164.63111356728379</c:v>
                </c:pt>
                <c:pt idx="48">
                  <c:v>128.61748180897118</c:v>
                </c:pt>
                <c:pt idx="49">
                  <c:v>81.670811458045506</c:v>
                </c:pt>
                <c:pt idx="50">
                  <c:v>59.82315556783643</c:v>
                </c:pt>
                <c:pt idx="51">
                  <c:v>64.45611126462191</c:v>
                </c:pt>
                <c:pt idx="52">
                  <c:v>66.786405084277433</c:v>
                </c:pt>
                <c:pt idx="53">
                  <c:v>69.623284516901535</c:v>
                </c:pt>
                <c:pt idx="54">
                  <c:v>59.012618587086671</c:v>
                </c:pt>
                <c:pt idx="55">
                  <c:v>55.061250805931664</c:v>
                </c:pt>
                <c:pt idx="56">
                  <c:v>57.741549230910941</c:v>
                </c:pt>
                <c:pt idx="57">
                  <c:v>66.003500046053247</c:v>
                </c:pt>
                <c:pt idx="58">
                  <c:v>77.323385834024137</c:v>
                </c:pt>
                <c:pt idx="59">
                  <c:v>89.960394215713364</c:v>
                </c:pt>
                <c:pt idx="60">
                  <c:v>74.3391360412637</c:v>
                </c:pt>
                <c:pt idx="61">
                  <c:v>79.939209726443778</c:v>
                </c:pt>
                <c:pt idx="62">
                  <c:v>91.424887169568038</c:v>
                </c:pt>
                <c:pt idx="63">
                  <c:v>96.776273372018053</c:v>
                </c:pt>
                <c:pt idx="64">
                  <c:v>115.79626047711156</c:v>
                </c:pt>
                <c:pt idx="65">
                  <c:v>117.42654508611956</c:v>
                </c:pt>
                <c:pt idx="66">
                  <c:v>128.66353504651377</c:v>
                </c:pt>
                <c:pt idx="67">
                  <c:v>158.85603757944185</c:v>
                </c:pt>
                <c:pt idx="68">
                  <c:v>148.61379754996779</c:v>
                </c:pt>
                <c:pt idx="69">
                  <c:v>132.29253016487058</c:v>
                </c:pt>
                <c:pt idx="70">
                  <c:v>116.38574191765683</c:v>
                </c:pt>
                <c:pt idx="71">
                  <c:v>133.86755088882748</c:v>
                </c:pt>
                <c:pt idx="72">
                  <c:v>129.52682391753706</c:v>
                </c:pt>
                <c:pt idx="73">
                  <c:v>136.76057141102513</c:v>
                </c:pt>
                <c:pt idx="74">
                  <c:v>143.77820760799486</c:v>
                </c:pt>
                <c:pt idx="75">
                  <c:v>150.22566086395875</c:v>
                </c:pt>
                <c:pt idx="76">
                  <c:v>165.03638205765867</c:v>
                </c:pt>
                <c:pt idx="77">
                  <c:v>172.40490006447456</c:v>
                </c:pt>
                <c:pt idx="78">
                  <c:v>155.99152620429217</c:v>
                </c:pt>
                <c:pt idx="79">
                  <c:v>165.17454177028648</c:v>
                </c:pt>
                <c:pt idx="80">
                  <c:v>163.07451413834394</c:v>
                </c:pt>
                <c:pt idx="81">
                  <c:v>157.39154462558719</c:v>
                </c:pt>
                <c:pt idx="82">
                  <c:v>159.32578060237634</c:v>
                </c:pt>
                <c:pt idx="83">
                  <c:v>163.48899327622732</c:v>
                </c:pt>
                <c:pt idx="84">
                  <c:v>163.2403057934973</c:v>
                </c:pt>
                <c:pt idx="85">
                  <c:v>138.5557704706641</c:v>
                </c:pt>
                <c:pt idx="86">
                  <c:v>124.84111633047803</c:v>
                </c:pt>
                <c:pt idx="87">
                  <c:v>125.62402136870222</c:v>
                </c:pt>
                <c:pt idx="88">
                  <c:v>129.18854195449941</c:v>
                </c:pt>
                <c:pt idx="89">
                  <c:v>129.3174910196187</c:v>
                </c:pt>
                <c:pt idx="90">
                  <c:v>133.24122685824813</c:v>
                </c:pt>
                <c:pt idx="91">
                  <c:v>135.98599981578704</c:v>
                </c:pt>
                <c:pt idx="92">
                  <c:v>125.82665561388968</c:v>
                </c:pt>
                <c:pt idx="93">
                  <c:v>124.0305793497283</c:v>
                </c:pt>
                <c:pt idx="94">
                  <c:v>117.84102422400295</c:v>
                </c:pt>
                <c:pt idx="95">
                  <c:v>99.014460716588388</c:v>
                </c:pt>
                <c:pt idx="96">
                  <c:v>91.618310767246953</c:v>
                </c:pt>
                <c:pt idx="97">
                  <c:v>104.95532835958367</c:v>
                </c:pt>
                <c:pt idx="98">
                  <c:v>110.85014276503638</c:v>
                </c:pt>
                <c:pt idx="99">
                  <c:v>118.3670545372663</c:v>
                </c:pt>
                <c:pt idx="100">
                  <c:v>138.61187168730774</c:v>
                </c:pt>
                <c:pt idx="101">
                  <c:v>142.43242966647324</c:v>
                </c:pt>
                <c:pt idx="102">
                  <c:v>128.82932670166713</c:v>
                </c:pt>
                <c:pt idx="103">
                  <c:v>126.54592345114672</c:v>
                </c:pt>
                <c:pt idx="104">
                  <c:v>114.22080115088885</c:v>
                </c:pt>
                <c:pt idx="105">
                  <c:v>105.75204936907066</c:v>
                </c:pt>
                <c:pt idx="106">
                  <c:v>117.15142704967303</c:v>
                </c:pt>
                <c:pt idx="107">
                  <c:v>126.2365294280188</c:v>
                </c:pt>
                <c:pt idx="108">
                  <c:v>123.59373149646311</c:v>
                </c:pt>
                <c:pt idx="109">
                  <c:v>122.10806601522519</c:v>
                </c:pt>
                <c:pt idx="110">
                  <c:v>125.56305565424152</c:v>
                </c:pt>
                <c:pt idx="111">
                  <c:v>125.07182112045687</c:v>
                </c:pt>
                <c:pt idx="112">
                  <c:v>118.00589481440547</c:v>
                </c:pt>
                <c:pt idx="113">
                  <c:v>111.78962881090541</c:v>
                </c:pt>
                <c:pt idx="114">
                  <c:v>103.00543428203004</c:v>
                </c:pt>
                <c:pt idx="115">
                  <c:v>105.5365202173713</c:v>
                </c:pt>
                <c:pt idx="116">
                  <c:v>92.622271345675614</c:v>
                </c:pt>
                <c:pt idx="117">
                  <c:v>85.422308188265646</c:v>
                </c:pt>
                <c:pt idx="118">
                  <c:v>88.468269319333146</c:v>
                </c:pt>
                <c:pt idx="119">
                  <c:v>85.303490835405739</c:v>
                </c:pt>
                <c:pt idx="120">
                  <c:v>75.876895509394856</c:v>
                </c:pt>
                <c:pt idx="121">
                  <c:v>74.661508704061902</c:v>
                </c:pt>
                <c:pt idx="122">
                  <c:v>67.910104080316856</c:v>
                </c:pt>
                <c:pt idx="123">
                  <c:v>62.991618310767251</c:v>
                </c:pt>
                <c:pt idx="124">
                  <c:v>62.844247950630937</c:v>
                </c:pt>
                <c:pt idx="125">
                  <c:v>57.796813115962053</c:v>
                </c:pt>
                <c:pt idx="126">
                  <c:v>53.467808786957725</c:v>
                </c:pt>
                <c:pt idx="127">
                  <c:v>48.153265174541779</c:v>
                </c:pt>
                <c:pt idx="128">
                  <c:v>55.54020447637469</c:v>
                </c:pt>
                <c:pt idx="129">
                  <c:v>57.686285345859822</c:v>
                </c:pt>
                <c:pt idx="130">
                  <c:v>48.254582297135492</c:v>
                </c:pt>
                <c:pt idx="131">
                  <c:v>51.754628350373032</c:v>
                </c:pt>
                <c:pt idx="132">
                  <c:v>52.454637561020547</c:v>
                </c:pt>
                <c:pt idx="133">
                  <c:v>48.926959565257441</c:v>
                </c:pt>
                <c:pt idx="134">
                  <c:v>43.161094224924014</c:v>
                </c:pt>
                <c:pt idx="135">
                  <c:v>37.303122409505391</c:v>
                </c:pt>
                <c:pt idx="136">
                  <c:v>38.574191765681135</c:v>
                </c:pt>
                <c:pt idx="137">
                  <c:v>43.133462282398455</c:v>
                </c:pt>
                <c:pt idx="138">
                  <c:v>51.763838997881564</c:v>
                </c:pt>
                <c:pt idx="139">
                  <c:v>56.111264621902926</c:v>
                </c:pt>
                <c:pt idx="140">
                  <c:v>50.778299714469931</c:v>
                </c:pt>
                <c:pt idx="141">
                  <c:v>47.876945749286179</c:v>
                </c:pt>
                <c:pt idx="142">
                  <c:v>52.740167633784651</c:v>
                </c:pt>
                <c:pt idx="143">
                  <c:v>56.083632679377359</c:v>
                </c:pt>
                <c:pt idx="144">
                  <c:v>53.228331951736209</c:v>
                </c:pt>
                <c:pt idx="145">
                  <c:v>54.425716127843792</c:v>
                </c:pt>
                <c:pt idx="146">
                  <c:v>67.329833287280096</c:v>
                </c:pt>
                <c:pt idx="147">
                  <c:v>73.703601363175835</c:v>
                </c:pt>
                <c:pt idx="148">
                  <c:v>74.062816616008107</c:v>
                </c:pt>
                <c:pt idx="149">
                  <c:v>82.380031316201524</c:v>
                </c:pt>
                <c:pt idx="150">
                  <c:v>80.731325412176488</c:v>
                </c:pt>
                <c:pt idx="151">
                  <c:v>64.677166804826385</c:v>
                </c:pt>
                <c:pt idx="152">
                  <c:v>57.502072395689417</c:v>
                </c:pt>
                <c:pt idx="153">
                  <c:v>52.942801878972091</c:v>
                </c:pt>
                <c:pt idx="154">
                  <c:v>62.392926222713449</c:v>
                </c:pt>
                <c:pt idx="155">
                  <c:v>70.065395597310484</c:v>
                </c:pt>
                <c:pt idx="156">
                  <c:v>65.883761628442485</c:v>
                </c:pt>
                <c:pt idx="157">
                  <c:v>56.792852537533392</c:v>
                </c:pt>
                <c:pt idx="158">
                  <c:v>59.169199594731516</c:v>
                </c:pt>
                <c:pt idx="159">
                  <c:v>66.54692824905591</c:v>
                </c:pt>
                <c:pt idx="160">
                  <c:v>70.314083080040533</c:v>
                </c:pt>
                <c:pt idx="161">
                  <c:v>71.345675600994753</c:v>
                </c:pt>
                <c:pt idx="162">
                  <c:v>64.796905222437147</c:v>
                </c:pt>
                <c:pt idx="163">
                  <c:v>60.560007368518008</c:v>
                </c:pt>
                <c:pt idx="164">
                  <c:v>60.882380031316195</c:v>
                </c:pt>
                <c:pt idx="165">
                  <c:v>59.906051395413108</c:v>
                </c:pt>
                <c:pt idx="166">
                  <c:v>59.463940315004152</c:v>
                </c:pt>
                <c:pt idx="167">
                  <c:v>61.849498019710794</c:v>
                </c:pt>
                <c:pt idx="168">
                  <c:v>63.037671548309845</c:v>
                </c:pt>
                <c:pt idx="169">
                  <c:v>67.615363360044213</c:v>
                </c:pt>
                <c:pt idx="170">
                  <c:v>67.477203647416417</c:v>
                </c:pt>
                <c:pt idx="171">
                  <c:v>63.700838168923276</c:v>
                </c:pt>
                <c:pt idx="172">
                  <c:v>70.148291424887162</c:v>
                </c:pt>
                <c:pt idx="173">
                  <c:v>81.256332320162116</c:v>
                </c:pt>
                <c:pt idx="174">
                  <c:v>79.644469006171136</c:v>
                </c:pt>
                <c:pt idx="175">
                  <c:v>86.303767154830993</c:v>
                </c:pt>
                <c:pt idx="176">
                  <c:v>92.244634797826293</c:v>
                </c:pt>
                <c:pt idx="177">
                  <c:v>100.34079395781524</c:v>
                </c:pt>
                <c:pt idx="178">
                  <c:v>110.74882564244265</c:v>
                </c:pt>
                <c:pt idx="179">
                  <c:v>85.723496361794233</c:v>
                </c:pt>
                <c:pt idx="180">
                  <c:v>85.732707009302757</c:v>
                </c:pt>
                <c:pt idx="181">
                  <c:v>81.541862392926234</c:v>
                </c:pt>
                <c:pt idx="182">
                  <c:v>78.272082527401693</c:v>
                </c:pt>
                <c:pt idx="183">
                  <c:v>85.336649166436402</c:v>
                </c:pt>
                <c:pt idx="184">
                  <c:v>88.201160541586091</c:v>
                </c:pt>
                <c:pt idx="185">
                  <c:v>80.758957354702048</c:v>
                </c:pt>
                <c:pt idx="186">
                  <c:v>81.965552178318134</c:v>
                </c:pt>
                <c:pt idx="187">
                  <c:v>78.04181633968868</c:v>
                </c:pt>
                <c:pt idx="188">
                  <c:v>86.257713917288399</c:v>
                </c:pt>
                <c:pt idx="189">
                  <c:v>95.145988763010052</c:v>
                </c:pt>
                <c:pt idx="190">
                  <c:v>99.953946762457406</c:v>
                </c:pt>
                <c:pt idx="191">
                  <c:v>111.5133093856498</c:v>
                </c:pt>
                <c:pt idx="192">
                  <c:v>113.98176291793314</c:v>
                </c:pt>
                <c:pt idx="193">
                  <c:v>110.32513585705075</c:v>
                </c:pt>
                <c:pt idx="194">
                  <c:v>114.54361241595285</c:v>
                </c:pt>
                <c:pt idx="195">
                  <c:v>143.16109422492403</c:v>
                </c:pt>
                <c:pt idx="196">
                  <c:v>156.24021368702222</c:v>
                </c:pt>
                <c:pt idx="197">
                  <c:v>150.87040618955513</c:v>
                </c:pt>
                <c:pt idx="198">
                  <c:v>154.90466979828682</c:v>
                </c:pt>
                <c:pt idx="199">
                  <c:v>165.63507414571245</c:v>
                </c:pt>
                <c:pt idx="200">
                  <c:v>191.32357004697431</c:v>
                </c:pt>
                <c:pt idx="201">
                  <c:v>197.50391452519113</c:v>
                </c:pt>
                <c:pt idx="202">
                  <c:v>197.23680574744404</c:v>
                </c:pt>
                <c:pt idx="203">
                  <c:v>149.35985999815787</c:v>
                </c:pt>
                <c:pt idx="204">
                  <c:v>114.69098277608916</c:v>
                </c:pt>
                <c:pt idx="205">
                  <c:v>113.20806852721748</c:v>
                </c:pt>
                <c:pt idx="206">
                  <c:v>88.643271621995027</c:v>
                </c:pt>
                <c:pt idx="207">
                  <c:v>107.72773325964815</c:v>
                </c:pt>
                <c:pt idx="208">
                  <c:v>122.06871143041356</c:v>
                </c:pt>
                <c:pt idx="209">
                  <c:v>131.56488901169755</c:v>
                </c:pt>
                <c:pt idx="210">
                  <c:v>140.06631666206135</c:v>
                </c:pt>
                <c:pt idx="211">
                  <c:v>139.31104356636271</c:v>
                </c:pt>
                <c:pt idx="212">
                  <c:v>120.85290595928895</c:v>
                </c:pt>
                <c:pt idx="213">
                  <c:v>120.42000552638852</c:v>
                </c:pt>
                <c:pt idx="214">
                  <c:v>100</c:v>
                </c:pt>
                <c:pt idx="215">
                  <c:v>100.25789813023856</c:v>
                </c:pt>
                <c:pt idx="216">
                  <c:v>91.931472782536616</c:v>
                </c:pt>
                <c:pt idx="217">
                  <c:v>85.253753338859724</c:v>
                </c:pt>
                <c:pt idx="218">
                  <c:v>85.972183844524281</c:v>
                </c:pt>
                <c:pt idx="219">
                  <c:v>103.011881735286</c:v>
                </c:pt>
                <c:pt idx="220">
                  <c:v>112.58174449663811</c:v>
                </c:pt>
                <c:pt idx="221">
                  <c:v>117.52786220871327</c:v>
                </c:pt>
                <c:pt idx="222">
                  <c:v>118.23708206686932</c:v>
                </c:pt>
                <c:pt idx="223">
                  <c:v>108.12379110251452</c:v>
                </c:pt>
                <c:pt idx="224">
                  <c:v>96.849958552086221</c:v>
                </c:pt>
                <c:pt idx="225">
                  <c:v>104.49479598415769</c:v>
                </c:pt>
                <c:pt idx="226">
                  <c:v>105.39743943999265</c:v>
                </c:pt>
                <c:pt idx="227">
                  <c:v>101.50133554388874</c:v>
                </c:pt>
                <c:pt idx="228">
                  <c:v>111.43041355807316</c:v>
                </c:pt>
                <c:pt idx="229">
                  <c:v>109.57907340886064</c:v>
                </c:pt>
                <c:pt idx="230">
                  <c:v>120.72395689416966</c:v>
                </c:pt>
                <c:pt idx="231">
                  <c:v>126.23192410426456</c:v>
                </c:pt>
                <c:pt idx="232">
                  <c:v>125.09901446071659</c:v>
                </c:pt>
                <c:pt idx="233">
                  <c:v>114.57124435847841</c:v>
                </c:pt>
                <c:pt idx="234">
                  <c:v>101.12369899603944</c:v>
                </c:pt>
                <c:pt idx="235">
                  <c:v>103.8500506585613</c:v>
                </c:pt>
                <c:pt idx="236">
                  <c:v>109.49617758128396</c:v>
                </c:pt>
                <c:pt idx="237">
                  <c:v>98.96840747904578</c:v>
                </c:pt>
                <c:pt idx="238">
                  <c:v>98.415768628534579</c:v>
                </c:pt>
                <c:pt idx="239">
                  <c:v>92.023579257621819</c:v>
                </c:pt>
                <c:pt idx="240">
                  <c:v>85.502440821589758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3-4205-A0B9-9BE25E3AB6F7}"/>
            </c:ext>
          </c:extLst>
        </c:ser>
        <c:ser>
          <c:idx val="2"/>
          <c:order val="1"/>
          <c:tx>
            <c:strRef>
              <c:f>'Commodity prices'!$D$13</c:f>
              <c:strCache>
                <c:ptCount val="1"/>
                <c:pt idx="0">
                  <c:v>Gold(b)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38231</c:v>
                </c:pt>
                <c:pt idx="1">
                  <c:v>38261</c:v>
                </c:pt>
                <c:pt idx="2">
                  <c:v>38292</c:v>
                </c:pt>
                <c:pt idx="3">
                  <c:v>38322</c:v>
                </c:pt>
                <c:pt idx="4">
                  <c:v>38353</c:v>
                </c:pt>
                <c:pt idx="5">
                  <c:v>38384</c:v>
                </c:pt>
                <c:pt idx="6">
                  <c:v>38412</c:v>
                </c:pt>
                <c:pt idx="7">
                  <c:v>38443</c:v>
                </c:pt>
                <c:pt idx="8">
                  <c:v>38473</c:v>
                </c:pt>
                <c:pt idx="9">
                  <c:v>38504</c:v>
                </c:pt>
                <c:pt idx="10">
                  <c:v>38534</c:v>
                </c:pt>
                <c:pt idx="11">
                  <c:v>38565</c:v>
                </c:pt>
                <c:pt idx="12">
                  <c:v>38596</c:v>
                </c:pt>
                <c:pt idx="13">
                  <c:v>38626</c:v>
                </c:pt>
                <c:pt idx="14">
                  <c:v>38657</c:v>
                </c:pt>
                <c:pt idx="15">
                  <c:v>38687</c:v>
                </c:pt>
                <c:pt idx="16">
                  <c:v>38718</c:v>
                </c:pt>
                <c:pt idx="17">
                  <c:v>38749</c:v>
                </c:pt>
                <c:pt idx="18">
                  <c:v>38777</c:v>
                </c:pt>
                <c:pt idx="19">
                  <c:v>38808</c:v>
                </c:pt>
                <c:pt idx="20">
                  <c:v>38838</c:v>
                </c:pt>
                <c:pt idx="21">
                  <c:v>38869</c:v>
                </c:pt>
                <c:pt idx="22">
                  <c:v>38899</c:v>
                </c:pt>
                <c:pt idx="23">
                  <c:v>38930</c:v>
                </c:pt>
                <c:pt idx="24">
                  <c:v>38961</c:v>
                </c:pt>
                <c:pt idx="25">
                  <c:v>38991</c:v>
                </c:pt>
                <c:pt idx="26">
                  <c:v>39022</c:v>
                </c:pt>
                <c:pt idx="27">
                  <c:v>39052</c:v>
                </c:pt>
                <c:pt idx="28">
                  <c:v>39083</c:v>
                </c:pt>
                <c:pt idx="29">
                  <c:v>39114</c:v>
                </c:pt>
                <c:pt idx="30">
                  <c:v>39142</c:v>
                </c:pt>
                <c:pt idx="31">
                  <c:v>39173</c:v>
                </c:pt>
                <c:pt idx="32">
                  <c:v>39203</c:v>
                </c:pt>
                <c:pt idx="33">
                  <c:v>39234</c:v>
                </c:pt>
                <c:pt idx="34">
                  <c:v>39264</c:v>
                </c:pt>
                <c:pt idx="35">
                  <c:v>39295</c:v>
                </c:pt>
                <c:pt idx="36">
                  <c:v>39326</c:v>
                </c:pt>
                <c:pt idx="37">
                  <c:v>39356</c:v>
                </c:pt>
                <c:pt idx="38">
                  <c:v>39387</c:v>
                </c:pt>
                <c:pt idx="39">
                  <c:v>39417</c:v>
                </c:pt>
                <c:pt idx="40">
                  <c:v>39448</c:v>
                </c:pt>
                <c:pt idx="41">
                  <c:v>39479</c:v>
                </c:pt>
                <c:pt idx="42">
                  <c:v>39508</c:v>
                </c:pt>
                <c:pt idx="43">
                  <c:v>39539</c:v>
                </c:pt>
                <c:pt idx="44">
                  <c:v>39569</c:v>
                </c:pt>
                <c:pt idx="45">
                  <c:v>39600</c:v>
                </c:pt>
                <c:pt idx="46">
                  <c:v>39630</c:v>
                </c:pt>
                <c:pt idx="47">
                  <c:v>39661</c:v>
                </c:pt>
                <c:pt idx="48">
                  <c:v>39692</c:v>
                </c:pt>
                <c:pt idx="49">
                  <c:v>39722</c:v>
                </c:pt>
                <c:pt idx="50">
                  <c:v>39753</c:v>
                </c:pt>
                <c:pt idx="51">
                  <c:v>39783</c:v>
                </c:pt>
                <c:pt idx="52">
                  <c:v>39814</c:v>
                </c:pt>
                <c:pt idx="53">
                  <c:v>39845</c:v>
                </c:pt>
                <c:pt idx="54">
                  <c:v>39873</c:v>
                </c:pt>
                <c:pt idx="55">
                  <c:v>39904</c:v>
                </c:pt>
                <c:pt idx="56">
                  <c:v>39934</c:v>
                </c:pt>
                <c:pt idx="57">
                  <c:v>39965</c:v>
                </c:pt>
                <c:pt idx="58">
                  <c:v>39995</c:v>
                </c:pt>
                <c:pt idx="59">
                  <c:v>40026</c:v>
                </c:pt>
                <c:pt idx="60">
                  <c:v>40057</c:v>
                </c:pt>
                <c:pt idx="61">
                  <c:v>40087</c:v>
                </c:pt>
                <c:pt idx="62">
                  <c:v>40118</c:v>
                </c:pt>
                <c:pt idx="63">
                  <c:v>40148</c:v>
                </c:pt>
                <c:pt idx="64">
                  <c:v>40179</c:v>
                </c:pt>
                <c:pt idx="65">
                  <c:v>40210</c:v>
                </c:pt>
                <c:pt idx="66">
                  <c:v>40238</c:v>
                </c:pt>
                <c:pt idx="67">
                  <c:v>40269</c:v>
                </c:pt>
                <c:pt idx="68">
                  <c:v>40299</c:v>
                </c:pt>
                <c:pt idx="69">
                  <c:v>40330</c:v>
                </c:pt>
                <c:pt idx="70">
                  <c:v>40360</c:v>
                </c:pt>
                <c:pt idx="71">
                  <c:v>40391</c:v>
                </c:pt>
                <c:pt idx="72">
                  <c:v>40422</c:v>
                </c:pt>
                <c:pt idx="73">
                  <c:v>40452</c:v>
                </c:pt>
                <c:pt idx="74">
                  <c:v>40483</c:v>
                </c:pt>
                <c:pt idx="75">
                  <c:v>40513</c:v>
                </c:pt>
                <c:pt idx="76">
                  <c:v>40544</c:v>
                </c:pt>
                <c:pt idx="77">
                  <c:v>40575</c:v>
                </c:pt>
                <c:pt idx="78">
                  <c:v>40603</c:v>
                </c:pt>
                <c:pt idx="79">
                  <c:v>40634</c:v>
                </c:pt>
                <c:pt idx="80">
                  <c:v>40664</c:v>
                </c:pt>
                <c:pt idx="81">
                  <c:v>40695</c:v>
                </c:pt>
                <c:pt idx="82">
                  <c:v>40725</c:v>
                </c:pt>
                <c:pt idx="83">
                  <c:v>40756</c:v>
                </c:pt>
                <c:pt idx="84">
                  <c:v>40787</c:v>
                </c:pt>
                <c:pt idx="85">
                  <c:v>40817</c:v>
                </c:pt>
                <c:pt idx="86">
                  <c:v>40848</c:v>
                </c:pt>
                <c:pt idx="87">
                  <c:v>40878</c:v>
                </c:pt>
                <c:pt idx="88">
                  <c:v>40909</c:v>
                </c:pt>
                <c:pt idx="89">
                  <c:v>40940</c:v>
                </c:pt>
                <c:pt idx="90">
                  <c:v>40969</c:v>
                </c:pt>
                <c:pt idx="91">
                  <c:v>41000</c:v>
                </c:pt>
                <c:pt idx="92">
                  <c:v>41030</c:v>
                </c:pt>
                <c:pt idx="93">
                  <c:v>41061</c:v>
                </c:pt>
                <c:pt idx="94">
                  <c:v>41091</c:v>
                </c:pt>
                <c:pt idx="95">
                  <c:v>41122</c:v>
                </c:pt>
                <c:pt idx="96">
                  <c:v>41153</c:v>
                </c:pt>
                <c:pt idx="97">
                  <c:v>41183</c:v>
                </c:pt>
                <c:pt idx="98">
                  <c:v>41214</c:v>
                </c:pt>
                <c:pt idx="99">
                  <c:v>41244</c:v>
                </c:pt>
                <c:pt idx="100">
                  <c:v>41275</c:v>
                </c:pt>
                <c:pt idx="101">
                  <c:v>41306</c:v>
                </c:pt>
                <c:pt idx="102">
                  <c:v>41334</c:v>
                </c:pt>
                <c:pt idx="103">
                  <c:v>41365</c:v>
                </c:pt>
                <c:pt idx="104">
                  <c:v>41395</c:v>
                </c:pt>
                <c:pt idx="105">
                  <c:v>41426</c:v>
                </c:pt>
                <c:pt idx="106">
                  <c:v>41456</c:v>
                </c:pt>
                <c:pt idx="107">
                  <c:v>41487</c:v>
                </c:pt>
                <c:pt idx="108">
                  <c:v>41518</c:v>
                </c:pt>
                <c:pt idx="109">
                  <c:v>41548</c:v>
                </c:pt>
                <c:pt idx="110">
                  <c:v>41579</c:v>
                </c:pt>
                <c:pt idx="111">
                  <c:v>41609</c:v>
                </c:pt>
                <c:pt idx="112">
                  <c:v>41640</c:v>
                </c:pt>
                <c:pt idx="113">
                  <c:v>41671</c:v>
                </c:pt>
                <c:pt idx="114">
                  <c:v>41699</c:v>
                </c:pt>
                <c:pt idx="115">
                  <c:v>41730</c:v>
                </c:pt>
                <c:pt idx="116">
                  <c:v>41760</c:v>
                </c:pt>
                <c:pt idx="117">
                  <c:v>41791</c:v>
                </c:pt>
                <c:pt idx="118">
                  <c:v>41821</c:v>
                </c:pt>
                <c:pt idx="119">
                  <c:v>41852</c:v>
                </c:pt>
                <c:pt idx="120">
                  <c:v>41883</c:v>
                </c:pt>
                <c:pt idx="121">
                  <c:v>41913</c:v>
                </c:pt>
                <c:pt idx="122">
                  <c:v>41944</c:v>
                </c:pt>
                <c:pt idx="123">
                  <c:v>41974</c:v>
                </c:pt>
                <c:pt idx="124">
                  <c:v>42005</c:v>
                </c:pt>
                <c:pt idx="125">
                  <c:v>42036</c:v>
                </c:pt>
                <c:pt idx="126">
                  <c:v>42064</c:v>
                </c:pt>
                <c:pt idx="127">
                  <c:v>42095</c:v>
                </c:pt>
                <c:pt idx="128">
                  <c:v>42125</c:v>
                </c:pt>
                <c:pt idx="129">
                  <c:v>42156</c:v>
                </c:pt>
                <c:pt idx="130">
                  <c:v>42186</c:v>
                </c:pt>
                <c:pt idx="131">
                  <c:v>42217</c:v>
                </c:pt>
                <c:pt idx="132">
                  <c:v>42248</c:v>
                </c:pt>
                <c:pt idx="133">
                  <c:v>42278</c:v>
                </c:pt>
                <c:pt idx="134">
                  <c:v>42309</c:v>
                </c:pt>
                <c:pt idx="135">
                  <c:v>42339</c:v>
                </c:pt>
                <c:pt idx="136">
                  <c:v>42370</c:v>
                </c:pt>
                <c:pt idx="137">
                  <c:v>42401</c:v>
                </c:pt>
                <c:pt idx="138">
                  <c:v>42430</c:v>
                </c:pt>
                <c:pt idx="139">
                  <c:v>42461</c:v>
                </c:pt>
                <c:pt idx="140">
                  <c:v>42491</c:v>
                </c:pt>
                <c:pt idx="141">
                  <c:v>42522</c:v>
                </c:pt>
                <c:pt idx="142">
                  <c:v>42552</c:v>
                </c:pt>
                <c:pt idx="143">
                  <c:v>42583</c:v>
                </c:pt>
                <c:pt idx="144">
                  <c:v>42614</c:v>
                </c:pt>
                <c:pt idx="145">
                  <c:v>42644</c:v>
                </c:pt>
                <c:pt idx="146">
                  <c:v>42675</c:v>
                </c:pt>
                <c:pt idx="147">
                  <c:v>42705</c:v>
                </c:pt>
                <c:pt idx="148">
                  <c:v>42736</c:v>
                </c:pt>
                <c:pt idx="149">
                  <c:v>42767</c:v>
                </c:pt>
                <c:pt idx="150">
                  <c:v>42795</c:v>
                </c:pt>
                <c:pt idx="151">
                  <c:v>42826</c:v>
                </c:pt>
                <c:pt idx="152">
                  <c:v>42856</c:v>
                </c:pt>
                <c:pt idx="153">
                  <c:v>42887</c:v>
                </c:pt>
                <c:pt idx="154">
                  <c:v>42917</c:v>
                </c:pt>
                <c:pt idx="155">
                  <c:v>42948</c:v>
                </c:pt>
                <c:pt idx="156">
                  <c:v>42979</c:v>
                </c:pt>
                <c:pt idx="157">
                  <c:v>43009</c:v>
                </c:pt>
                <c:pt idx="158">
                  <c:v>43040</c:v>
                </c:pt>
                <c:pt idx="159">
                  <c:v>43070</c:v>
                </c:pt>
                <c:pt idx="160">
                  <c:v>43101</c:v>
                </c:pt>
                <c:pt idx="161">
                  <c:v>43132</c:v>
                </c:pt>
                <c:pt idx="162">
                  <c:v>43160</c:v>
                </c:pt>
                <c:pt idx="163">
                  <c:v>43191</c:v>
                </c:pt>
                <c:pt idx="164">
                  <c:v>43221</c:v>
                </c:pt>
                <c:pt idx="165">
                  <c:v>43252</c:v>
                </c:pt>
                <c:pt idx="166">
                  <c:v>43282</c:v>
                </c:pt>
                <c:pt idx="167">
                  <c:v>43313</c:v>
                </c:pt>
                <c:pt idx="168">
                  <c:v>43344</c:v>
                </c:pt>
                <c:pt idx="169">
                  <c:v>43374</c:v>
                </c:pt>
                <c:pt idx="170">
                  <c:v>43405</c:v>
                </c:pt>
                <c:pt idx="171">
                  <c:v>43435</c:v>
                </c:pt>
                <c:pt idx="172">
                  <c:v>43466</c:v>
                </c:pt>
                <c:pt idx="173">
                  <c:v>43497</c:v>
                </c:pt>
                <c:pt idx="174">
                  <c:v>43525</c:v>
                </c:pt>
                <c:pt idx="175">
                  <c:v>43556</c:v>
                </c:pt>
                <c:pt idx="176">
                  <c:v>43586</c:v>
                </c:pt>
                <c:pt idx="177">
                  <c:v>43617</c:v>
                </c:pt>
                <c:pt idx="178">
                  <c:v>43647</c:v>
                </c:pt>
                <c:pt idx="179">
                  <c:v>43678</c:v>
                </c:pt>
                <c:pt idx="180">
                  <c:v>43709</c:v>
                </c:pt>
                <c:pt idx="181">
                  <c:v>43739</c:v>
                </c:pt>
                <c:pt idx="182">
                  <c:v>43770</c:v>
                </c:pt>
                <c:pt idx="183">
                  <c:v>43800</c:v>
                </c:pt>
                <c:pt idx="184">
                  <c:v>43831</c:v>
                </c:pt>
                <c:pt idx="185">
                  <c:v>43862</c:v>
                </c:pt>
                <c:pt idx="186">
                  <c:v>43891</c:v>
                </c:pt>
                <c:pt idx="187">
                  <c:v>43922</c:v>
                </c:pt>
                <c:pt idx="188">
                  <c:v>43952</c:v>
                </c:pt>
                <c:pt idx="189">
                  <c:v>43983</c:v>
                </c:pt>
                <c:pt idx="190">
                  <c:v>44013</c:v>
                </c:pt>
                <c:pt idx="191">
                  <c:v>44044</c:v>
                </c:pt>
                <c:pt idx="192">
                  <c:v>44075</c:v>
                </c:pt>
                <c:pt idx="193">
                  <c:v>44105</c:v>
                </c:pt>
                <c:pt idx="194">
                  <c:v>44136</c:v>
                </c:pt>
                <c:pt idx="195">
                  <c:v>44166</c:v>
                </c:pt>
                <c:pt idx="196">
                  <c:v>44197</c:v>
                </c:pt>
                <c:pt idx="197">
                  <c:v>44228</c:v>
                </c:pt>
                <c:pt idx="198">
                  <c:v>44256</c:v>
                </c:pt>
                <c:pt idx="199">
                  <c:v>44287</c:v>
                </c:pt>
                <c:pt idx="200">
                  <c:v>44317</c:v>
                </c:pt>
                <c:pt idx="201">
                  <c:v>44348</c:v>
                </c:pt>
                <c:pt idx="202">
                  <c:v>44378</c:v>
                </c:pt>
                <c:pt idx="203">
                  <c:v>44409</c:v>
                </c:pt>
                <c:pt idx="204">
                  <c:v>44440</c:v>
                </c:pt>
                <c:pt idx="205">
                  <c:v>44470</c:v>
                </c:pt>
                <c:pt idx="206">
                  <c:v>44501</c:v>
                </c:pt>
                <c:pt idx="207">
                  <c:v>44531</c:v>
                </c:pt>
                <c:pt idx="208">
                  <c:v>44562</c:v>
                </c:pt>
                <c:pt idx="209">
                  <c:v>44593</c:v>
                </c:pt>
                <c:pt idx="210">
                  <c:v>44621</c:v>
                </c:pt>
                <c:pt idx="211">
                  <c:v>44652</c:v>
                </c:pt>
                <c:pt idx="212">
                  <c:v>44682</c:v>
                </c:pt>
                <c:pt idx="213">
                  <c:v>44713</c:v>
                </c:pt>
                <c:pt idx="214">
                  <c:v>44743</c:v>
                </c:pt>
                <c:pt idx="215">
                  <c:v>44774</c:v>
                </c:pt>
                <c:pt idx="216">
                  <c:v>44805</c:v>
                </c:pt>
                <c:pt idx="217">
                  <c:v>44835</c:v>
                </c:pt>
                <c:pt idx="218">
                  <c:v>44866</c:v>
                </c:pt>
                <c:pt idx="219">
                  <c:v>44896</c:v>
                </c:pt>
                <c:pt idx="220">
                  <c:v>44927</c:v>
                </c:pt>
                <c:pt idx="221">
                  <c:v>44958</c:v>
                </c:pt>
                <c:pt idx="222">
                  <c:v>44986</c:v>
                </c:pt>
                <c:pt idx="223">
                  <c:v>45017</c:v>
                </c:pt>
                <c:pt idx="224">
                  <c:v>45047</c:v>
                </c:pt>
                <c:pt idx="225">
                  <c:v>45078</c:v>
                </c:pt>
                <c:pt idx="226">
                  <c:v>45108</c:v>
                </c:pt>
                <c:pt idx="227">
                  <c:v>45139</c:v>
                </c:pt>
                <c:pt idx="228">
                  <c:v>45170</c:v>
                </c:pt>
                <c:pt idx="229">
                  <c:v>45200</c:v>
                </c:pt>
                <c:pt idx="230">
                  <c:v>45231</c:v>
                </c:pt>
                <c:pt idx="231">
                  <c:v>45261</c:v>
                </c:pt>
                <c:pt idx="232">
                  <c:v>45292</c:v>
                </c:pt>
                <c:pt idx="233">
                  <c:v>45323</c:v>
                </c:pt>
                <c:pt idx="234">
                  <c:v>45352</c:v>
                </c:pt>
                <c:pt idx="235">
                  <c:v>45383</c:v>
                </c:pt>
                <c:pt idx="236">
                  <c:v>45413</c:v>
                </c:pt>
                <c:pt idx="237">
                  <c:v>45444</c:v>
                </c:pt>
                <c:pt idx="238">
                  <c:v>45474</c:v>
                </c:pt>
                <c:pt idx="239">
                  <c:v>45505</c:v>
                </c:pt>
                <c:pt idx="240">
                  <c:v>45536</c:v>
                </c:pt>
              </c:numCache>
            </c:numRef>
          </c:cat>
          <c:val>
            <c:numRef>
              <c:f>'Commodity prices'!$D$14:$D$254</c:f>
              <c:numCache>
                <c:formatCode>0.0</c:formatCode>
                <c:ptCount val="241"/>
                <c:pt idx="0">
                  <c:v>23.389256322356498</c:v>
                </c:pt>
                <c:pt idx="1">
                  <c:v>24.265844846889898</c:v>
                </c:pt>
                <c:pt idx="2">
                  <c:v>25.357237669817746</c:v>
                </c:pt>
                <c:pt idx="3">
                  <c:v>25.513291088103234</c:v>
                </c:pt>
                <c:pt idx="4">
                  <c:v>24.471646063460184</c:v>
                </c:pt>
                <c:pt idx="5">
                  <c:v>24.432401860636912</c:v>
                </c:pt>
                <c:pt idx="6">
                  <c:v>25.038378521878645</c:v>
                </c:pt>
                <c:pt idx="7">
                  <c:v>24.771921927121205</c:v>
                </c:pt>
                <c:pt idx="8">
                  <c:v>24.347161143622241</c:v>
                </c:pt>
                <c:pt idx="9">
                  <c:v>24.85410390479818</c:v>
                </c:pt>
                <c:pt idx="10">
                  <c:v>24.497558779736138</c:v>
                </c:pt>
                <c:pt idx="11">
                  <c:v>25.273843738818286</c:v>
                </c:pt>
                <c:pt idx="12">
                  <c:v>26.319470895806639</c:v>
                </c:pt>
                <c:pt idx="13">
                  <c:v>27.118782968015974</c:v>
                </c:pt>
                <c:pt idx="14">
                  <c:v>27.509378210233503</c:v>
                </c:pt>
                <c:pt idx="15">
                  <c:v>29.438750187564207</c:v>
                </c:pt>
                <c:pt idx="16">
                  <c:v>31.73378579590706</c:v>
                </c:pt>
                <c:pt idx="17">
                  <c:v>32.029906391033855</c:v>
                </c:pt>
                <c:pt idx="18">
                  <c:v>32.150986299156244</c:v>
                </c:pt>
                <c:pt idx="19">
                  <c:v>35.242044392118842</c:v>
                </c:pt>
                <c:pt idx="20">
                  <c:v>38.978323349146436</c:v>
                </c:pt>
                <c:pt idx="21">
                  <c:v>34.404757782471691</c:v>
                </c:pt>
                <c:pt idx="22">
                  <c:v>36.572711428142711</c:v>
                </c:pt>
                <c:pt idx="23">
                  <c:v>36.508247053799181</c:v>
                </c:pt>
                <c:pt idx="24">
                  <c:v>34.522548103004489</c:v>
                </c:pt>
                <c:pt idx="25">
                  <c:v>33.806572249731637</c:v>
                </c:pt>
                <c:pt idx="26">
                  <c:v>36.233191361658413</c:v>
                </c:pt>
                <c:pt idx="27">
                  <c:v>36.346537853342106</c:v>
                </c:pt>
                <c:pt idx="28">
                  <c:v>36.425891939933287</c:v>
                </c:pt>
                <c:pt idx="29">
                  <c:v>38.363805302584346</c:v>
                </c:pt>
                <c:pt idx="30">
                  <c:v>37.795341482276626</c:v>
                </c:pt>
                <c:pt idx="31">
                  <c:v>39.207728799473671</c:v>
                </c:pt>
                <c:pt idx="32">
                  <c:v>38.511836744116252</c:v>
                </c:pt>
                <c:pt idx="33">
                  <c:v>37.839491210452806</c:v>
                </c:pt>
                <c:pt idx="34">
                  <c:v>38.400452462573725</c:v>
                </c:pt>
                <c:pt idx="35">
                  <c:v>38.402241536525963</c:v>
                </c:pt>
                <c:pt idx="36">
                  <c:v>41.128674815609962</c:v>
                </c:pt>
                <c:pt idx="37">
                  <c:v>43.549753569491095</c:v>
                </c:pt>
                <c:pt idx="38">
                  <c:v>46.530235349792818</c:v>
                </c:pt>
                <c:pt idx="39">
                  <c:v>46.354502118032705</c:v>
                </c:pt>
                <c:pt idx="40">
                  <c:v>51.340362662603731</c:v>
                </c:pt>
                <c:pt idx="41">
                  <c:v>53.22772025808834</c:v>
                </c:pt>
                <c:pt idx="42">
                  <c:v>55.890323995521541</c:v>
                </c:pt>
                <c:pt idx="43">
                  <c:v>52.500952249039102</c:v>
                </c:pt>
                <c:pt idx="44">
                  <c:v>51.286575019910664</c:v>
                </c:pt>
                <c:pt idx="45">
                  <c:v>51.33418747186537</c:v>
                </c:pt>
                <c:pt idx="46">
                  <c:v>54.23618084652054</c:v>
                </c:pt>
                <c:pt idx="47">
                  <c:v>48.421863637937598</c:v>
                </c:pt>
                <c:pt idx="48">
                  <c:v>47.89708784930226</c:v>
                </c:pt>
                <c:pt idx="49">
                  <c:v>46.551704237219667</c:v>
                </c:pt>
                <c:pt idx="50">
                  <c:v>43.910973371654144</c:v>
                </c:pt>
                <c:pt idx="51">
                  <c:v>47.098352897722677</c:v>
                </c:pt>
                <c:pt idx="52">
                  <c:v>49.556771356348904</c:v>
                </c:pt>
                <c:pt idx="53">
                  <c:v>54.422475385805136</c:v>
                </c:pt>
                <c:pt idx="54">
                  <c:v>53.341701582464772</c:v>
                </c:pt>
                <c:pt idx="55">
                  <c:v>51.375278460703854</c:v>
                </c:pt>
                <c:pt idx="56">
                  <c:v>53.594018721793226</c:v>
                </c:pt>
                <c:pt idx="57">
                  <c:v>54.576566593949458</c:v>
                </c:pt>
                <c:pt idx="58">
                  <c:v>53.916225169384902</c:v>
                </c:pt>
                <c:pt idx="59">
                  <c:v>54.790389787273327</c:v>
                </c:pt>
                <c:pt idx="60">
                  <c:v>57.515322552719972</c:v>
                </c:pt>
                <c:pt idx="61">
                  <c:v>60.202857901358556</c:v>
                </c:pt>
                <c:pt idx="62">
                  <c:v>65.043572607546423</c:v>
                </c:pt>
                <c:pt idx="63">
                  <c:v>65.487262947701325</c:v>
                </c:pt>
                <c:pt idx="64">
                  <c:v>64.519951060170598</c:v>
                </c:pt>
                <c:pt idx="65">
                  <c:v>63.218544040075251</c:v>
                </c:pt>
                <c:pt idx="66">
                  <c:v>64.252975056846381</c:v>
                </c:pt>
                <c:pt idx="67">
                  <c:v>66.293154195089869</c:v>
                </c:pt>
                <c:pt idx="68">
                  <c:v>69.568082920692078</c:v>
                </c:pt>
                <c:pt idx="69">
                  <c:v>71.154356683634006</c:v>
                </c:pt>
                <c:pt idx="70">
                  <c:v>68.848528919514749</c:v>
                </c:pt>
                <c:pt idx="71">
                  <c:v>70.166903286124864</c:v>
                </c:pt>
                <c:pt idx="72">
                  <c:v>73.350704664288941</c:v>
                </c:pt>
                <c:pt idx="73">
                  <c:v>77.450973602502387</c:v>
                </c:pt>
                <c:pt idx="74">
                  <c:v>79.058947101123081</c:v>
                </c:pt>
                <c:pt idx="75">
                  <c:v>80.251682306635743</c:v>
                </c:pt>
                <c:pt idx="76">
                  <c:v>78.514953195516924</c:v>
                </c:pt>
                <c:pt idx="77">
                  <c:v>79.335618731027154</c:v>
                </c:pt>
                <c:pt idx="78">
                  <c:v>82.139270750372233</c:v>
                </c:pt>
                <c:pt idx="79">
                  <c:v>85.465216939644733</c:v>
                </c:pt>
                <c:pt idx="80">
                  <c:v>87.294112215335247</c:v>
                </c:pt>
                <c:pt idx="81">
                  <c:v>88.262520632062504</c:v>
                </c:pt>
                <c:pt idx="82">
                  <c:v>90.766647044565246</c:v>
                </c:pt>
                <c:pt idx="83">
                  <c:v>101.51609589436383</c:v>
                </c:pt>
                <c:pt idx="84">
                  <c:v>102.27385528123089</c:v>
                </c:pt>
                <c:pt idx="85">
                  <c:v>96.17311310410102</c:v>
                </c:pt>
                <c:pt idx="86">
                  <c:v>100.36127751422603</c:v>
                </c:pt>
                <c:pt idx="87">
                  <c:v>94.646051917771857</c:v>
                </c:pt>
                <c:pt idx="88">
                  <c:v>95.458637764465522</c:v>
                </c:pt>
                <c:pt idx="89">
                  <c:v>100.69716172074286</c:v>
                </c:pt>
                <c:pt idx="90">
                  <c:v>96.722531943626848</c:v>
                </c:pt>
                <c:pt idx="91">
                  <c:v>95.178734259034826</c:v>
                </c:pt>
                <c:pt idx="92">
                  <c:v>91.706776550434569</c:v>
                </c:pt>
                <c:pt idx="93">
                  <c:v>92.267737802555487</c:v>
                </c:pt>
                <c:pt idx="94">
                  <c:v>92.009764881055432</c:v>
                </c:pt>
                <c:pt idx="95">
                  <c:v>94.08855338942945</c:v>
                </c:pt>
                <c:pt idx="96">
                  <c:v>100.6965846001131</c:v>
                </c:pt>
                <c:pt idx="97">
                  <c:v>100.79873495157958</c:v>
                </c:pt>
                <c:pt idx="98">
                  <c:v>99.359396100973029</c:v>
                </c:pt>
                <c:pt idx="99">
                  <c:v>97.231090642566116</c:v>
                </c:pt>
                <c:pt idx="100">
                  <c:v>96.485787024421427</c:v>
                </c:pt>
                <c:pt idx="101">
                  <c:v>93.930422336876845</c:v>
                </c:pt>
                <c:pt idx="102">
                  <c:v>91.940290550006935</c:v>
                </c:pt>
                <c:pt idx="103">
                  <c:v>85.867312622047734</c:v>
                </c:pt>
                <c:pt idx="104">
                  <c:v>81.606412763700263</c:v>
                </c:pt>
                <c:pt idx="105">
                  <c:v>77.527499798007767</c:v>
                </c:pt>
                <c:pt idx="106">
                  <c:v>74.18976027412711</c:v>
                </c:pt>
                <c:pt idx="107">
                  <c:v>78.011808937395116</c:v>
                </c:pt>
                <c:pt idx="108">
                  <c:v>77.830488128628645</c:v>
                </c:pt>
                <c:pt idx="109">
                  <c:v>75.982547872156232</c:v>
                </c:pt>
                <c:pt idx="110">
                  <c:v>73.632512667797812</c:v>
                </c:pt>
                <c:pt idx="111">
                  <c:v>70.495971972823384</c:v>
                </c:pt>
                <c:pt idx="112">
                  <c:v>71.809388598404837</c:v>
                </c:pt>
                <c:pt idx="113">
                  <c:v>75.001442801574385</c:v>
                </c:pt>
                <c:pt idx="114">
                  <c:v>77.107933100176595</c:v>
                </c:pt>
                <c:pt idx="115">
                  <c:v>74.936228170412178</c:v>
                </c:pt>
                <c:pt idx="116">
                  <c:v>74.375844038921016</c:v>
                </c:pt>
                <c:pt idx="117">
                  <c:v>73.819499751838123</c:v>
                </c:pt>
                <c:pt idx="118">
                  <c:v>75.636852614933574</c:v>
                </c:pt>
                <c:pt idx="119">
                  <c:v>74.744624121333842</c:v>
                </c:pt>
                <c:pt idx="120">
                  <c:v>71.363851472234714</c:v>
                </c:pt>
                <c:pt idx="121">
                  <c:v>70.552419866800562</c:v>
                </c:pt>
                <c:pt idx="122">
                  <c:v>67.830718976880547</c:v>
                </c:pt>
                <c:pt idx="123">
                  <c:v>69.290257049528478</c:v>
                </c:pt>
                <c:pt idx="124">
                  <c:v>72.183362766485445</c:v>
                </c:pt>
                <c:pt idx="125">
                  <c:v>70.817318235857655</c:v>
                </c:pt>
                <c:pt idx="126">
                  <c:v>68.021168784699384</c:v>
                </c:pt>
                <c:pt idx="127">
                  <c:v>69.192723663100068</c:v>
                </c:pt>
                <c:pt idx="128">
                  <c:v>69.175410044207439</c:v>
                </c:pt>
                <c:pt idx="129">
                  <c:v>68.186802405438783</c:v>
                </c:pt>
                <c:pt idx="130">
                  <c:v>65.117097775777083</c:v>
                </c:pt>
                <c:pt idx="131">
                  <c:v>64.518046562092408</c:v>
                </c:pt>
                <c:pt idx="132">
                  <c:v>64.912797072844171</c:v>
                </c:pt>
                <c:pt idx="133">
                  <c:v>66.902709004236058</c:v>
                </c:pt>
                <c:pt idx="134">
                  <c:v>62.700693698996965</c:v>
                </c:pt>
                <c:pt idx="135">
                  <c:v>62.083174625160154</c:v>
                </c:pt>
                <c:pt idx="136">
                  <c:v>63.36265106132484</c:v>
                </c:pt>
                <c:pt idx="137">
                  <c:v>69.225619538996042</c:v>
                </c:pt>
                <c:pt idx="138">
                  <c:v>71.859598093193441</c:v>
                </c:pt>
                <c:pt idx="139">
                  <c:v>71.693387351824285</c:v>
                </c:pt>
                <c:pt idx="140">
                  <c:v>72.772025808834556</c:v>
                </c:pt>
                <c:pt idx="141">
                  <c:v>73.663677181804545</c:v>
                </c:pt>
                <c:pt idx="142">
                  <c:v>77.14140609670234</c:v>
                </c:pt>
                <c:pt idx="143">
                  <c:v>77.34397543774601</c:v>
                </c:pt>
                <c:pt idx="144">
                  <c:v>76.561399863799522</c:v>
                </c:pt>
                <c:pt idx="145">
                  <c:v>73.095213361496818</c:v>
                </c:pt>
                <c:pt idx="146">
                  <c:v>71.467733185590447</c:v>
                </c:pt>
                <c:pt idx="147">
                  <c:v>66.793633205212544</c:v>
                </c:pt>
                <c:pt idx="148">
                  <c:v>68.798550272978048</c:v>
                </c:pt>
                <c:pt idx="149">
                  <c:v>71.228228124242534</c:v>
                </c:pt>
                <c:pt idx="150">
                  <c:v>71.067788589170917</c:v>
                </c:pt>
                <c:pt idx="151">
                  <c:v>73.114258342278703</c:v>
                </c:pt>
                <c:pt idx="152">
                  <c:v>71.9115389498713</c:v>
                </c:pt>
                <c:pt idx="153">
                  <c:v>72.73220448538153</c:v>
                </c:pt>
                <c:pt idx="154">
                  <c:v>71.380587970497587</c:v>
                </c:pt>
                <c:pt idx="155">
                  <c:v>74.046885279961216</c:v>
                </c:pt>
                <c:pt idx="156">
                  <c:v>75.837690594087974</c:v>
                </c:pt>
                <c:pt idx="157">
                  <c:v>73.843161697658047</c:v>
                </c:pt>
                <c:pt idx="158">
                  <c:v>73.981093528169268</c:v>
                </c:pt>
                <c:pt idx="159">
                  <c:v>72.974018029248484</c:v>
                </c:pt>
                <c:pt idx="160">
                  <c:v>76.832069439154168</c:v>
                </c:pt>
                <c:pt idx="161">
                  <c:v>76.799173563258194</c:v>
                </c:pt>
                <c:pt idx="162">
                  <c:v>76.448861340997496</c:v>
                </c:pt>
                <c:pt idx="163">
                  <c:v>77.031753177049069</c:v>
                </c:pt>
                <c:pt idx="164">
                  <c:v>75.224788485289196</c:v>
                </c:pt>
                <c:pt idx="165">
                  <c:v>73.962048547387369</c:v>
                </c:pt>
                <c:pt idx="166">
                  <c:v>71.430797465286204</c:v>
                </c:pt>
                <c:pt idx="167">
                  <c:v>69.353163198171686</c:v>
                </c:pt>
                <c:pt idx="168">
                  <c:v>69.16155914909335</c:v>
                </c:pt>
                <c:pt idx="169">
                  <c:v>70.142664219675197</c:v>
                </c:pt>
                <c:pt idx="170">
                  <c:v>70.446229670925817</c:v>
                </c:pt>
                <c:pt idx="171">
                  <c:v>72.16316354444406</c:v>
                </c:pt>
                <c:pt idx="172">
                  <c:v>74.549557348476981</c:v>
                </c:pt>
                <c:pt idx="173">
                  <c:v>76.183962971940389</c:v>
                </c:pt>
                <c:pt idx="174">
                  <c:v>75.077622724701925</c:v>
                </c:pt>
                <c:pt idx="175">
                  <c:v>74.21251890070063</c:v>
                </c:pt>
                <c:pt idx="176">
                  <c:v>74.084975241524987</c:v>
                </c:pt>
                <c:pt idx="177">
                  <c:v>78.433002066091845</c:v>
                </c:pt>
                <c:pt idx="178">
                  <c:v>81.540796657317316</c:v>
                </c:pt>
                <c:pt idx="179">
                  <c:v>86.591756408924596</c:v>
                </c:pt>
                <c:pt idx="180">
                  <c:v>87.178688089384437</c:v>
                </c:pt>
                <c:pt idx="181">
                  <c:v>86.268568856262334</c:v>
                </c:pt>
                <c:pt idx="182">
                  <c:v>84.882325103593146</c:v>
                </c:pt>
                <c:pt idx="183">
                  <c:v>85.363643708808027</c:v>
                </c:pt>
                <c:pt idx="184">
                  <c:v>90.069485323822391</c:v>
                </c:pt>
                <c:pt idx="185">
                  <c:v>92.171935778016305</c:v>
                </c:pt>
                <c:pt idx="186">
                  <c:v>91.873564412433495</c:v>
                </c:pt>
                <c:pt idx="187">
                  <c:v>97.139213038309265</c:v>
                </c:pt>
                <c:pt idx="188">
                  <c:v>99.028705980123959</c:v>
                </c:pt>
                <c:pt idx="189">
                  <c:v>99.969989727252795</c:v>
                </c:pt>
                <c:pt idx="190">
                  <c:v>106.56590140471161</c:v>
                </c:pt>
                <c:pt idx="191">
                  <c:v>113.61369853526784</c:v>
                </c:pt>
                <c:pt idx="192">
                  <c:v>110.91796807368677</c:v>
                </c:pt>
                <c:pt idx="193">
                  <c:v>109.66850191026928</c:v>
                </c:pt>
                <c:pt idx="194">
                  <c:v>107.70802313099483</c:v>
                </c:pt>
                <c:pt idx="195">
                  <c:v>107.25325207474867</c:v>
                </c:pt>
                <c:pt idx="196">
                  <c:v>107.74726733381812</c:v>
                </c:pt>
                <c:pt idx="197">
                  <c:v>104.35322091023467</c:v>
                </c:pt>
                <c:pt idx="198">
                  <c:v>99.162597966226912</c:v>
                </c:pt>
                <c:pt idx="199">
                  <c:v>101.5755393192285</c:v>
                </c:pt>
                <c:pt idx="200">
                  <c:v>106.78232164086938</c:v>
                </c:pt>
                <c:pt idx="201">
                  <c:v>105.87681937278531</c:v>
                </c:pt>
                <c:pt idx="202">
                  <c:v>104.33417592945278</c:v>
                </c:pt>
                <c:pt idx="203">
                  <c:v>103.03219178872767</c:v>
                </c:pt>
                <c:pt idx="204">
                  <c:v>102.4469914701571</c:v>
                </c:pt>
                <c:pt idx="205">
                  <c:v>102.54567909784502</c:v>
                </c:pt>
                <c:pt idx="206">
                  <c:v>105.13752784607038</c:v>
                </c:pt>
                <c:pt idx="207">
                  <c:v>103.329408913051</c:v>
                </c:pt>
                <c:pt idx="208">
                  <c:v>104.80626060459157</c:v>
                </c:pt>
                <c:pt idx="209">
                  <c:v>107.1309025012408</c:v>
                </c:pt>
                <c:pt idx="210">
                  <c:v>112.41328762537945</c:v>
                </c:pt>
                <c:pt idx="211">
                  <c:v>111.78018629453928</c:v>
                </c:pt>
                <c:pt idx="212">
                  <c:v>106.68074841003265</c:v>
                </c:pt>
                <c:pt idx="213">
                  <c:v>105.9922434987361</c:v>
                </c:pt>
                <c:pt idx="214">
                  <c:v>100</c:v>
                </c:pt>
                <c:pt idx="215">
                  <c:v>101.83639784387732</c:v>
                </c:pt>
                <c:pt idx="216">
                  <c:v>97.001281207798058</c:v>
                </c:pt>
                <c:pt idx="217">
                  <c:v>96.058843219409724</c:v>
                </c:pt>
                <c:pt idx="218">
                  <c:v>99.55734847697866</c:v>
                </c:pt>
                <c:pt idx="219">
                  <c:v>103.74031880143588</c:v>
                </c:pt>
                <c:pt idx="220">
                  <c:v>109.52075902905224</c:v>
                </c:pt>
                <c:pt idx="221">
                  <c:v>107.02932927040409</c:v>
                </c:pt>
                <c:pt idx="222">
                  <c:v>110.38759421494279</c:v>
                </c:pt>
                <c:pt idx="223">
                  <c:v>115.4108521763219</c:v>
                </c:pt>
                <c:pt idx="224">
                  <c:v>114.96993201518981</c:v>
                </c:pt>
                <c:pt idx="225">
                  <c:v>112.12876715491072</c:v>
                </c:pt>
                <c:pt idx="226">
                  <c:v>112.597389106271</c:v>
                </c:pt>
                <c:pt idx="227">
                  <c:v>110.73213523090597</c:v>
                </c:pt>
                <c:pt idx="228">
                  <c:v>110.57342705772362</c:v>
                </c:pt>
                <c:pt idx="229">
                  <c:v>110.59074067661624</c:v>
                </c:pt>
                <c:pt idx="230">
                  <c:v>114.50708127012707</c:v>
                </c:pt>
                <c:pt idx="231">
                  <c:v>116.93502775950229</c:v>
                </c:pt>
                <c:pt idx="232">
                  <c:v>117.38864457448896</c:v>
                </c:pt>
                <c:pt idx="233">
                  <c:v>116.76535429435459</c:v>
                </c:pt>
                <c:pt idx="234">
                  <c:v>124.5432090215497</c:v>
                </c:pt>
                <c:pt idx="235">
                  <c:v>134.55278922400359</c:v>
                </c:pt>
                <c:pt idx="236">
                  <c:v>135.68856262335953</c:v>
                </c:pt>
                <c:pt idx="237">
                  <c:v>134.26365178849684</c:v>
                </c:pt>
                <c:pt idx="238">
                  <c:v>138.40506942761175</c:v>
                </c:pt>
                <c:pt idx="239">
                  <c:v>142.55745235869202</c:v>
                </c:pt>
                <c:pt idx="240">
                  <c:v>148.35174348142252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E3-4205-A0B9-9BE25E3AB6F7}"/>
            </c:ext>
          </c:extLst>
        </c:ser>
        <c:ser>
          <c:idx val="3"/>
          <c:order val="2"/>
          <c:tx>
            <c:strRef>
              <c:f>'Commodity prices'!$E$13</c:f>
              <c:strCache>
                <c:ptCount val="1"/>
                <c:pt idx="0">
                  <c:v>Lithium(c)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38231</c:v>
                </c:pt>
                <c:pt idx="1">
                  <c:v>38261</c:v>
                </c:pt>
                <c:pt idx="2">
                  <c:v>38292</c:v>
                </c:pt>
                <c:pt idx="3">
                  <c:v>38322</c:v>
                </c:pt>
                <c:pt idx="4">
                  <c:v>38353</c:v>
                </c:pt>
                <c:pt idx="5">
                  <c:v>38384</c:v>
                </c:pt>
                <c:pt idx="6">
                  <c:v>38412</c:v>
                </c:pt>
                <c:pt idx="7">
                  <c:v>38443</c:v>
                </c:pt>
                <c:pt idx="8">
                  <c:v>38473</c:v>
                </c:pt>
                <c:pt idx="9">
                  <c:v>38504</c:v>
                </c:pt>
                <c:pt idx="10">
                  <c:v>38534</c:v>
                </c:pt>
                <c:pt idx="11">
                  <c:v>38565</c:v>
                </c:pt>
                <c:pt idx="12">
                  <c:v>38596</c:v>
                </c:pt>
                <c:pt idx="13">
                  <c:v>38626</c:v>
                </c:pt>
                <c:pt idx="14">
                  <c:v>38657</c:v>
                </c:pt>
                <c:pt idx="15">
                  <c:v>38687</c:v>
                </c:pt>
                <c:pt idx="16">
                  <c:v>38718</c:v>
                </c:pt>
                <c:pt idx="17">
                  <c:v>38749</c:v>
                </c:pt>
                <c:pt idx="18">
                  <c:v>38777</c:v>
                </c:pt>
                <c:pt idx="19">
                  <c:v>38808</c:v>
                </c:pt>
                <c:pt idx="20">
                  <c:v>38838</c:v>
                </c:pt>
                <c:pt idx="21">
                  <c:v>38869</c:v>
                </c:pt>
                <c:pt idx="22">
                  <c:v>38899</c:v>
                </c:pt>
                <c:pt idx="23">
                  <c:v>38930</c:v>
                </c:pt>
                <c:pt idx="24">
                  <c:v>38961</c:v>
                </c:pt>
                <c:pt idx="25">
                  <c:v>38991</c:v>
                </c:pt>
                <c:pt idx="26">
                  <c:v>39022</c:v>
                </c:pt>
                <c:pt idx="27">
                  <c:v>39052</c:v>
                </c:pt>
                <c:pt idx="28">
                  <c:v>39083</c:v>
                </c:pt>
                <c:pt idx="29">
                  <c:v>39114</c:v>
                </c:pt>
                <c:pt idx="30">
                  <c:v>39142</c:v>
                </c:pt>
                <c:pt idx="31">
                  <c:v>39173</c:v>
                </c:pt>
                <c:pt idx="32">
                  <c:v>39203</c:v>
                </c:pt>
                <c:pt idx="33">
                  <c:v>39234</c:v>
                </c:pt>
                <c:pt idx="34">
                  <c:v>39264</c:v>
                </c:pt>
                <c:pt idx="35">
                  <c:v>39295</c:v>
                </c:pt>
                <c:pt idx="36">
                  <c:v>39326</c:v>
                </c:pt>
                <c:pt idx="37">
                  <c:v>39356</c:v>
                </c:pt>
                <c:pt idx="38">
                  <c:v>39387</c:v>
                </c:pt>
                <c:pt idx="39">
                  <c:v>39417</c:v>
                </c:pt>
                <c:pt idx="40">
                  <c:v>39448</c:v>
                </c:pt>
                <c:pt idx="41">
                  <c:v>39479</c:v>
                </c:pt>
                <c:pt idx="42">
                  <c:v>39508</c:v>
                </c:pt>
                <c:pt idx="43">
                  <c:v>39539</c:v>
                </c:pt>
                <c:pt idx="44">
                  <c:v>39569</c:v>
                </c:pt>
                <c:pt idx="45">
                  <c:v>39600</c:v>
                </c:pt>
                <c:pt idx="46">
                  <c:v>39630</c:v>
                </c:pt>
                <c:pt idx="47">
                  <c:v>39661</c:v>
                </c:pt>
                <c:pt idx="48">
                  <c:v>39692</c:v>
                </c:pt>
                <c:pt idx="49">
                  <c:v>39722</c:v>
                </c:pt>
                <c:pt idx="50">
                  <c:v>39753</c:v>
                </c:pt>
                <c:pt idx="51">
                  <c:v>39783</c:v>
                </c:pt>
                <c:pt idx="52">
                  <c:v>39814</c:v>
                </c:pt>
                <c:pt idx="53">
                  <c:v>39845</c:v>
                </c:pt>
                <c:pt idx="54">
                  <c:v>39873</c:v>
                </c:pt>
                <c:pt idx="55">
                  <c:v>39904</c:v>
                </c:pt>
                <c:pt idx="56">
                  <c:v>39934</c:v>
                </c:pt>
                <c:pt idx="57">
                  <c:v>39965</c:v>
                </c:pt>
                <c:pt idx="58">
                  <c:v>39995</c:v>
                </c:pt>
                <c:pt idx="59">
                  <c:v>40026</c:v>
                </c:pt>
                <c:pt idx="60">
                  <c:v>40057</c:v>
                </c:pt>
                <c:pt idx="61">
                  <c:v>40087</c:v>
                </c:pt>
                <c:pt idx="62">
                  <c:v>40118</c:v>
                </c:pt>
                <c:pt idx="63">
                  <c:v>40148</c:v>
                </c:pt>
                <c:pt idx="64">
                  <c:v>40179</c:v>
                </c:pt>
                <c:pt idx="65">
                  <c:v>40210</c:v>
                </c:pt>
                <c:pt idx="66">
                  <c:v>40238</c:v>
                </c:pt>
                <c:pt idx="67">
                  <c:v>40269</c:v>
                </c:pt>
                <c:pt idx="68">
                  <c:v>40299</c:v>
                </c:pt>
                <c:pt idx="69">
                  <c:v>40330</c:v>
                </c:pt>
                <c:pt idx="70">
                  <c:v>40360</c:v>
                </c:pt>
                <c:pt idx="71">
                  <c:v>40391</c:v>
                </c:pt>
                <c:pt idx="72">
                  <c:v>40422</c:v>
                </c:pt>
                <c:pt idx="73">
                  <c:v>40452</c:v>
                </c:pt>
                <c:pt idx="74">
                  <c:v>40483</c:v>
                </c:pt>
                <c:pt idx="75">
                  <c:v>40513</c:v>
                </c:pt>
                <c:pt idx="76">
                  <c:v>40544</c:v>
                </c:pt>
                <c:pt idx="77">
                  <c:v>40575</c:v>
                </c:pt>
                <c:pt idx="78">
                  <c:v>40603</c:v>
                </c:pt>
                <c:pt idx="79">
                  <c:v>40634</c:v>
                </c:pt>
                <c:pt idx="80">
                  <c:v>40664</c:v>
                </c:pt>
                <c:pt idx="81">
                  <c:v>40695</c:v>
                </c:pt>
                <c:pt idx="82">
                  <c:v>40725</c:v>
                </c:pt>
                <c:pt idx="83">
                  <c:v>40756</c:v>
                </c:pt>
                <c:pt idx="84">
                  <c:v>40787</c:v>
                </c:pt>
                <c:pt idx="85">
                  <c:v>40817</c:v>
                </c:pt>
                <c:pt idx="86">
                  <c:v>40848</c:v>
                </c:pt>
                <c:pt idx="87">
                  <c:v>40878</c:v>
                </c:pt>
                <c:pt idx="88">
                  <c:v>40909</c:v>
                </c:pt>
                <c:pt idx="89">
                  <c:v>40940</c:v>
                </c:pt>
                <c:pt idx="90">
                  <c:v>40969</c:v>
                </c:pt>
                <c:pt idx="91">
                  <c:v>41000</c:v>
                </c:pt>
                <c:pt idx="92">
                  <c:v>41030</c:v>
                </c:pt>
                <c:pt idx="93">
                  <c:v>41061</c:v>
                </c:pt>
                <c:pt idx="94">
                  <c:v>41091</c:v>
                </c:pt>
                <c:pt idx="95">
                  <c:v>41122</c:v>
                </c:pt>
                <c:pt idx="96">
                  <c:v>41153</c:v>
                </c:pt>
                <c:pt idx="97">
                  <c:v>41183</c:v>
                </c:pt>
                <c:pt idx="98">
                  <c:v>41214</c:v>
                </c:pt>
                <c:pt idx="99">
                  <c:v>41244</c:v>
                </c:pt>
                <c:pt idx="100">
                  <c:v>41275</c:v>
                </c:pt>
                <c:pt idx="101">
                  <c:v>41306</c:v>
                </c:pt>
                <c:pt idx="102">
                  <c:v>41334</c:v>
                </c:pt>
                <c:pt idx="103">
                  <c:v>41365</c:v>
                </c:pt>
                <c:pt idx="104">
                  <c:v>41395</c:v>
                </c:pt>
                <c:pt idx="105">
                  <c:v>41426</c:v>
                </c:pt>
                <c:pt idx="106">
                  <c:v>41456</c:v>
                </c:pt>
                <c:pt idx="107">
                  <c:v>41487</c:v>
                </c:pt>
                <c:pt idx="108">
                  <c:v>41518</c:v>
                </c:pt>
                <c:pt idx="109">
                  <c:v>41548</c:v>
                </c:pt>
                <c:pt idx="110">
                  <c:v>41579</c:v>
                </c:pt>
                <c:pt idx="111">
                  <c:v>41609</c:v>
                </c:pt>
                <c:pt idx="112">
                  <c:v>41640</c:v>
                </c:pt>
                <c:pt idx="113">
                  <c:v>41671</c:v>
                </c:pt>
                <c:pt idx="114">
                  <c:v>41699</c:v>
                </c:pt>
                <c:pt idx="115">
                  <c:v>41730</c:v>
                </c:pt>
                <c:pt idx="116">
                  <c:v>41760</c:v>
                </c:pt>
                <c:pt idx="117">
                  <c:v>41791</c:v>
                </c:pt>
                <c:pt idx="118">
                  <c:v>41821</c:v>
                </c:pt>
                <c:pt idx="119">
                  <c:v>41852</c:v>
                </c:pt>
                <c:pt idx="120">
                  <c:v>41883</c:v>
                </c:pt>
                <c:pt idx="121">
                  <c:v>41913</c:v>
                </c:pt>
                <c:pt idx="122">
                  <c:v>41944</c:v>
                </c:pt>
                <c:pt idx="123">
                  <c:v>41974</c:v>
                </c:pt>
                <c:pt idx="124">
                  <c:v>42005</c:v>
                </c:pt>
                <c:pt idx="125">
                  <c:v>42036</c:v>
                </c:pt>
                <c:pt idx="126">
                  <c:v>42064</c:v>
                </c:pt>
                <c:pt idx="127">
                  <c:v>42095</c:v>
                </c:pt>
                <c:pt idx="128">
                  <c:v>42125</c:v>
                </c:pt>
                <c:pt idx="129">
                  <c:v>42156</c:v>
                </c:pt>
                <c:pt idx="130">
                  <c:v>42186</c:v>
                </c:pt>
                <c:pt idx="131">
                  <c:v>42217</c:v>
                </c:pt>
                <c:pt idx="132">
                  <c:v>42248</c:v>
                </c:pt>
                <c:pt idx="133">
                  <c:v>42278</c:v>
                </c:pt>
                <c:pt idx="134">
                  <c:v>42309</c:v>
                </c:pt>
                <c:pt idx="135">
                  <c:v>42339</c:v>
                </c:pt>
                <c:pt idx="136">
                  <c:v>42370</c:v>
                </c:pt>
                <c:pt idx="137">
                  <c:v>42401</c:v>
                </c:pt>
                <c:pt idx="138">
                  <c:v>42430</c:v>
                </c:pt>
                <c:pt idx="139">
                  <c:v>42461</c:v>
                </c:pt>
                <c:pt idx="140">
                  <c:v>42491</c:v>
                </c:pt>
                <c:pt idx="141">
                  <c:v>42522</c:v>
                </c:pt>
                <c:pt idx="142">
                  <c:v>42552</c:v>
                </c:pt>
                <c:pt idx="143">
                  <c:v>42583</c:v>
                </c:pt>
                <c:pt idx="144">
                  <c:v>42614</c:v>
                </c:pt>
                <c:pt idx="145">
                  <c:v>42644</c:v>
                </c:pt>
                <c:pt idx="146">
                  <c:v>42675</c:v>
                </c:pt>
                <c:pt idx="147">
                  <c:v>42705</c:v>
                </c:pt>
                <c:pt idx="148">
                  <c:v>42736</c:v>
                </c:pt>
                <c:pt idx="149">
                  <c:v>42767</c:v>
                </c:pt>
                <c:pt idx="150">
                  <c:v>42795</c:v>
                </c:pt>
                <c:pt idx="151">
                  <c:v>42826</c:v>
                </c:pt>
                <c:pt idx="152">
                  <c:v>42856</c:v>
                </c:pt>
                <c:pt idx="153">
                  <c:v>42887</c:v>
                </c:pt>
                <c:pt idx="154">
                  <c:v>42917</c:v>
                </c:pt>
                <c:pt idx="155">
                  <c:v>42948</c:v>
                </c:pt>
                <c:pt idx="156">
                  <c:v>42979</c:v>
                </c:pt>
                <c:pt idx="157">
                  <c:v>43009</c:v>
                </c:pt>
                <c:pt idx="158">
                  <c:v>43040</c:v>
                </c:pt>
                <c:pt idx="159">
                  <c:v>43070</c:v>
                </c:pt>
                <c:pt idx="160">
                  <c:v>43101</c:v>
                </c:pt>
                <c:pt idx="161">
                  <c:v>43132</c:v>
                </c:pt>
                <c:pt idx="162">
                  <c:v>43160</c:v>
                </c:pt>
                <c:pt idx="163">
                  <c:v>43191</c:v>
                </c:pt>
                <c:pt idx="164">
                  <c:v>43221</c:v>
                </c:pt>
                <c:pt idx="165">
                  <c:v>43252</c:v>
                </c:pt>
                <c:pt idx="166">
                  <c:v>43282</c:v>
                </c:pt>
                <c:pt idx="167">
                  <c:v>43313</c:v>
                </c:pt>
                <c:pt idx="168">
                  <c:v>43344</c:v>
                </c:pt>
                <c:pt idx="169">
                  <c:v>43374</c:v>
                </c:pt>
                <c:pt idx="170">
                  <c:v>43405</c:v>
                </c:pt>
                <c:pt idx="171">
                  <c:v>43435</c:v>
                </c:pt>
                <c:pt idx="172">
                  <c:v>43466</c:v>
                </c:pt>
                <c:pt idx="173">
                  <c:v>43497</c:v>
                </c:pt>
                <c:pt idx="174">
                  <c:v>43525</c:v>
                </c:pt>
                <c:pt idx="175">
                  <c:v>43556</c:v>
                </c:pt>
                <c:pt idx="176">
                  <c:v>43586</c:v>
                </c:pt>
                <c:pt idx="177">
                  <c:v>43617</c:v>
                </c:pt>
                <c:pt idx="178">
                  <c:v>43647</c:v>
                </c:pt>
                <c:pt idx="179">
                  <c:v>43678</c:v>
                </c:pt>
                <c:pt idx="180">
                  <c:v>43709</c:v>
                </c:pt>
                <c:pt idx="181">
                  <c:v>43739</c:v>
                </c:pt>
                <c:pt idx="182">
                  <c:v>43770</c:v>
                </c:pt>
                <c:pt idx="183">
                  <c:v>43800</c:v>
                </c:pt>
                <c:pt idx="184">
                  <c:v>43831</c:v>
                </c:pt>
                <c:pt idx="185">
                  <c:v>43862</c:v>
                </c:pt>
                <c:pt idx="186">
                  <c:v>43891</c:v>
                </c:pt>
                <c:pt idx="187">
                  <c:v>43922</c:v>
                </c:pt>
                <c:pt idx="188">
                  <c:v>43952</c:v>
                </c:pt>
                <c:pt idx="189">
                  <c:v>43983</c:v>
                </c:pt>
                <c:pt idx="190">
                  <c:v>44013</c:v>
                </c:pt>
                <c:pt idx="191">
                  <c:v>44044</c:v>
                </c:pt>
                <c:pt idx="192">
                  <c:v>44075</c:v>
                </c:pt>
                <c:pt idx="193">
                  <c:v>44105</c:v>
                </c:pt>
                <c:pt idx="194">
                  <c:v>44136</c:v>
                </c:pt>
                <c:pt idx="195">
                  <c:v>44166</c:v>
                </c:pt>
                <c:pt idx="196">
                  <c:v>44197</c:v>
                </c:pt>
                <c:pt idx="197">
                  <c:v>44228</c:v>
                </c:pt>
                <c:pt idx="198">
                  <c:v>44256</c:v>
                </c:pt>
                <c:pt idx="199">
                  <c:v>44287</c:v>
                </c:pt>
                <c:pt idx="200">
                  <c:v>44317</c:v>
                </c:pt>
                <c:pt idx="201">
                  <c:v>44348</c:v>
                </c:pt>
                <c:pt idx="202">
                  <c:v>44378</c:v>
                </c:pt>
                <c:pt idx="203">
                  <c:v>44409</c:v>
                </c:pt>
                <c:pt idx="204">
                  <c:v>44440</c:v>
                </c:pt>
                <c:pt idx="205">
                  <c:v>44470</c:v>
                </c:pt>
                <c:pt idx="206">
                  <c:v>44501</c:v>
                </c:pt>
                <c:pt idx="207">
                  <c:v>44531</c:v>
                </c:pt>
                <c:pt idx="208">
                  <c:v>44562</c:v>
                </c:pt>
                <c:pt idx="209">
                  <c:v>44593</c:v>
                </c:pt>
                <c:pt idx="210">
                  <c:v>44621</c:v>
                </c:pt>
                <c:pt idx="211">
                  <c:v>44652</c:v>
                </c:pt>
                <c:pt idx="212">
                  <c:v>44682</c:v>
                </c:pt>
                <c:pt idx="213">
                  <c:v>44713</c:v>
                </c:pt>
                <c:pt idx="214">
                  <c:v>44743</c:v>
                </c:pt>
                <c:pt idx="215">
                  <c:v>44774</c:v>
                </c:pt>
                <c:pt idx="216">
                  <c:v>44805</c:v>
                </c:pt>
                <c:pt idx="217">
                  <c:v>44835</c:v>
                </c:pt>
                <c:pt idx="218">
                  <c:v>44866</c:v>
                </c:pt>
                <c:pt idx="219">
                  <c:v>44896</c:v>
                </c:pt>
                <c:pt idx="220">
                  <c:v>44927</c:v>
                </c:pt>
                <c:pt idx="221">
                  <c:v>44958</c:v>
                </c:pt>
                <c:pt idx="222">
                  <c:v>44986</c:v>
                </c:pt>
                <c:pt idx="223">
                  <c:v>45017</c:v>
                </c:pt>
                <c:pt idx="224">
                  <c:v>45047</c:v>
                </c:pt>
                <c:pt idx="225">
                  <c:v>45078</c:v>
                </c:pt>
                <c:pt idx="226">
                  <c:v>45108</c:v>
                </c:pt>
                <c:pt idx="227">
                  <c:v>45139</c:v>
                </c:pt>
                <c:pt idx="228">
                  <c:v>45170</c:v>
                </c:pt>
                <c:pt idx="229">
                  <c:v>45200</c:v>
                </c:pt>
                <c:pt idx="230">
                  <c:v>45231</c:v>
                </c:pt>
                <c:pt idx="231">
                  <c:v>45261</c:v>
                </c:pt>
                <c:pt idx="232">
                  <c:v>45292</c:v>
                </c:pt>
                <c:pt idx="233">
                  <c:v>45323</c:v>
                </c:pt>
                <c:pt idx="234">
                  <c:v>45352</c:v>
                </c:pt>
                <c:pt idx="235">
                  <c:v>45383</c:v>
                </c:pt>
                <c:pt idx="236">
                  <c:v>45413</c:v>
                </c:pt>
                <c:pt idx="237">
                  <c:v>45444</c:v>
                </c:pt>
                <c:pt idx="238">
                  <c:v>45474</c:v>
                </c:pt>
                <c:pt idx="239">
                  <c:v>45505</c:v>
                </c:pt>
                <c:pt idx="240">
                  <c:v>45536</c:v>
                </c:pt>
              </c:numCache>
            </c:numRef>
          </c:cat>
          <c:val>
            <c:numRef>
              <c:f>'Commodity prices'!$E$14:$E$254</c:f>
              <c:numCache>
                <c:formatCode>0.0</c:formatCode>
                <c:ptCount val="241"/>
                <c:pt idx="213">
                  <c:v>104.73684210526315</c:v>
                </c:pt>
                <c:pt idx="214">
                  <c:v>100</c:v>
                </c:pt>
                <c:pt idx="215">
                  <c:v>102.63157894736842</c:v>
                </c:pt>
                <c:pt idx="216">
                  <c:v>105.13684210526316</c:v>
                </c:pt>
                <c:pt idx="217">
                  <c:v>107.94736842105263</c:v>
                </c:pt>
                <c:pt idx="218">
                  <c:v>124.26315789473685</c:v>
                </c:pt>
                <c:pt idx="219">
                  <c:v>134.74736842105264</c:v>
                </c:pt>
                <c:pt idx="220">
                  <c:v>126.31578947368421</c:v>
                </c:pt>
                <c:pt idx="221">
                  <c:v>126.31578947368421</c:v>
                </c:pt>
                <c:pt idx="222">
                  <c:v>106.31578947368421</c:v>
                </c:pt>
                <c:pt idx="223">
                  <c:v>105.26315789473684</c:v>
                </c:pt>
                <c:pt idx="224">
                  <c:v>77.89473684210526</c:v>
                </c:pt>
                <c:pt idx="225">
                  <c:v>73.68421052631578</c:v>
                </c:pt>
                <c:pt idx="226">
                  <c:v>73.68421052631578</c:v>
                </c:pt>
                <c:pt idx="227">
                  <c:v>67.368421052631575</c:v>
                </c:pt>
                <c:pt idx="228">
                  <c:v>65.684210526315795</c:v>
                </c:pt>
                <c:pt idx="229">
                  <c:v>54.736842105263165</c:v>
                </c:pt>
                <c:pt idx="230">
                  <c:v>35.263157894736842</c:v>
                </c:pt>
                <c:pt idx="231">
                  <c:v>27.368421052631582</c:v>
                </c:pt>
                <c:pt idx="232">
                  <c:v>17.894736842105264</c:v>
                </c:pt>
                <c:pt idx="233">
                  <c:v>17.894736842105264</c:v>
                </c:pt>
                <c:pt idx="234">
                  <c:v>19.789473684210527</c:v>
                </c:pt>
                <c:pt idx="235">
                  <c:v>21.421052631578945</c:v>
                </c:pt>
                <c:pt idx="236">
                  <c:v>24.736842105263158</c:v>
                </c:pt>
                <c:pt idx="237">
                  <c:v>23.05263157894737</c:v>
                </c:pt>
                <c:pt idx="238">
                  <c:v>20.589473684210528</c:v>
                </c:pt>
                <c:pt idx="239">
                  <c:v>17.789473684210527</c:v>
                </c:pt>
                <c:pt idx="240">
                  <c:v>16.631578947368421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E3-4205-A0B9-9BE25E3A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895120"/>
        <c:axId val="733544016"/>
      </c:lineChart>
      <c:catAx>
        <c:axId val="7148951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3544016"/>
        <c:crosses val="autoZero"/>
        <c:auto val="0"/>
        <c:lblAlgn val="ctr"/>
        <c:lblOffset val="100"/>
        <c:tickLblSkip val="120"/>
        <c:tickMarkSkip val="120"/>
        <c:noMultiLvlLbl val="0"/>
      </c:catAx>
      <c:valAx>
        <c:axId val="73354401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489512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983464566929132"/>
          <c:y val="5.0396825396825398E-2"/>
          <c:w val="0.59117317579966866"/>
          <c:h val="0.61740115786171856"/>
        </c:manualLayout>
      </c:layout>
      <c:lineChart>
        <c:grouping val="standard"/>
        <c:varyColors val="0"/>
        <c:ser>
          <c:idx val="0"/>
          <c:order val="0"/>
          <c:tx>
            <c:strRef>
              <c:f>'Industry employment'!$E$12</c:f>
              <c:strCache>
                <c:ptCount val="1"/>
                <c:pt idx="0">
                  <c:v>Agriculture, forestry &amp; fishing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employment'!$E$13:$E$43</c:f>
              <c:numCache>
                <c:formatCode>#,##0</c:formatCode>
                <c:ptCount val="31"/>
                <c:pt idx="0">
                  <c:v>43503.499999999985</c:v>
                </c:pt>
                <c:pt idx="1">
                  <c:v>44670.749999999993</c:v>
                </c:pt>
                <c:pt idx="2">
                  <c:v>44214.999999999993</c:v>
                </c:pt>
                <c:pt idx="3">
                  <c:v>45194.249999999985</c:v>
                </c:pt>
                <c:pt idx="4">
                  <c:v>41583.249999999985</c:v>
                </c:pt>
                <c:pt idx="5">
                  <c:v>43723.749999999985</c:v>
                </c:pt>
                <c:pt idx="6">
                  <c:v>41355.249999999985</c:v>
                </c:pt>
                <c:pt idx="7">
                  <c:v>41447.999999999985</c:v>
                </c:pt>
                <c:pt idx="8">
                  <c:v>44273.499999999985</c:v>
                </c:pt>
                <c:pt idx="9">
                  <c:v>40269.499999999985</c:v>
                </c:pt>
                <c:pt idx="10">
                  <c:v>47629.999999999993</c:v>
                </c:pt>
                <c:pt idx="11">
                  <c:v>46636.999999999993</c:v>
                </c:pt>
                <c:pt idx="12">
                  <c:v>54761.749999999993</c:v>
                </c:pt>
                <c:pt idx="13">
                  <c:v>42366.999999999985</c:v>
                </c:pt>
                <c:pt idx="14">
                  <c:v>40852.999999999985</c:v>
                </c:pt>
                <c:pt idx="15">
                  <c:v>41494.749999999985</c:v>
                </c:pt>
                <c:pt idx="16">
                  <c:v>36413.249999999993</c:v>
                </c:pt>
                <c:pt idx="17">
                  <c:v>39736.249999999978</c:v>
                </c:pt>
                <c:pt idx="18">
                  <c:v>32809.499999999971</c:v>
                </c:pt>
                <c:pt idx="19">
                  <c:v>33959.249999999978</c:v>
                </c:pt>
                <c:pt idx="20">
                  <c:v>27897.499999999975</c:v>
                </c:pt>
                <c:pt idx="21">
                  <c:v>31424.749999999975</c:v>
                </c:pt>
                <c:pt idx="22">
                  <c:v>27255.249999999971</c:v>
                </c:pt>
                <c:pt idx="23">
                  <c:v>35565.749999999971</c:v>
                </c:pt>
                <c:pt idx="24">
                  <c:v>42588.749999999978</c:v>
                </c:pt>
                <c:pt idx="25">
                  <c:v>40521.249999999978</c:v>
                </c:pt>
                <c:pt idx="26">
                  <c:v>36545.499999999978</c:v>
                </c:pt>
                <c:pt idx="27">
                  <c:v>34088.749999999978</c:v>
                </c:pt>
                <c:pt idx="28">
                  <c:v>32344.999999999978</c:v>
                </c:pt>
                <c:pt idx="29">
                  <c:v>31436.749999999982</c:v>
                </c:pt>
                <c:pt idx="30">
                  <c:v>29304.249999999982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6-455F-9E8F-CEC0AE7E342F}"/>
            </c:ext>
          </c:extLst>
        </c:ser>
        <c:ser>
          <c:idx val="1"/>
          <c:order val="1"/>
          <c:tx>
            <c:strRef>
              <c:f>'Industry employment'!$F$12</c:f>
              <c:strCache>
                <c:ptCount val="1"/>
                <c:pt idx="0">
                  <c:v>Mining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employment'!$F$13:$F$43</c:f>
              <c:numCache>
                <c:formatCode>#,##0</c:formatCode>
                <c:ptCount val="31"/>
                <c:pt idx="0">
                  <c:v>27918.750000000007</c:v>
                </c:pt>
                <c:pt idx="1">
                  <c:v>30205.000000000007</c:v>
                </c:pt>
                <c:pt idx="2">
                  <c:v>26971.000000000007</c:v>
                </c:pt>
                <c:pt idx="3">
                  <c:v>31451.500000000007</c:v>
                </c:pt>
                <c:pt idx="4">
                  <c:v>29148.250000000004</c:v>
                </c:pt>
                <c:pt idx="5">
                  <c:v>30254.000000000004</c:v>
                </c:pt>
                <c:pt idx="6">
                  <c:v>29609</c:v>
                </c:pt>
                <c:pt idx="7">
                  <c:v>35070.75</c:v>
                </c:pt>
                <c:pt idx="8">
                  <c:v>32781.499999999993</c:v>
                </c:pt>
                <c:pt idx="9">
                  <c:v>34607.999999999985</c:v>
                </c:pt>
                <c:pt idx="10">
                  <c:v>38291.499999999985</c:v>
                </c:pt>
                <c:pt idx="11">
                  <c:v>41439.749999999985</c:v>
                </c:pt>
                <c:pt idx="12">
                  <c:v>49640.749999999993</c:v>
                </c:pt>
                <c:pt idx="13">
                  <c:v>51959.249999999993</c:v>
                </c:pt>
                <c:pt idx="14">
                  <c:v>58834.999999999993</c:v>
                </c:pt>
                <c:pt idx="15">
                  <c:v>65074.749999999993</c:v>
                </c:pt>
                <c:pt idx="16">
                  <c:v>71743</c:v>
                </c:pt>
                <c:pt idx="17">
                  <c:v>88697.5</c:v>
                </c:pt>
                <c:pt idx="18">
                  <c:v>107164.25000000001</c:v>
                </c:pt>
                <c:pt idx="19">
                  <c:v>113091.25000000001</c:v>
                </c:pt>
                <c:pt idx="20">
                  <c:v>104372.25000000003</c:v>
                </c:pt>
                <c:pt idx="21">
                  <c:v>90259.000000000029</c:v>
                </c:pt>
                <c:pt idx="22">
                  <c:v>98735.500000000029</c:v>
                </c:pt>
                <c:pt idx="23">
                  <c:v>97949.750000000029</c:v>
                </c:pt>
                <c:pt idx="24">
                  <c:v>102316.75000000003</c:v>
                </c:pt>
                <c:pt idx="25">
                  <c:v>116065.75000000003</c:v>
                </c:pt>
                <c:pt idx="26">
                  <c:v>124234.75000000001</c:v>
                </c:pt>
                <c:pt idx="27">
                  <c:v>128856.00000000003</c:v>
                </c:pt>
                <c:pt idx="28">
                  <c:v>148621.75000000003</c:v>
                </c:pt>
                <c:pt idx="29">
                  <c:v>160047.00000000003</c:v>
                </c:pt>
                <c:pt idx="30">
                  <c:v>151705.25000000003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B6-455F-9E8F-CEC0AE7E342F}"/>
            </c:ext>
          </c:extLst>
        </c:ser>
        <c:ser>
          <c:idx val="2"/>
          <c:order val="2"/>
          <c:tx>
            <c:strRef>
              <c:f>'Industry employment'!$G$12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employment'!$G$13:$G$43</c:f>
              <c:numCache>
                <c:formatCode>#,##0</c:formatCode>
                <c:ptCount val="31"/>
                <c:pt idx="0">
                  <c:v>78901.25</c:v>
                </c:pt>
                <c:pt idx="1">
                  <c:v>80285.75</c:v>
                </c:pt>
                <c:pt idx="2">
                  <c:v>82487.500000000015</c:v>
                </c:pt>
                <c:pt idx="3">
                  <c:v>83037</c:v>
                </c:pt>
                <c:pt idx="4">
                  <c:v>82863.75</c:v>
                </c:pt>
                <c:pt idx="5">
                  <c:v>85072</c:v>
                </c:pt>
                <c:pt idx="6">
                  <c:v>89679.250000000015</c:v>
                </c:pt>
                <c:pt idx="7">
                  <c:v>88472.749999999985</c:v>
                </c:pt>
                <c:pt idx="8">
                  <c:v>85593.75</c:v>
                </c:pt>
                <c:pt idx="9">
                  <c:v>94071.5</c:v>
                </c:pt>
                <c:pt idx="10">
                  <c:v>86790.749999999985</c:v>
                </c:pt>
                <c:pt idx="11">
                  <c:v>92740.5</c:v>
                </c:pt>
                <c:pt idx="12">
                  <c:v>91774.500000000015</c:v>
                </c:pt>
                <c:pt idx="13">
                  <c:v>96519.25</c:v>
                </c:pt>
                <c:pt idx="14">
                  <c:v>98439.500000000015</c:v>
                </c:pt>
                <c:pt idx="15">
                  <c:v>99482.750000000015</c:v>
                </c:pt>
                <c:pt idx="16">
                  <c:v>92635.5</c:v>
                </c:pt>
                <c:pt idx="17">
                  <c:v>87827.75</c:v>
                </c:pt>
                <c:pt idx="18">
                  <c:v>92033.999999999985</c:v>
                </c:pt>
                <c:pt idx="19">
                  <c:v>90772</c:v>
                </c:pt>
                <c:pt idx="20">
                  <c:v>88733</c:v>
                </c:pt>
                <c:pt idx="21">
                  <c:v>85112.5</c:v>
                </c:pt>
                <c:pt idx="22">
                  <c:v>78961.75</c:v>
                </c:pt>
                <c:pt idx="23">
                  <c:v>77642</c:v>
                </c:pt>
                <c:pt idx="24">
                  <c:v>77170.5</c:v>
                </c:pt>
                <c:pt idx="25">
                  <c:v>88340</c:v>
                </c:pt>
                <c:pt idx="26">
                  <c:v>78824.750000000015</c:v>
                </c:pt>
                <c:pt idx="27">
                  <c:v>80972.5</c:v>
                </c:pt>
                <c:pt idx="28">
                  <c:v>82558.25</c:v>
                </c:pt>
                <c:pt idx="29">
                  <c:v>85003.5</c:v>
                </c:pt>
                <c:pt idx="30">
                  <c:v>81874.5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B6-455F-9E8F-CEC0AE7E342F}"/>
            </c:ext>
          </c:extLst>
        </c:ser>
        <c:ser>
          <c:idx val="4"/>
          <c:order val="3"/>
          <c:tx>
            <c:strRef>
              <c:f>'Industry employment'!$H$12</c:f>
              <c:strCache>
                <c:ptCount val="1"/>
                <c:pt idx="0">
                  <c:v>Construction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employment'!$H$13:$H$43</c:f>
              <c:numCache>
                <c:formatCode>#,##0</c:formatCode>
                <c:ptCount val="31"/>
                <c:pt idx="0">
                  <c:v>65085.249999999985</c:v>
                </c:pt>
                <c:pt idx="1">
                  <c:v>69905.75</c:v>
                </c:pt>
                <c:pt idx="2">
                  <c:v>70003.249999999985</c:v>
                </c:pt>
                <c:pt idx="3">
                  <c:v>74279.999999999971</c:v>
                </c:pt>
                <c:pt idx="4">
                  <c:v>73724.249999999956</c:v>
                </c:pt>
                <c:pt idx="5">
                  <c:v>69821.749999999956</c:v>
                </c:pt>
                <c:pt idx="6">
                  <c:v>77155.999999999942</c:v>
                </c:pt>
                <c:pt idx="7">
                  <c:v>78350.999999999956</c:v>
                </c:pt>
                <c:pt idx="8">
                  <c:v>79996.999999999956</c:v>
                </c:pt>
                <c:pt idx="9">
                  <c:v>76360.499999999956</c:v>
                </c:pt>
                <c:pt idx="10">
                  <c:v>83432.499999999956</c:v>
                </c:pt>
                <c:pt idx="11">
                  <c:v>91283.749999999942</c:v>
                </c:pt>
                <c:pt idx="12">
                  <c:v>103818.49999999994</c:v>
                </c:pt>
                <c:pt idx="13">
                  <c:v>110402.24999999996</c:v>
                </c:pt>
                <c:pt idx="14">
                  <c:v>121114.74999999996</c:v>
                </c:pt>
                <c:pt idx="15">
                  <c:v>125081.99999999997</c:v>
                </c:pt>
                <c:pt idx="16">
                  <c:v>125532.74999999997</c:v>
                </c:pt>
                <c:pt idx="17">
                  <c:v>131880.49999999994</c:v>
                </c:pt>
                <c:pt idx="18">
                  <c:v>127586.74999999994</c:v>
                </c:pt>
                <c:pt idx="19">
                  <c:v>129007.74999999996</c:v>
                </c:pt>
                <c:pt idx="20">
                  <c:v>136979.24999999991</c:v>
                </c:pt>
                <c:pt idx="21">
                  <c:v>141843.74999999994</c:v>
                </c:pt>
                <c:pt idx="22">
                  <c:v>144531.24999999994</c:v>
                </c:pt>
                <c:pt idx="23">
                  <c:v>129650.49999999997</c:v>
                </c:pt>
                <c:pt idx="24">
                  <c:v>133855.49999999997</c:v>
                </c:pt>
                <c:pt idx="25">
                  <c:v>125359.99999999996</c:v>
                </c:pt>
                <c:pt idx="26">
                  <c:v>126673.99999999996</c:v>
                </c:pt>
                <c:pt idx="27">
                  <c:v>124986.49999999994</c:v>
                </c:pt>
                <c:pt idx="28">
                  <c:v>130926.24999999993</c:v>
                </c:pt>
                <c:pt idx="29">
                  <c:v>140118.24999999994</c:v>
                </c:pt>
                <c:pt idx="30">
                  <c:v>148636.24999999991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B6-455F-9E8F-CEC0AE7E3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123663"/>
        <c:axId val="579126159"/>
      </c:lineChart>
      <c:catAx>
        <c:axId val="579123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6159"/>
        <c:crosses val="autoZero"/>
        <c:auto val="1"/>
        <c:lblAlgn val="ctr"/>
        <c:lblOffset val="100"/>
        <c:tickLblSkip val="15"/>
        <c:tickMarkSkip val="15"/>
        <c:noMultiLvlLbl val="0"/>
      </c:catAx>
      <c:valAx>
        <c:axId val="579126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23663"/>
        <c:crosses val="autoZero"/>
        <c:crossBetween val="between"/>
        <c:majorUnit val="4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400918635170603E-2"/>
          <c:y val="0.78476984126984128"/>
          <c:w val="0.93086482939632531"/>
          <c:h val="0.18745274170274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708128027246966"/>
          <c:y val="5.9272949599324193E-2"/>
          <c:w val="0.59192780670286571"/>
          <c:h val="0.62603602648547407"/>
        </c:manualLayout>
      </c:layout>
      <c:lineChart>
        <c:grouping val="standard"/>
        <c:varyColors val="0"/>
        <c:ser>
          <c:idx val="0"/>
          <c:order val="0"/>
          <c:tx>
            <c:strRef>
              <c:f>'Industry employment'!$B$12</c:f>
              <c:strCache>
                <c:ptCount val="1"/>
                <c:pt idx="0">
                  <c:v>Mining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employment'!$B$13:$B$43</c:f>
              <c:numCache>
                <c:formatCode>#,##0</c:formatCode>
                <c:ptCount val="31"/>
                <c:pt idx="0">
                  <c:v>27918.750000000007</c:v>
                </c:pt>
                <c:pt idx="1">
                  <c:v>30205.000000000007</c:v>
                </c:pt>
                <c:pt idx="2">
                  <c:v>26971.000000000007</c:v>
                </c:pt>
                <c:pt idx="3">
                  <c:v>31451.500000000007</c:v>
                </c:pt>
                <c:pt idx="4">
                  <c:v>29148.250000000004</c:v>
                </c:pt>
                <c:pt idx="5">
                  <c:v>30254.000000000004</c:v>
                </c:pt>
                <c:pt idx="6">
                  <c:v>29609</c:v>
                </c:pt>
                <c:pt idx="7">
                  <c:v>35070.75</c:v>
                </c:pt>
                <c:pt idx="8">
                  <c:v>32781.499999999993</c:v>
                </c:pt>
                <c:pt idx="9">
                  <c:v>34607.999999999985</c:v>
                </c:pt>
                <c:pt idx="10">
                  <c:v>38291.499999999985</c:v>
                </c:pt>
                <c:pt idx="11">
                  <c:v>41439.749999999985</c:v>
                </c:pt>
                <c:pt idx="12">
                  <c:v>49640.749999999993</c:v>
                </c:pt>
                <c:pt idx="13">
                  <c:v>51959.249999999993</c:v>
                </c:pt>
                <c:pt idx="14">
                  <c:v>58834.999999999993</c:v>
                </c:pt>
                <c:pt idx="15">
                  <c:v>65074.749999999993</c:v>
                </c:pt>
                <c:pt idx="16">
                  <c:v>71743</c:v>
                </c:pt>
                <c:pt idx="17">
                  <c:v>88697.5</c:v>
                </c:pt>
                <c:pt idx="18">
                  <c:v>107164.25000000001</c:v>
                </c:pt>
                <c:pt idx="19">
                  <c:v>113091.25000000001</c:v>
                </c:pt>
                <c:pt idx="20">
                  <c:v>104372.25000000003</c:v>
                </c:pt>
                <c:pt idx="21">
                  <c:v>90259.000000000029</c:v>
                </c:pt>
                <c:pt idx="22">
                  <c:v>98735.500000000029</c:v>
                </c:pt>
                <c:pt idx="23">
                  <c:v>97949.750000000029</c:v>
                </c:pt>
                <c:pt idx="24">
                  <c:v>102316.75000000003</c:v>
                </c:pt>
                <c:pt idx="25">
                  <c:v>116065.75000000003</c:v>
                </c:pt>
                <c:pt idx="26">
                  <c:v>124234.75000000001</c:v>
                </c:pt>
                <c:pt idx="27">
                  <c:v>128856.00000000003</c:v>
                </c:pt>
                <c:pt idx="28">
                  <c:v>148621.75000000003</c:v>
                </c:pt>
                <c:pt idx="29">
                  <c:v>160047.00000000003</c:v>
                </c:pt>
                <c:pt idx="30">
                  <c:v>151705.25000000003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A7-4228-8F1C-0B4E3650F1D1}"/>
            </c:ext>
          </c:extLst>
        </c:ser>
        <c:ser>
          <c:idx val="1"/>
          <c:order val="1"/>
          <c:tx>
            <c:strRef>
              <c:f>'Industry employment'!$C$12</c:f>
              <c:strCache>
                <c:ptCount val="1"/>
                <c:pt idx="0">
                  <c:v>Other goods-producers(a)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employment'!$C$13:$C$43</c:f>
              <c:numCache>
                <c:formatCode>#,##0</c:formatCode>
                <c:ptCount val="31"/>
                <c:pt idx="0">
                  <c:v>198082.74999999994</c:v>
                </c:pt>
                <c:pt idx="1">
                  <c:v>205929.75</c:v>
                </c:pt>
                <c:pt idx="2">
                  <c:v>206600.75</c:v>
                </c:pt>
                <c:pt idx="3">
                  <c:v>211422.49999999994</c:v>
                </c:pt>
                <c:pt idx="4">
                  <c:v>206529.99999999994</c:v>
                </c:pt>
                <c:pt idx="5">
                  <c:v>206384.24999999994</c:v>
                </c:pt>
                <c:pt idx="6">
                  <c:v>218197.24999999994</c:v>
                </c:pt>
                <c:pt idx="7">
                  <c:v>218951.24999999994</c:v>
                </c:pt>
                <c:pt idx="8">
                  <c:v>217997.24999999994</c:v>
                </c:pt>
                <c:pt idx="9">
                  <c:v>220319.74999999994</c:v>
                </c:pt>
                <c:pt idx="10">
                  <c:v>226590.99999999994</c:v>
                </c:pt>
                <c:pt idx="11">
                  <c:v>242819.49999999994</c:v>
                </c:pt>
                <c:pt idx="12">
                  <c:v>261678.49999999994</c:v>
                </c:pt>
                <c:pt idx="13">
                  <c:v>263447.24999999994</c:v>
                </c:pt>
                <c:pt idx="14">
                  <c:v>274756.74999999994</c:v>
                </c:pt>
                <c:pt idx="15">
                  <c:v>285277.25</c:v>
                </c:pt>
                <c:pt idx="16">
                  <c:v>269081.75</c:v>
                </c:pt>
                <c:pt idx="17">
                  <c:v>276338.74999999988</c:v>
                </c:pt>
                <c:pt idx="18">
                  <c:v>268862.24999999988</c:v>
                </c:pt>
                <c:pt idx="19">
                  <c:v>275679.24999999994</c:v>
                </c:pt>
                <c:pt idx="20">
                  <c:v>275152.49999999988</c:v>
                </c:pt>
                <c:pt idx="21">
                  <c:v>273213.74999999988</c:v>
                </c:pt>
                <c:pt idx="22">
                  <c:v>265099.24999999988</c:v>
                </c:pt>
                <c:pt idx="23">
                  <c:v>260109.49999999994</c:v>
                </c:pt>
                <c:pt idx="24">
                  <c:v>273663.24999999988</c:v>
                </c:pt>
                <c:pt idx="25">
                  <c:v>274241.99999999994</c:v>
                </c:pt>
                <c:pt idx="26">
                  <c:v>263497.99999999994</c:v>
                </c:pt>
                <c:pt idx="27">
                  <c:v>263571.74999999988</c:v>
                </c:pt>
                <c:pt idx="28">
                  <c:v>263023.49999999988</c:v>
                </c:pt>
                <c:pt idx="29">
                  <c:v>274812.74999999988</c:v>
                </c:pt>
                <c:pt idx="30">
                  <c:v>280894.49999999988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7-4228-8F1C-0B4E3650F1D1}"/>
            </c:ext>
          </c:extLst>
        </c:ser>
        <c:ser>
          <c:idx val="2"/>
          <c:order val="2"/>
          <c:tx>
            <c:strRef>
              <c:f>'Industry employment'!$D$12</c:f>
              <c:strCache>
                <c:ptCount val="1"/>
                <c:pt idx="0">
                  <c:v>Services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'Industry employment'!$A$13:$A$43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'Industry employment'!$D$13:$D$43</c:f>
              <c:numCache>
                <c:formatCode>#,##0</c:formatCode>
                <c:ptCount val="31"/>
                <c:pt idx="0">
                  <c:v>546923.5</c:v>
                </c:pt>
                <c:pt idx="1">
                  <c:v>573971.5</c:v>
                </c:pt>
                <c:pt idx="2">
                  <c:v>598718</c:v>
                </c:pt>
                <c:pt idx="3">
                  <c:v>603544</c:v>
                </c:pt>
                <c:pt idx="4">
                  <c:v>630378.75</c:v>
                </c:pt>
                <c:pt idx="5">
                  <c:v>647573.5</c:v>
                </c:pt>
                <c:pt idx="6">
                  <c:v>656810</c:v>
                </c:pt>
                <c:pt idx="7">
                  <c:v>665642.5</c:v>
                </c:pt>
                <c:pt idx="8">
                  <c:v>683378</c:v>
                </c:pt>
                <c:pt idx="9">
                  <c:v>698693.24999999988</c:v>
                </c:pt>
                <c:pt idx="10">
                  <c:v>701889.75</c:v>
                </c:pt>
                <c:pt idx="11">
                  <c:v>721652</c:v>
                </c:pt>
                <c:pt idx="12">
                  <c:v>745554.75</c:v>
                </c:pt>
                <c:pt idx="13">
                  <c:v>775075.5</c:v>
                </c:pt>
                <c:pt idx="14">
                  <c:v>801039.25</c:v>
                </c:pt>
                <c:pt idx="15">
                  <c:v>831818.75</c:v>
                </c:pt>
                <c:pt idx="16">
                  <c:v>840660</c:v>
                </c:pt>
                <c:pt idx="17">
                  <c:v>855672.25</c:v>
                </c:pt>
                <c:pt idx="18">
                  <c:v>895934.5</c:v>
                </c:pt>
                <c:pt idx="19">
                  <c:v>917225.5</c:v>
                </c:pt>
                <c:pt idx="20">
                  <c:v>923902.75</c:v>
                </c:pt>
                <c:pt idx="21">
                  <c:v>965863</c:v>
                </c:pt>
                <c:pt idx="22">
                  <c:v>951007.5</c:v>
                </c:pt>
                <c:pt idx="23">
                  <c:v>944669.25000000012</c:v>
                </c:pt>
                <c:pt idx="24">
                  <c:v>955358.75</c:v>
                </c:pt>
                <c:pt idx="25">
                  <c:v>968900.00000000012</c:v>
                </c:pt>
                <c:pt idx="26">
                  <c:v>981746.75000000023</c:v>
                </c:pt>
                <c:pt idx="27">
                  <c:v>1008299.75</c:v>
                </c:pt>
                <c:pt idx="28">
                  <c:v>1071906.25</c:v>
                </c:pt>
                <c:pt idx="29">
                  <c:v>1095509</c:v>
                </c:pt>
                <c:pt idx="30">
                  <c:v>1163778.75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A7-4228-8F1C-0B4E3650F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5930655"/>
        <c:axId val="633164639"/>
      </c:lineChart>
      <c:catAx>
        <c:axId val="6459306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3164639"/>
        <c:crosses val="autoZero"/>
        <c:auto val="1"/>
        <c:lblAlgn val="ctr"/>
        <c:lblOffset val="100"/>
        <c:tickLblSkip val="15"/>
        <c:tickMarkSkip val="15"/>
        <c:noMultiLvlLbl val="0"/>
      </c:catAx>
      <c:valAx>
        <c:axId val="633164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5930655"/>
        <c:crosses val="autoZero"/>
        <c:crossBetween val="between"/>
        <c:majorUnit val="3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6539807524059497E-2"/>
          <c:y val="0.7925834966095725"/>
          <c:w val="0.87803105861767294"/>
          <c:h val="0.179909167246033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'Industry employ. latest'!$A$12:$A$30</c:f>
              <c:strCache>
                <c:ptCount val="19"/>
                <c:pt idx="0">
                  <c:v>Information media &amp; telecommunications</c:v>
                </c:pt>
                <c:pt idx="1">
                  <c:v>Electricity, gas, water &amp; waste services</c:v>
                </c:pt>
                <c:pt idx="2">
                  <c:v>Rental, hiring &amp; real estate services</c:v>
                </c:pt>
                <c:pt idx="3">
                  <c:v>Agriculture, forestry &amp; fishing</c:v>
                </c:pt>
                <c:pt idx="4">
                  <c:v>Arts &amp; recreation services</c:v>
                </c:pt>
                <c:pt idx="5">
                  <c:v>Finance &amp; insurance services</c:v>
                </c:pt>
                <c:pt idx="6">
                  <c:v>Wholesale trade</c:v>
                </c:pt>
                <c:pt idx="7">
                  <c:v>Administrative &amp; support services</c:v>
                </c:pt>
                <c:pt idx="8">
                  <c:v>Other services</c:v>
                </c:pt>
                <c:pt idx="9">
                  <c:v>Manufacturing</c:v>
                </c:pt>
                <c:pt idx="10">
                  <c:v>Transport, postal &amp; warehousing</c:v>
                </c:pt>
                <c:pt idx="11">
                  <c:v>Public administration &amp; safety</c:v>
                </c:pt>
                <c:pt idx="12">
                  <c:v>Accommodation &amp; food services</c:v>
                </c:pt>
                <c:pt idx="13">
                  <c:v>Professional, scientific &amp; technical services</c:v>
                </c:pt>
                <c:pt idx="14">
                  <c:v>Education &amp; training</c:v>
                </c:pt>
                <c:pt idx="15">
                  <c:v>Retail trade</c:v>
                </c:pt>
                <c:pt idx="16">
                  <c:v>Construction</c:v>
                </c:pt>
                <c:pt idx="17">
                  <c:v>Mining</c:v>
                </c:pt>
                <c:pt idx="18">
                  <c:v>Health care &amp; social assistance</c:v>
                </c:pt>
              </c:strCache>
            </c:strRef>
          </c:cat>
          <c:val>
            <c:numRef>
              <c:f>'Industry employ. latest'!$B$12:$B$30</c:f>
              <c:numCache>
                <c:formatCode>#,##0</c:formatCode>
                <c:ptCount val="19"/>
                <c:pt idx="0">
                  <c:v>13186.250000000002</c:v>
                </c:pt>
                <c:pt idx="1">
                  <c:v>21079.499999999996</c:v>
                </c:pt>
                <c:pt idx="2">
                  <c:v>21669.499999999996</c:v>
                </c:pt>
                <c:pt idx="3">
                  <c:v>29304.249999999982</c:v>
                </c:pt>
                <c:pt idx="4">
                  <c:v>30475.499999999989</c:v>
                </c:pt>
                <c:pt idx="5">
                  <c:v>32972.500000000007</c:v>
                </c:pt>
                <c:pt idx="6">
                  <c:v>44938</c:v>
                </c:pt>
                <c:pt idx="7">
                  <c:v>46224.750000000022</c:v>
                </c:pt>
                <c:pt idx="8">
                  <c:v>64952.500000000015</c:v>
                </c:pt>
                <c:pt idx="9">
                  <c:v>81874.5</c:v>
                </c:pt>
                <c:pt idx="10">
                  <c:v>82192.5</c:v>
                </c:pt>
                <c:pt idx="11">
                  <c:v>87996.000000000015</c:v>
                </c:pt>
                <c:pt idx="12">
                  <c:v>99315.499999999884</c:v>
                </c:pt>
                <c:pt idx="13">
                  <c:v>129683.75000000003</c:v>
                </c:pt>
                <c:pt idx="14">
                  <c:v>133325</c:v>
                </c:pt>
                <c:pt idx="15">
                  <c:v>138099.25000000009</c:v>
                </c:pt>
                <c:pt idx="16">
                  <c:v>148636.24999999991</c:v>
                </c:pt>
                <c:pt idx="17">
                  <c:v>151705.25000000003</c:v>
                </c:pt>
                <c:pt idx="18">
                  <c:v>238747.75000000006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8B-4D31-90AF-25151C2ED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6190048"/>
        <c:axId val="176210016"/>
      </c:barChart>
      <c:catAx>
        <c:axId val="176190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10016"/>
        <c:crosses val="autoZero"/>
        <c:auto val="1"/>
        <c:lblAlgn val="ctr"/>
        <c:lblOffset val="100"/>
        <c:noMultiLvlLbl val="0"/>
      </c:catAx>
      <c:valAx>
        <c:axId val="176210016"/>
        <c:scaling>
          <c:orientation val="minMax"/>
          <c:max val="300000"/>
        </c:scaling>
        <c:delete val="1"/>
        <c:axPos val="b"/>
        <c:numFmt formatCode="#,##0" sourceLinked="0"/>
        <c:majorTickMark val="none"/>
        <c:minorTickMark val="none"/>
        <c:tickLblPos val="nextTo"/>
        <c:crossAx val="176190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'Minerals &amp; energy sales'!$B$12</c:f>
              <c:strCache>
                <c:ptCount val="1"/>
                <c:pt idx="0">
                  <c:v>Iron ore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'Minerals &amp; energy sales'!$A$14:$A$44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1999-2000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'Minerals &amp; energy sales'!$B$14:$B$44</c:f>
              <c:numCache>
                <c:formatCode>#,##0.0</c:formatCode>
                <c:ptCount val="31"/>
                <c:pt idx="0">
                  <c:v>2.8651557150000002</c:v>
                </c:pt>
                <c:pt idx="1">
                  <c:v>2.7943069829999998</c:v>
                </c:pt>
                <c:pt idx="2">
                  <c:v>2.9240584200000002</c:v>
                </c:pt>
                <c:pt idx="3">
                  <c:v>3.1596480269999998</c:v>
                </c:pt>
                <c:pt idx="4">
                  <c:v>3.9307720779999999</c:v>
                </c:pt>
                <c:pt idx="5">
                  <c:v>3.8985277429999998</c:v>
                </c:pt>
                <c:pt idx="6">
                  <c:v>3.7221239860000002</c:v>
                </c:pt>
                <c:pt idx="7">
                  <c:v>4.9127048640000002</c:v>
                </c:pt>
                <c:pt idx="8">
                  <c:v>5.2076138570000001</c:v>
                </c:pt>
                <c:pt idx="9">
                  <c:v>5.205271593</c:v>
                </c:pt>
                <c:pt idx="10">
                  <c:v>5.3604599759999996</c:v>
                </c:pt>
                <c:pt idx="11">
                  <c:v>8.2871801430000005</c:v>
                </c:pt>
                <c:pt idx="12">
                  <c:v>13.040826036</c:v>
                </c:pt>
                <c:pt idx="13">
                  <c:v>15.779191450000001</c:v>
                </c:pt>
                <c:pt idx="14">
                  <c:v>21.960406709000001</c:v>
                </c:pt>
                <c:pt idx="15">
                  <c:v>33.621877296000001</c:v>
                </c:pt>
                <c:pt idx="16">
                  <c:v>35.214420582999999</c:v>
                </c:pt>
                <c:pt idx="17">
                  <c:v>57.533101328000001</c:v>
                </c:pt>
                <c:pt idx="18">
                  <c:v>60.972726991000002</c:v>
                </c:pt>
                <c:pt idx="19">
                  <c:v>56.204322875999999</c:v>
                </c:pt>
                <c:pt idx="20">
                  <c:v>75.909497762000001</c:v>
                </c:pt>
                <c:pt idx="21">
                  <c:v>54.378482828999999</c:v>
                </c:pt>
                <c:pt idx="22">
                  <c:v>48.767746598000002</c:v>
                </c:pt>
                <c:pt idx="23">
                  <c:v>64.319249451999994</c:v>
                </c:pt>
                <c:pt idx="24">
                  <c:v>62.075605869999997</c:v>
                </c:pt>
                <c:pt idx="25">
                  <c:v>81.854370012999993</c:v>
                </c:pt>
                <c:pt idx="26">
                  <c:v>104.646594647</c:v>
                </c:pt>
                <c:pt idx="27">
                  <c:v>155.63694308699999</c:v>
                </c:pt>
                <c:pt idx="28">
                  <c:v>137.76997542500001</c:v>
                </c:pt>
                <c:pt idx="29">
                  <c:v>125.299643703</c:v>
                </c:pt>
                <c:pt idx="30">
                  <c:v>141.98197392700001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03-45E2-B9F0-4AF9F12F32E3}"/>
            </c:ext>
          </c:extLst>
        </c:ser>
        <c:ser>
          <c:idx val="1"/>
          <c:order val="1"/>
          <c:tx>
            <c:strRef>
              <c:f>'Minerals &amp; energy sales'!$C$12</c:f>
              <c:strCache>
                <c:ptCount val="1"/>
                <c:pt idx="0">
                  <c:v>Gold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'Minerals &amp; energy sales'!$A$14:$A$44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1999-2000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'Minerals &amp; energy sales'!$C$14:$C$44</c:f>
              <c:numCache>
                <c:formatCode>#,##0.0</c:formatCode>
                <c:ptCount val="31"/>
                <c:pt idx="0">
                  <c:v>3.4150603579999999</c:v>
                </c:pt>
                <c:pt idx="1">
                  <c:v>3.132866624</c:v>
                </c:pt>
                <c:pt idx="2">
                  <c:v>3.404646735</c:v>
                </c:pt>
                <c:pt idx="3">
                  <c:v>3.4096138400422231</c:v>
                </c:pt>
                <c:pt idx="4">
                  <c:v>3.4689544899999998</c:v>
                </c:pt>
                <c:pt idx="5">
                  <c:v>3.2195169238099002</c:v>
                </c:pt>
                <c:pt idx="6">
                  <c:v>2.9512576827412165</c:v>
                </c:pt>
                <c:pt idx="7">
                  <c:v>3.2450635590000001</c:v>
                </c:pt>
                <c:pt idx="8">
                  <c:v>3.2794995240000002</c:v>
                </c:pt>
                <c:pt idx="9">
                  <c:v>3.445336712</c:v>
                </c:pt>
                <c:pt idx="10" formatCode="0.0">
                  <c:v>3.1041699999999999</c:v>
                </c:pt>
                <c:pt idx="11" formatCode="0.0">
                  <c:v>3.006500215</c:v>
                </c:pt>
                <c:pt idx="12" formatCode="0.0">
                  <c:v>3.6963363249999999</c:v>
                </c:pt>
                <c:pt idx="13" formatCode="0.0">
                  <c:v>4.1661064860000003</c:v>
                </c:pt>
                <c:pt idx="14" formatCode="0.0">
                  <c:v>4.126598531</c:v>
                </c:pt>
                <c:pt idx="15" formatCode="0.0">
                  <c:v>5.248104326</c:v>
                </c:pt>
                <c:pt idx="16" formatCode="0.0">
                  <c:v>6.5582560599999997</c:v>
                </c:pt>
                <c:pt idx="17" formatCode="0.0">
                  <c:v>8.1841874560000001</c:v>
                </c:pt>
                <c:pt idx="18" formatCode="0.0">
                  <c:v>9.4214833270000007</c:v>
                </c:pt>
                <c:pt idx="19" formatCode="0.0">
                  <c:v>9.0228909319999993</c:v>
                </c:pt>
                <c:pt idx="20" formatCode="0.0">
                  <c:v>8.8887405190000006</c:v>
                </c:pt>
                <c:pt idx="21" formatCode="0.0">
                  <c:v>9.1041473039999996</c:v>
                </c:pt>
                <c:pt idx="22" formatCode="0.0">
                  <c:v>10.104488152</c:v>
                </c:pt>
                <c:pt idx="23" formatCode="0.0">
                  <c:v>10.860662037999999</c:v>
                </c:pt>
                <c:pt idx="24" formatCode="0.0">
                  <c:v>11.41945509</c:v>
                </c:pt>
                <c:pt idx="25" formatCode="0.0">
                  <c:v>11.959753892</c:v>
                </c:pt>
                <c:pt idx="26" formatCode="0.0">
                  <c:v>15.876108169</c:v>
                </c:pt>
                <c:pt idx="27" formatCode="0.0">
                  <c:v>16.578656742</c:v>
                </c:pt>
                <c:pt idx="28" formatCode="0.0">
                  <c:v>17.416300004</c:v>
                </c:pt>
                <c:pt idx="29" formatCode="0.0">
                  <c:v>18.639981724999998</c:v>
                </c:pt>
                <c:pt idx="30" formatCode="0.0">
                  <c:v>20.747768579999999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03-45E2-B9F0-4AF9F12F32E3}"/>
            </c:ext>
          </c:extLst>
        </c:ser>
        <c:ser>
          <c:idx val="3"/>
          <c:order val="2"/>
          <c:tx>
            <c:strRef>
              <c:f>'Minerals &amp; energy sales'!$D$12</c:f>
              <c:strCache>
                <c:ptCount val="1"/>
                <c:pt idx="0">
                  <c:v>Battery and critical minerals(a) (b)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'Minerals &amp; energy sales'!$A$14:$A$44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1999-2000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'Minerals &amp; energy sales'!$D$14:$D$44</c:f>
              <c:numCache>
                <c:formatCode>#,##0.0</c:formatCode>
                <c:ptCount val="31"/>
                <c:pt idx="0">
                  <c:v>0.94339846100000002</c:v>
                </c:pt>
                <c:pt idx="1">
                  <c:v>1.5578961609999999</c:v>
                </c:pt>
                <c:pt idx="2">
                  <c:v>1.927656056</c:v>
                </c:pt>
                <c:pt idx="3">
                  <c:v>1.857963421</c:v>
                </c:pt>
                <c:pt idx="4">
                  <c:v>2.0537160910000001</c:v>
                </c:pt>
                <c:pt idx="5">
                  <c:v>1.725651391376285</c:v>
                </c:pt>
                <c:pt idx="6">
                  <c:v>2.8200375148096399</c:v>
                </c:pt>
                <c:pt idx="7">
                  <c:v>3.7072543726118461</c:v>
                </c:pt>
                <c:pt idx="8">
                  <c:v>3.326327241</c:v>
                </c:pt>
                <c:pt idx="9">
                  <c:v>3.8016143410000001</c:v>
                </c:pt>
                <c:pt idx="10">
                  <c:v>4.2162945256615156</c:v>
                </c:pt>
                <c:pt idx="11">
                  <c:v>4.8043222080703032</c:v>
                </c:pt>
                <c:pt idx="12">
                  <c:v>5.4797412331751278</c:v>
                </c:pt>
                <c:pt idx="13">
                  <c:v>10.206256666744002</c:v>
                </c:pt>
                <c:pt idx="14">
                  <c:v>7.3650253657710296</c:v>
                </c:pt>
                <c:pt idx="15">
                  <c:v>4.8833713811506101</c:v>
                </c:pt>
                <c:pt idx="16">
                  <c:v>6.4630879583865015</c:v>
                </c:pt>
                <c:pt idx="17">
                  <c:v>7.1368122941669103</c:v>
                </c:pt>
                <c:pt idx="18">
                  <c:v>6.3805916497231845</c:v>
                </c:pt>
                <c:pt idx="19">
                  <c:v>5.9298621605348485</c:v>
                </c:pt>
                <c:pt idx="20">
                  <c:v>5.6642289387454552</c:v>
                </c:pt>
                <c:pt idx="21">
                  <c:v>5.7485632782606526</c:v>
                </c:pt>
                <c:pt idx="22">
                  <c:v>4.5372835491358279</c:v>
                </c:pt>
                <c:pt idx="23">
                  <c:v>4.8943429100464</c:v>
                </c:pt>
                <c:pt idx="24">
                  <c:v>7.0444705378773964</c:v>
                </c:pt>
                <c:pt idx="25">
                  <c:v>6.7289810503610612</c:v>
                </c:pt>
                <c:pt idx="26">
                  <c:v>6.6606942032659937</c:v>
                </c:pt>
                <c:pt idx="27">
                  <c:v>7.2578870663380046</c:v>
                </c:pt>
                <c:pt idx="28">
                  <c:v>16.916809623101777</c:v>
                </c:pt>
                <c:pt idx="29">
                  <c:v>30.645777166278336</c:v>
                </c:pt>
                <c:pt idx="30">
                  <c:v>14.987379153434404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03-45E2-B9F0-4AF9F12F32E3}"/>
            </c:ext>
          </c:extLst>
        </c:ser>
        <c:ser>
          <c:idx val="4"/>
          <c:order val="3"/>
          <c:tx>
            <c:strRef>
              <c:f>'Minerals &amp; energy sales'!$E$12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'Minerals &amp; energy sales'!$A$14:$A$44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1999-2000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'Minerals &amp; energy sales'!$E$14:$E$44</c:f>
              <c:numCache>
                <c:formatCode>#,##0.0</c:formatCode>
                <c:ptCount val="31"/>
                <c:pt idx="0">
                  <c:v>1.015679244</c:v>
                </c:pt>
                <c:pt idx="1">
                  <c:v>1.2625125859999999</c:v>
                </c:pt>
                <c:pt idx="2">
                  <c:v>1.350915501</c:v>
                </c:pt>
                <c:pt idx="3">
                  <c:v>1.528770813</c:v>
                </c:pt>
                <c:pt idx="4">
                  <c:v>1.5919351070000001</c:v>
                </c:pt>
                <c:pt idx="5">
                  <c:v>1.4344193629999999</c:v>
                </c:pt>
                <c:pt idx="6">
                  <c:v>1.9710604249999999</c:v>
                </c:pt>
                <c:pt idx="7">
                  <c:v>2.6955281339999999</c:v>
                </c:pt>
                <c:pt idx="8">
                  <c:v>2.970606165</c:v>
                </c:pt>
                <c:pt idx="9">
                  <c:v>3.1308280430000002</c:v>
                </c:pt>
                <c:pt idx="10">
                  <c:v>2.7758814919999999</c:v>
                </c:pt>
                <c:pt idx="11">
                  <c:v>3.7948053929999999</c:v>
                </c:pt>
                <c:pt idx="12">
                  <c:v>4.6489595320000001</c:v>
                </c:pt>
                <c:pt idx="13">
                  <c:v>4.4343593539999997</c:v>
                </c:pt>
                <c:pt idx="14">
                  <c:v>5.2196847640000001</c:v>
                </c:pt>
                <c:pt idx="15">
                  <c:v>8.5175038740000009</c:v>
                </c:pt>
                <c:pt idx="16">
                  <c:v>7.4942483199999996</c:v>
                </c:pt>
                <c:pt idx="17">
                  <c:v>8.3287191170000003</c:v>
                </c:pt>
                <c:pt idx="18">
                  <c:v>9.4955431319999999</c:v>
                </c:pt>
                <c:pt idx="19">
                  <c:v>12.147214397000001</c:v>
                </c:pt>
                <c:pt idx="20">
                  <c:v>14.651522773</c:v>
                </c:pt>
                <c:pt idx="21">
                  <c:v>13.817042486</c:v>
                </c:pt>
                <c:pt idx="22">
                  <c:v>10.764545352000001</c:v>
                </c:pt>
                <c:pt idx="23">
                  <c:v>12.728310038</c:v>
                </c:pt>
                <c:pt idx="24">
                  <c:v>18.958473225999999</c:v>
                </c:pt>
                <c:pt idx="25">
                  <c:v>30.462707927</c:v>
                </c:pt>
                <c:pt idx="26">
                  <c:v>26.324009473</c:v>
                </c:pt>
                <c:pt idx="27">
                  <c:v>16.314274252000001</c:v>
                </c:pt>
                <c:pt idx="28">
                  <c:v>38.396817896999998</c:v>
                </c:pt>
                <c:pt idx="29">
                  <c:v>57.064537328</c:v>
                </c:pt>
                <c:pt idx="30">
                  <c:v>36.490156636999998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03-45E2-B9F0-4AF9F12F32E3}"/>
            </c:ext>
          </c:extLst>
        </c:ser>
        <c:ser>
          <c:idx val="2"/>
          <c:order val="4"/>
          <c:tx>
            <c:strRef>
              <c:f>'Minerals &amp; energy sales'!$F$12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'Minerals &amp; energy sales'!$A$14:$A$44</c:f>
              <c:strCache>
                <c:ptCount val="31"/>
                <c:pt idx="0">
                  <c:v>1993-94</c:v>
                </c:pt>
                <c:pt idx="1">
                  <c:v>1994-95</c:v>
                </c:pt>
                <c:pt idx="2">
                  <c:v>1995-96</c:v>
                </c:pt>
                <c:pt idx="3">
                  <c:v>1996-97</c:v>
                </c:pt>
                <c:pt idx="4">
                  <c:v>1997-98</c:v>
                </c:pt>
                <c:pt idx="5">
                  <c:v>1998-99</c:v>
                </c:pt>
                <c:pt idx="6">
                  <c:v>1999-2000</c:v>
                </c:pt>
                <c:pt idx="7">
                  <c:v>2000-01</c:v>
                </c:pt>
                <c:pt idx="8">
                  <c:v>2001-02</c:v>
                </c:pt>
                <c:pt idx="9">
                  <c:v>2002-03</c:v>
                </c:pt>
                <c:pt idx="10">
                  <c:v>2003-04</c:v>
                </c:pt>
                <c:pt idx="11">
                  <c:v>2004-05</c:v>
                </c:pt>
                <c:pt idx="12">
                  <c:v>2005-06</c:v>
                </c:pt>
                <c:pt idx="13">
                  <c:v>2006-07</c:v>
                </c:pt>
                <c:pt idx="14">
                  <c:v>2007-08</c:v>
                </c:pt>
                <c:pt idx="15">
                  <c:v>2008-09</c:v>
                </c:pt>
                <c:pt idx="16">
                  <c:v>2009-10</c:v>
                </c:pt>
                <c:pt idx="17">
                  <c:v>2010-11</c:v>
                </c:pt>
                <c:pt idx="18">
                  <c:v>2011-12</c:v>
                </c:pt>
                <c:pt idx="19">
                  <c:v>2012-13</c:v>
                </c:pt>
                <c:pt idx="20">
                  <c:v>2013-14</c:v>
                </c:pt>
                <c:pt idx="21">
                  <c:v>2014-15</c:v>
                </c:pt>
                <c:pt idx="22">
                  <c:v>2015-16</c:v>
                </c:pt>
                <c:pt idx="23">
                  <c:v>2016-17</c:v>
                </c:pt>
                <c:pt idx="24">
                  <c:v>2017-18</c:v>
                </c:pt>
                <c:pt idx="25">
                  <c:v>2018-19</c:v>
                </c:pt>
                <c:pt idx="26">
                  <c:v>2019-20</c:v>
                </c:pt>
                <c:pt idx="27">
                  <c:v>2020-21</c:v>
                </c:pt>
                <c:pt idx="28">
                  <c:v>2021-22</c:v>
                </c:pt>
                <c:pt idx="29">
                  <c:v>2022-23</c:v>
                </c:pt>
                <c:pt idx="30">
                  <c:v>2023-24</c:v>
                </c:pt>
              </c:strCache>
            </c:strRef>
          </c:cat>
          <c:val>
            <c:numRef>
              <c:f>'Minerals &amp; energy sales'!$F$14:$F$44</c:f>
              <c:numCache>
                <c:formatCode>#,##0.0</c:formatCode>
                <c:ptCount val="31"/>
                <c:pt idx="0">
                  <c:v>4.3846090799999988</c:v>
                </c:pt>
                <c:pt idx="1">
                  <c:v>5.1671319039999997</c:v>
                </c:pt>
                <c:pt idx="2">
                  <c:v>5.7290852219999993</c:v>
                </c:pt>
                <c:pt idx="3">
                  <c:v>6.4390870719577773</c:v>
                </c:pt>
                <c:pt idx="4">
                  <c:v>6.7367241269999996</c:v>
                </c:pt>
                <c:pt idx="5">
                  <c:v>6.3774628515553271</c:v>
                </c:pt>
                <c:pt idx="6">
                  <c:v>9.8804971958000021</c:v>
                </c:pt>
                <c:pt idx="7">
                  <c:v>12.986528163388154</c:v>
                </c:pt>
                <c:pt idx="8">
                  <c:v>11.912091978999998</c:v>
                </c:pt>
                <c:pt idx="9">
                  <c:v>12.274612413</c:v>
                </c:pt>
                <c:pt idx="10">
                  <c:v>11.030547907338482</c:v>
                </c:pt>
                <c:pt idx="11">
                  <c:v>13.414635851929695</c:v>
                </c:pt>
                <c:pt idx="12">
                  <c:v>16.291482129824871</c:v>
                </c:pt>
                <c:pt idx="13">
                  <c:v>19.307709896256</c:v>
                </c:pt>
                <c:pt idx="14">
                  <c:v>21.305272385228971</c:v>
                </c:pt>
                <c:pt idx="15">
                  <c:v>18.814375070849394</c:v>
                </c:pt>
                <c:pt idx="16">
                  <c:v>17.386447643613497</c:v>
                </c:pt>
                <c:pt idx="17">
                  <c:v>20.177007907833087</c:v>
                </c:pt>
                <c:pt idx="18">
                  <c:v>19.326204466276799</c:v>
                </c:pt>
                <c:pt idx="19">
                  <c:v>18.027495359465149</c:v>
                </c:pt>
                <c:pt idx="20">
                  <c:v>17.43219068725455</c:v>
                </c:pt>
                <c:pt idx="21">
                  <c:v>17.251648403739352</c:v>
                </c:pt>
                <c:pt idx="22">
                  <c:v>14.047015169864173</c:v>
                </c:pt>
                <c:pt idx="23">
                  <c:v>13.223537516953606</c:v>
                </c:pt>
                <c:pt idx="24">
                  <c:v>16.174313557122613</c:v>
                </c:pt>
                <c:pt idx="25">
                  <c:v>20.376191031638935</c:v>
                </c:pt>
                <c:pt idx="26">
                  <c:v>18.566792798734017</c:v>
                </c:pt>
                <c:pt idx="27">
                  <c:v>15.731390349661996</c:v>
                </c:pt>
                <c:pt idx="28">
                  <c:v>24.168096660898229</c:v>
                </c:pt>
                <c:pt idx="29">
                  <c:v>24.338320846721672</c:v>
                </c:pt>
                <c:pt idx="30">
                  <c:v>23.454493139565585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03-45E2-B9F0-4AF9F12F3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666267983"/>
        <c:axId val="666277967"/>
      </c:barChart>
      <c:catAx>
        <c:axId val="666267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779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66277967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7983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570953630796151"/>
          <c:y val="5.0925925925925923E-2"/>
          <c:w val="0.72151268591426065"/>
          <c:h val="0.8981481481481481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&quot;$&quot;0.0&quot;b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'Minerals &amp; energy sales latest'!$A$12:$A$28</c:f>
              <c:strCache>
                <c:ptCount val="17"/>
                <c:pt idx="0">
                  <c:v>Synthetic Rutile</c:v>
                </c:pt>
                <c:pt idx="1">
                  <c:v>Manganese</c:v>
                </c:pt>
                <c:pt idx="2">
                  <c:v>Zircon</c:v>
                </c:pt>
                <c:pt idx="3">
                  <c:v>Coal</c:v>
                </c:pt>
                <c:pt idx="4">
                  <c:v>LPG</c:v>
                </c:pt>
                <c:pt idx="5">
                  <c:v>Salt</c:v>
                </c:pt>
                <c:pt idx="6">
                  <c:v>Mineral sands(b)</c:v>
                </c:pt>
                <c:pt idx="7">
                  <c:v>Copper</c:v>
                </c:pt>
                <c:pt idx="8">
                  <c:v>Crude Oil</c:v>
                </c:pt>
                <c:pt idx="9">
                  <c:v>Domestic gas</c:v>
                </c:pt>
                <c:pt idx="10">
                  <c:v>Nickel</c:v>
                </c:pt>
                <c:pt idx="11">
                  <c:v>Alumina</c:v>
                </c:pt>
                <c:pt idx="12">
                  <c:v>Condensate</c:v>
                </c:pt>
                <c:pt idx="13">
                  <c:v>Lithium(a)</c:v>
                </c:pt>
                <c:pt idx="14">
                  <c:v>Gold</c:v>
                </c:pt>
                <c:pt idx="15">
                  <c:v>LNG</c:v>
                </c:pt>
                <c:pt idx="16">
                  <c:v>Iron ore</c:v>
                </c:pt>
              </c:strCache>
            </c:strRef>
          </c:cat>
          <c:val>
            <c:numRef>
              <c:f>'Minerals &amp; energy sales latest'!$B$12:$B$28</c:f>
              <c:numCache>
                <c:formatCode>0.0</c:formatCode>
                <c:ptCount val="17"/>
                <c:pt idx="0">
                  <c:v>0.31572897487104196</c:v>
                </c:pt>
                <c:pt idx="1">
                  <c:v>0.34145271399999999</c:v>
                </c:pt>
                <c:pt idx="2">
                  <c:v>0.46375117471993166</c:v>
                </c:pt>
                <c:pt idx="3">
                  <c:v>0.46299245999999999</c:v>
                </c:pt>
                <c:pt idx="4">
                  <c:v>0.55437842281072447</c:v>
                </c:pt>
                <c:pt idx="5">
                  <c:v>0.8145368850000001</c:v>
                </c:pt>
                <c:pt idx="6">
                  <c:v>0.70304360229417229</c:v>
                </c:pt>
                <c:pt idx="7">
                  <c:v>1.0551207259466031</c:v>
                </c:pt>
                <c:pt idx="8">
                  <c:v>2.5334229895726104</c:v>
                </c:pt>
                <c:pt idx="9">
                  <c:v>2.9360781412127239</c:v>
                </c:pt>
                <c:pt idx="10">
                  <c:v>3.8618555649999999</c:v>
                </c:pt>
                <c:pt idx="11">
                  <c:v>6.5810084659999992</c:v>
                </c:pt>
                <c:pt idx="12">
                  <c:v>8.405288712381445</c:v>
                </c:pt>
                <c:pt idx="13">
                  <c:v>8.3599981857638053</c:v>
                </c:pt>
                <c:pt idx="14">
                  <c:v>20.747768579999999</c:v>
                </c:pt>
                <c:pt idx="15">
                  <c:v>36.490156637999846</c:v>
                </c:pt>
                <c:pt idx="16">
                  <c:v>141.98197392700001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22-4BF1-B7F5-70A58C8F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46806512"/>
        <c:axId val="246813168"/>
      </c:barChart>
      <c:catAx>
        <c:axId val="246806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813168"/>
        <c:crosses val="autoZero"/>
        <c:auto val="1"/>
        <c:lblAlgn val="ctr"/>
        <c:lblOffset val="100"/>
        <c:noMultiLvlLbl val="0"/>
      </c:catAx>
      <c:valAx>
        <c:axId val="246813168"/>
        <c:scaling>
          <c:orientation val="minMax"/>
          <c:max val="150"/>
        </c:scaling>
        <c:delete val="1"/>
        <c:axPos val="b"/>
        <c:numFmt formatCode="&quot;$&quot;0&quot;b&quot;" sourceLinked="0"/>
        <c:majorTickMark val="none"/>
        <c:minorTickMark val="none"/>
        <c:tickLblPos val="nextTo"/>
        <c:crossAx val="246806512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'Agriculture value added'!$B$12</c:f>
              <c:strCache>
                <c:ptCount val="1"/>
                <c:pt idx="0">
                  <c:v>Value added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'Agriculture value added'!$A$13:$A$43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'Agriculture value added'!$B$13:$B$43</c:f>
              <c:numCache>
                <c:formatCode>#,##0.0</c:formatCode>
                <c:ptCount val="31"/>
                <c:pt idx="0">
                  <c:v>2.004</c:v>
                </c:pt>
                <c:pt idx="1">
                  <c:v>2.0459999999999998</c:v>
                </c:pt>
                <c:pt idx="2">
                  <c:v>2.1880000000000002</c:v>
                </c:pt>
                <c:pt idx="3">
                  <c:v>2.524</c:v>
                </c:pt>
                <c:pt idx="4">
                  <c:v>2.2290000000000001</c:v>
                </c:pt>
                <c:pt idx="5">
                  <c:v>2.1269999999999998</c:v>
                </c:pt>
                <c:pt idx="6">
                  <c:v>2.234</c:v>
                </c:pt>
                <c:pt idx="7">
                  <c:v>2.7829999999999999</c:v>
                </c:pt>
                <c:pt idx="8">
                  <c:v>2.6949999999999998</c:v>
                </c:pt>
                <c:pt idx="9">
                  <c:v>3.4769999999999999</c:v>
                </c:pt>
                <c:pt idx="10">
                  <c:v>2.6909999999999998</c:v>
                </c:pt>
                <c:pt idx="11">
                  <c:v>3.7170000000000001</c:v>
                </c:pt>
                <c:pt idx="12">
                  <c:v>3.3820000000000001</c:v>
                </c:pt>
                <c:pt idx="13">
                  <c:v>3.8820000000000001</c:v>
                </c:pt>
                <c:pt idx="14">
                  <c:v>2.9780000000000002</c:v>
                </c:pt>
                <c:pt idx="15">
                  <c:v>4.157</c:v>
                </c:pt>
                <c:pt idx="16">
                  <c:v>4.3310000000000004</c:v>
                </c:pt>
                <c:pt idx="17">
                  <c:v>3.4750000000000001</c:v>
                </c:pt>
                <c:pt idx="18">
                  <c:v>2.8279999999999998</c:v>
                </c:pt>
                <c:pt idx="19">
                  <c:v>4.6180000000000003</c:v>
                </c:pt>
                <c:pt idx="20">
                  <c:v>4.4770000000000003</c:v>
                </c:pt>
                <c:pt idx="21">
                  <c:v>5.6890000000000001</c:v>
                </c:pt>
                <c:pt idx="22">
                  <c:v>5.4909999999999997</c:v>
                </c:pt>
                <c:pt idx="23">
                  <c:v>5.2750000000000004</c:v>
                </c:pt>
                <c:pt idx="24">
                  <c:v>6.585</c:v>
                </c:pt>
                <c:pt idx="25">
                  <c:v>5.9260000000000002</c:v>
                </c:pt>
                <c:pt idx="26">
                  <c:v>6.069</c:v>
                </c:pt>
                <c:pt idx="27">
                  <c:v>5.3780000000000001</c:v>
                </c:pt>
                <c:pt idx="28">
                  <c:v>6.4580000000000002</c:v>
                </c:pt>
                <c:pt idx="29">
                  <c:v>10.231999999999999</c:v>
                </c:pt>
                <c:pt idx="30">
                  <c:v>11.116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6-442B-A4A4-588839190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579146543"/>
        <c:axId val="579250959"/>
      </c:barChart>
      <c:lineChart>
        <c:grouping val="standard"/>
        <c:varyColors val="0"/>
        <c:ser>
          <c:idx val="2"/>
          <c:order val="1"/>
          <c:tx>
            <c:strRef>
              <c:f>'Agriculture value added'!$C$12</c:f>
              <c:strCache>
                <c:ptCount val="1"/>
                <c:pt idx="0">
                  <c:v>Western Australia's share of Australia (%)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'Agriculture value added'!$A$13:$A$43</c:f>
              <c:strCache>
                <c:ptCount val="31"/>
                <c:pt idx="0">
                  <c:v>1992-93</c:v>
                </c:pt>
                <c:pt idx="1">
                  <c:v>1993-94</c:v>
                </c:pt>
                <c:pt idx="2">
                  <c:v>1994-95</c:v>
                </c:pt>
                <c:pt idx="3">
                  <c:v>1995-96</c:v>
                </c:pt>
                <c:pt idx="4">
                  <c:v>1996-97</c:v>
                </c:pt>
                <c:pt idx="5">
                  <c:v>1997-98</c:v>
                </c:pt>
                <c:pt idx="6">
                  <c:v>1998-99</c:v>
                </c:pt>
                <c:pt idx="7">
                  <c:v>1999-00</c:v>
                </c:pt>
                <c:pt idx="8">
                  <c:v>2000-01</c:v>
                </c:pt>
                <c:pt idx="9">
                  <c:v>2001-02</c:v>
                </c:pt>
                <c:pt idx="10">
                  <c:v>2002-03</c:v>
                </c:pt>
                <c:pt idx="11">
                  <c:v>2003-04</c:v>
                </c:pt>
                <c:pt idx="12">
                  <c:v>2004-05</c:v>
                </c:pt>
                <c:pt idx="13">
                  <c:v>2005-06</c:v>
                </c:pt>
                <c:pt idx="14">
                  <c:v>2006-07</c:v>
                </c:pt>
                <c:pt idx="15">
                  <c:v>2007-08</c:v>
                </c:pt>
                <c:pt idx="16">
                  <c:v>2008-09</c:v>
                </c:pt>
                <c:pt idx="17">
                  <c:v>2009-10</c:v>
                </c:pt>
                <c:pt idx="18">
                  <c:v>2010-11</c:v>
                </c:pt>
                <c:pt idx="19">
                  <c:v>2011-12</c:v>
                </c:pt>
                <c:pt idx="20">
                  <c:v>2012-13</c:v>
                </c:pt>
                <c:pt idx="21">
                  <c:v>2013-14</c:v>
                </c:pt>
                <c:pt idx="22">
                  <c:v>2014-15</c:v>
                </c:pt>
                <c:pt idx="23">
                  <c:v>2015-16</c:v>
                </c:pt>
                <c:pt idx="24">
                  <c:v>2016-17</c:v>
                </c:pt>
                <c:pt idx="25">
                  <c:v>2017-18</c:v>
                </c:pt>
                <c:pt idx="26">
                  <c:v>2018-19</c:v>
                </c:pt>
                <c:pt idx="27">
                  <c:v>2019-20</c:v>
                </c:pt>
                <c:pt idx="28">
                  <c:v>2020-21</c:v>
                </c:pt>
                <c:pt idx="29">
                  <c:v>2021-22</c:v>
                </c:pt>
                <c:pt idx="30">
                  <c:v>2022-23</c:v>
                </c:pt>
              </c:strCache>
            </c:strRef>
          </c:cat>
          <c:val>
            <c:numRef>
              <c:f>'Agriculture value added'!$C$13:$C$43</c:f>
              <c:numCache>
                <c:formatCode>0.0</c:formatCode>
                <c:ptCount val="31"/>
                <c:pt idx="0">
                  <c:v>13.9</c:v>
                </c:pt>
                <c:pt idx="1">
                  <c:v>13.100000000000001</c:v>
                </c:pt>
                <c:pt idx="2">
                  <c:v>14.700000000000001</c:v>
                </c:pt>
                <c:pt idx="3">
                  <c:v>14.100000000000001</c:v>
                </c:pt>
                <c:pt idx="4">
                  <c:v>12.4</c:v>
                </c:pt>
                <c:pt idx="5">
                  <c:v>11.9</c:v>
                </c:pt>
                <c:pt idx="6">
                  <c:v>11.8</c:v>
                </c:pt>
                <c:pt idx="7">
                  <c:v>13.5</c:v>
                </c:pt>
                <c:pt idx="8">
                  <c:v>10.9</c:v>
                </c:pt>
                <c:pt idx="9">
                  <c:v>11.700000000000001</c:v>
                </c:pt>
                <c:pt idx="10">
                  <c:v>11.600000000000001</c:v>
                </c:pt>
                <c:pt idx="11">
                  <c:v>14.100000000000001</c:v>
                </c:pt>
                <c:pt idx="12">
                  <c:v>12.700000000000001</c:v>
                </c:pt>
                <c:pt idx="13">
                  <c:v>14.200000000000001</c:v>
                </c:pt>
                <c:pt idx="14">
                  <c:v>12.4</c:v>
                </c:pt>
                <c:pt idx="15">
                  <c:v>15</c:v>
                </c:pt>
                <c:pt idx="16">
                  <c:v>14.9</c:v>
                </c:pt>
                <c:pt idx="17">
                  <c:v>12.100000000000001</c:v>
                </c:pt>
                <c:pt idx="18">
                  <c:v>8.7000000000000011</c:v>
                </c:pt>
                <c:pt idx="19">
                  <c:v>13.600000000000001</c:v>
                </c:pt>
                <c:pt idx="20">
                  <c:v>12.700000000000001</c:v>
                </c:pt>
                <c:pt idx="21">
                  <c:v>16</c:v>
                </c:pt>
                <c:pt idx="22">
                  <c:v>14.200000000000001</c:v>
                </c:pt>
                <c:pt idx="23">
                  <c:v>13.200000000000001</c:v>
                </c:pt>
                <c:pt idx="24">
                  <c:v>13.8</c:v>
                </c:pt>
                <c:pt idx="25">
                  <c:v>13.100000000000001</c:v>
                </c:pt>
                <c:pt idx="26">
                  <c:v>14.700000000000001</c:v>
                </c:pt>
                <c:pt idx="27">
                  <c:v>13.5</c:v>
                </c:pt>
                <c:pt idx="28">
                  <c:v>13.4</c:v>
                </c:pt>
                <c:pt idx="29">
                  <c:v>16.400000000000002</c:v>
                </c:pt>
                <c:pt idx="30">
                  <c:v>18.2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C6-442B-A4A4-588839190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6260911"/>
        <c:axId val="666262575"/>
      </c:lineChart>
      <c:catAx>
        <c:axId val="5791465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25095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579250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46543"/>
        <c:crosses val="autoZero"/>
        <c:crossBetween val="between"/>
        <c:majorUnit val="3"/>
      </c:valAx>
      <c:valAx>
        <c:axId val="666262575"/>
        <c:scaling>
          <c:orientation val="minMax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0911"/>
        <c:crosses val="max"/>
        <c:crossBetween val="between"/>
        <c:majorUnit val="5"/>
      </c:valAx>
      <c:catAx>
        <c:axId val="6662609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662625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'Agriculture exports'!$B$12</c:f>
              <c:strCache>
                <c:ptCount val="1"/>
                <c:pt idx="0">
                  <c:v>Wheat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'Agriculture exports'!$A$13:$A$43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'Agriculture exports'!$B$13:$B$43</c:f>
              <c:numCache>
                <c:formatCode>#,##0.0</c:formatCode>
                <c:ptCount val="31"/>
                <c:pt idx="0">
                  <c:v>1.232</c:v>
                </c:pt>
                <c:pt idx="1">
                  <c:v>1.167</c:v>
                </c:pt>
                <c:pt idx="2">
                  <c:v>1.351</c:v>
                </c:pt>
                <c:pt idx="3">
                  <c:v>1.7669999999999999</c:v>
                </c:pt>
                <c:pt idx="4">
                  <c:v>1.6140000000000001</c:v>
                </c:pt>
                <c:pt idx="5">
                  <c:v>1.722</c:v>
                </c:pt>
                <c:pt idx="6">
                  <c:v>1.514</c:v>
                </c:pt>
                <c:pt idx="7">
                  <c:v>1.6259999999999999</c:v>
                </c:pt>
                <c:pt idx="8">
                  <c:v>1.3160000000000001</c:v>
                </c:pt>
                <c:pt idx="9">
                  <c:v>1.4379999999999999</c:v>
                </c:pt>
                <c:pt idx="10">
                  <c:v>1.3959999999999999</c:v>
                </c:pt>
                <c:pt idx="11">
                  <c:v>2.0640000000000001</c:v>
                </c:pt>
                <c:pt idx="12">
                  <c:v>1.5449999999999999</c:v>
                </c:pt>
                <c:pt idx="13">
                  <c:v>1.734</c:v>
                </c:pt>
                <c:pt idx="14">
                  <c:v>1.4179999999999999</c:v>
                </c:pt>
                <c:pt idx="15">
                  <c:v>2.4169999999999998</c:v>
                </c:pt>
                <c:pt idx="16">
                  <c:v>2.266</c:v>
                </c:pt>
                <c:pt idx="17">
                  <c:v>1.7250000000000001</c:v>
                </c:pt>
                <c:pt idx="18">
                  <c:v>1.7230000000000001</c:v>
                </c:pt>
                <c:pt idx="19">
                  <c:v>2.5590000000000002</c:v>
                </c:pt>
                <c:pt idx="20">
                  <c:v>2.4060000000000001</c:v>
                </c:pt>
                <c:pt idx="21">
                  <c:v>3.0819999999999999</c:v>
                </c:pt>
                <c:pt idx="22">
                  <c:v>3</c:v>
                </c:pt>
                <c:pt idx="23">
                  <c:v>2.4870000000000001</c:v>
                </c:pt>
                <c:pt idx="24">
                  <c:v>2.27</c:v>
                </c:pt>
                <c:pt idx="25">
                  <c:v>2.2000000000000002</c:v>
                </c:pt>
                <c:pt idx="26">
                  <c:v>2.8159999999999998</c:v>
                </c:pt>
                <c:pt idx="27">
                  <c:v>2.37</c:v>
                </c:pt>
                <c:pt idx="28">
                  <c:v>3.3</c:v>
                </c:pt>
                <c:pt idx="29">
                  <c:v>5.5</c:v>
                </c:pt>
                <c:pt idx="30">
                  <c:v>5.98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D-4AEB-8389-0BBBA0C6D114}"/>
            </c:ext>
          </c:extLst>
        </c:ser>
        <c:ser>
          <c:idx val="4"/>
          <c:order val="1"/>
          <c:tx>
            <c:strRef>
              <c:f>'Agriculture exports'!$C$12</c:f>
              <c:strCache>
                <c:ptCount val="1"/>
                <c:pt idx="0">
                  <c:v>Canola seeds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'Agriculture exports'!$A$13:$A$43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'Agriculture exports'!$C$13:$C$43</c:f>
              <c:numCache>
                <c:formatCode>#,##0.0</c:formatCode>
                <c:ptCount val="31"/>
                <c:pt idx="0">
                  <c:v>1.200656E-3</c:v>
                </c:pt>
                <c:pt idx="1">
                  <c:v>1.4003284E-2</c:v>
                </c:pt>
                <c:pt idx="2">
                  <c:v>4.2725048000000002E-2</c:v>
                </c:pt>
                <c:pt idx="3">
                  <c:v>4.4674762999999999E-2</c:v>
                </c:pt>
                <c:pt idx="4">
                  <c:v>5.6751604999999997E-2</c:v>
                </c:pt>
                <c:pt idx="5">
                  <c:v>0.18242341300000001</c:v>
                </c:pt>
                <c:pt idx="6">
                  <c:v>0.26704635500000001</c:v>
                </c:pt>
                <c:pt idx="7">
                  <c:v>0.20188856399999999</c:v>
                </c:pt>
                <c:pt idx="8">
                  <c:v>0.142866154</c:v>
                </c:pt>
                <c:pt idx="9">
                  <c:v>0.17989907199999999</c:v>
                </c:pt>
                <c:pt idx="10">
                  <c:v>0.19309358300000001</c:v>
                </c:pt>
                <c:pt idx="11">
                  <c:v>0.239840887</c:v>
                </c:pt>
                <c:pt idx="12">
                  <c:v>0.148150368</c:v>
                </c:pt>
                <c:pt idx="13">
                  <c:v>0.185892791</c:v>
                </c:pt>
                <c:pt idx="14">
                  <c:v>9.7786297999999994E-2</c:v>
                </c:pt>
                <c:pt idx="15">
                  <c:v>0.32418564599999999</c:v>
                </c:pt>
                <c:pt idx="16">
                  <c:v>0.58560442300000004</c:v>
                </c:pt>
                <c:pt idx="17">
                  <c:v>0.402908035</c:v>
                </c:pt>
                <c:pt idx="18">
                  <c:v>0.49887716799999998</c:v>
                </c:pt>
                <c:pt idx="19">
                  <c:v>0.63274812000000002</c:v>
                </c:pt>
                <c:pt idx="20">
                  <c:v>0.94599999999999995</c:v>
                </c:pt>
                <c:pt idx="21">
                  <c:v>0.81399999999999995</c:v>
                </c:pt>
                <c:pt idx="22">
                  <c:v>0.96299999999999997</c:v>
                </c:pt>
                <c:pt idx="23">
                  <c:v>0.93799999999999994</c:v>
                </c:pt>
                <c:pt idx="24">
                  <c:v>1.075</c:v>
                </c:pt>
                <c:pt idx="25">
                  <c:v>0.88800000000000001</c:v>
                </c:pt>
                <c:pt idx="26">
                  <c:v>0.71499999999999997</c:v>
                </c:pt>
                <c:pt idx="27">
                  <c:v>0.81899999999999995</c:v>
                </c:pt>
                <c:pt idx="28">
                  <c:v>1.5</c:v>
                </c:pt>
                <c:pt idx="29">
                  <c:v>3.8</c:v>
                </c:pt>
                <c:pt idx="30">
                  <c:v>2.766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FD-4AEB-8389-0BBBA0C6D114}"/>
            </c:ext>
          </c:extLst>
        </c:ser>
        <c:ser>
          <c:idx val="1"/>
          <c:order val="2"/>
          <c:tx>
            <c:strRef>
              <c:f>'Agriculture exports'!$D$12</c:f>
              <c:strCache>
                <c:ptCount val="1"/>
                <c:pt idx="0">
                  <c:v>Barley(a)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'Agriculture exports'!$A$13:$A$43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'Agriculture exports'!$D$13:$D$43</c:f>
              <c:numCache>
                <c:formatCode>#,##0.0</c:formatCode>
                <c:ptCount val="31"/>
                <c:pt idx="0">
                  <c:v>5.1999999999999998E-2</c:v>
                </c:pt>
                <c:pt idx="1">
                  <c:v>6.2122900000000005E-4</c:v>
                </c:pt>
                <c:pt idx="2">
                  <c:v>1.90237E-4</c:v>
                </c:pt>
                <c:pt idx="3">
                  <c:v>2.83899E-4</c:v>
                </c:pt>
                <c:pt idx="4">
                  <c:v>6.9099999999999999E-4</c:v>
                </c:pt>
                <c:pt idx="5">
                  <c:v>9.6000000000000002E-4</c:v>
                </c:pt>
                <c:pt idx="6">
                  <c:v>7.1699999999999997E-4</c:v>
                </c:pt>
                <c:pt idx="7">
                  <c:v>1.0089999999999999E-3</c:v>
                </c:pt>
                <c:pt idx="8">
                  <c:v>1.013E-3</c:v>
                </c:pt>
                <c:pt idx="9">
                  <c:v>9.9500000000000001E-4</c:v>
                </c:pt>
                <c:pt idx="10">
                  <c:v>6.3599999999999996E-4</c:v>
                </c:pt>
                <c:pt idx="11">
                  <c:v>7.2300000000000001E-4</c:v>
                </c:pt>
                <c:pt idx="12">
                  <c:v>6.4700000000000001E-4</c:v>
                </c:pt>
                <c:pt idx="13">
                  <c:v>6.1600000000000001E-4</c:v>
                </c:pt>
                <c:pt idx="14">
                  <c:v>3.77E-4</c:v>
                </c:pt>
                <c:pt idx="15">
                  <c:v>7.4899999999999999E-4</c:v>
                </c:pt>
                <c:pt idx="16">
                  <c:v>4.3300000000000001E-4</c:v>
                </c:pt>
                <c:pt idx="17">
                  <c:v>2.2100000000000001E-4</c:v>
                </c:pt>
                <c:pt idx="18">
                  <c:v>1.16E-4</c:v>
                </c:pt>
                <c:pt idx="19">
                  <c:v>6.4999999999999994E-5</c:v>
                </c:pt>
                <c:pt idx="20">
                  <c:v>0</c:v>
                </c:pt>
                <c:pt idx="21">
                  <c:v>1.0498E-5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0.78400000000000003</c:v>
                </c:pt>
                <c:pt idx="26">
                  <c:v>0.94299999999999995</c:v>
                </c:pt>
                <c:pt idx="27">
                  <c:v>0.86199999999999999</c:v>
                </c:pt>
                <c:pt idx="28">
                  <c:v>1.1830000000000001</c:v>
                </c:pt>
                <c:pt idx="29">
                  <c:v>1.897</c:v>
                </c:pt>
                <c:pt idx="30">
                  <c:v>1.93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FD-4AEB-8389-0BBBA0C6D114}"/>
            </c:ext>
          </c:extLst>
        </c:ser>
        <c:ser>
          <c:idx val="2"/>
          <c:order val="3"/>
          <c:tx>
            <c:strRef>
              <c:f>'Agriculture exports'!$E$12</c:f>
              <c:strCache>
                <c:ptCount val="1"/>
                <c:pt idx="0">
                  <c:v>Meat &amp; livestock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'Agriculture exports'!$A$13:$A$43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'Agriculture exports'!$E$13:$E$43</c:f>
              <c:numCache>
                <c:formatCode>#,##0.0</c:formatCode>
                <c:ptCount val="31"/>
                <c:pt idx="0">
                  <c:v>0.32345156600000002</c:v>
                </c:pt>
                <c:pt idx="1">
                  <c:v>0.30682640700000002</c:v>
                </c:pt>
                <c:pt idx="2">
                  <c:v>0.37953780599999998</c:v>
                </c:pt>
                <c:pt idx="3">
                  <c:v>0.40296688800000002</c:v>
                </c:pt>
                <c:pt idx="4">
                  <c:v>0.457761319</c:v>
                </c:pt>
                <c:pt idx="5">
                  <c:v>0.46471421499999999</c:v>
                </c:pt>
                <c:pt idx="6">
                  <c:v>0.50768545899999995</c:v>
                </c:pt>
                <c:pt idx="7">
                  <c:v>0.59625516000000001</c:v>
                </c:pt>
                <c:pt idx="8">
                  <c:v>0.72609052600000001</c:v>
                </c:pt>
                <c:pt idx="9">
                  <c:v>0.71854467799999999</c:v>
                </c:pt>
                <c:pt idx="10">
                  <c:v>0.70052930300000005</c:v>
                </c:pt>
                <c:pt idx="11">
                  <c:v>0.76456534200000004</c:v>
                </c:pt>
                <c:pt idx="12">
                  <c:v>0.82048798099999998</c:v>
                </c:pt>
                <c:pt idx="13">
                  <c:v>0.869507802</c:v>
                </c:pt>
                <c:pt idx="14">
                  <c:v>0.759798682</c:v>
                </c:pt>
                <c:pt idx="15">
                  <c:v>0.870249151</c:v>
                </c:pt>
                <c:pt idx="16">
                  <c:v>0.84623350500000005</c:v>
                </c:pt>
                <c:pt idx="17">
                  <c:v>0.90669966800000001</c:v>
                </c:pt>
                <c:pt idx="18">
                  <c:v>0.73092830099999995</c:v>
                </c:pt>
                <c:pt idx="19">
                  <c:v>0.67169186000000003</c:v>
                </c:pt>
                <c:pt idx="20">
                  <c:v>0.76930149000000003</c:v>
                </c:pt>
                <c:pt idx="21">
                  <c:v>0.94299999999999995</c:v>
                </c:pt>
                <c:pt idx="22">
                  <c:v>1.06</c:v>
                </c:pt>
                <c:pt idx="23">
                  <c:v>0.8</c:v>
                </c:pt>
                <c:pt idx="24">
                  <c:v>1.1000000000000001</c:v>
                </c:pt>
                <c:pt idx="25">
                  <c:v>1.2</c:v>
                </c:pt>
                <c:pt idx="26">
                  <c:v>1.4359999999999999</c:v>
                </c:pt>
                <c:pt idx="27">
                  <c:v>1.381</c:v>
                </c:pt>
                <c:pt idx="28">
                  <c:v>1.3129999999999999</c:v>
                </c:pt>
                <c:pt idx="29">
                  <c:v>1.46</c:v>
                </c:pt>
                <c:pt idx="30">
                  <c:v>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FD-4AEB-8389-0BBBA0C6D114}"/>
            </c:ext>
          </c:extLst>
        </c:ser>
        <c:ser>
          <c:idx val="3"/>
          <c:order val="4"/>
          <c:tx>
            <c:strRef>
              <c:f>'Agriculture exports'!$F$12</c:f>
              <c:strCache>
                <c:ptCount val="1"/>
                <c:pt idx="0">
                  <c:v>Other cereals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'Agriculture exports'!$A$13:$A$43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'Agriculture exports'!$F$13:$F$43</c:f>
              <c:numCache>
                <c:formatCode>#,##0.0</c:formatCode>
                <c:ptCount val="31"/>
                <c:pt idx="0">
                  <c:v>4.4000000000000039E-2</c:v>
                </c:pt>
                <c:pt idx="1">
                  <c:v>3.037877099999986E-2</c:v>
                </c:pt>
                <c:pt idx="2">
                  <c:v>3.9809763000000054E-2</c:v>
                </c:pt>
                <c:pt idx="3">
                  <c:v>5.0716101000000124E-2</c:v>
                </c:pt>
                <c:pt idx="4">
                  <c:v>4.8308999999999935E-2</c:v>
                </c:pt>
                <c:pt idx="5">
                  <c:v>7.1039999999999992E-2</c:v>
                </c:pt>
                <c:pt idx="6">
                  <c:v>6.7282999999999982E-2</c:v>
                </c:pt>
                <c:pt idx="7">
                  <c:v>6.8991000000000025E-2</c:v>
                </c:pt>
                <c:pt idx="8">
                  <c:v>7.1987000000000023E-2</c:v>
                </c:pt>
                <c:pt idx="9">
                  <c:v>8.8004999999999889E-2</c:v>
                </c:pt>
                <c:pt idx="10">
                  <c:v>8.1363999999999992E-2</c:v>
                </c:pt>
                <c:pt idx="11">
                  <c:v>8.9277000000000051E-2</c:v>
                </c:pt>
                <c:pt idx="12">
                  <c:v>8.1353000000000009E-2</c:v>
                </c:pt>
                <c:pt idx="13">
                  <c:v>0.11138400000000015</c:v>
                </c:pt>
                <c:pt idx="14">
                  <c:v>0.14562300000000006</c:v>
                </c:pt>
                <c:pt idx="15">
                  <c:v>0.20925100000000008</c:v>
                </c:pt>
                <c:pt idx="16">
                  <c:v>0.22256699999999974</c:v>
                </c:pt>
                <c:pt idx="17">
                  <c:v>0.1767789999999998</c:v>
                </c:pt>
                <c:pt idx="18">
                  <c:v>0.16488399999999981</c:v>
                </c:pt>
                <c:pt idx="19">
                  <c:v>0.17493499999999962</c:v>
                </c:pt>
                <c:pt idx="20">
                  <c:v>0.19500000000000001</c:v>
                </c:pt>
                <c:pt idx="21">
                  <c:v>0.19800000000000001</c:v>
                </c:pt>
                <c:pt idx="22">
                  <c:v>0.2</c:v>
                </c:pt>
                <c:pt idx="23">
                  <c:v>0.17899999999999999</c:v>
                </c:pt>
                <c:pt idx="24">
                  <c:v>0.2</c:v>
                </c:pt>
                <c:pt idx="25">
                  <c:v>0.20699999999999999</c:v>
                </c:pt>
                <c:pt idx="26">
                  <c:v>0.29799999999999999</c:v>
                </c:pt>
                <c:pt idx="27">
                  <c:v>0.34899999999999998</c:v>
                </c:pt>
                <c:pt idx="28">
                  <c:v>0.46</c:v>
                </c:pt>
                <c:pt idx="29">
                  <c:v>0.63200000000000001</c:v>
                </c:pt>
                <c:pt idx="30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FD-4AEB-8389-0BBBA0C6D114}"/>
            </c:ext>
          </c:extLst>
        </c:ser>
        <c:ser>
          <c:idx val="5"/>
          <c:order val="5"/>
          <c:tx>
            <c:strRef>
              <c:f>'Agriculture exports'!$G$12</c:f>
              <c:strCache>
                <c:ptCount val="1"/>
                <c:pt idx="0">
                  <c:v>Wool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'Agriculture exports'!$A$13:$A$43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'Agriculture exports'!$G$13:$G$43</c:f>
              <c:numCache>
                <c:formatCode>#,##0.0</c:formatCode>
                <c:ptCount val="31"/>
                <c:pt idx="0">
                  <c:v>0.56510000000000005</c:v>
                </c:pt>
                <c:pt idx="1">
                  <c:v>0.72799999999999998</c:v>
                </c:pt>
                <c:pt idx="2">
                  <c:v>0.69499999999999995</c:v>
                </c:pt>
                <c:pt idx="3">
                  <c:v>0.68700000000000006</c:v>
                </c:pt>
                <c:pt idx="4">
                  <c:v>0.65600000000000003</c:v>
                </c:pt>
                <c:pt idx="5">
                  <c:v>0.51700000000000002</c:v>
                </c:pt>
                <c:pt idx="6">
                  <c:v>0.38900000000000001</c:v>
                </c:pt>
                <c:pt idx="7">
                  <c:v>0.52500000000000002</c:v>
                </c:pt>
                <c:pt idx="8">
                  <c:v>0.49</c:v>
                </c:pt>
                <c:pt idx="9">
                  <c:v>0.53800000000000003</c:v>
                </c:pt>
                <c:pt idx="10">
                  <c:v>0.45400000000000001</c:v>
                </c:pt>
                <c:pt idx="11">
                  <c:v>0.52</c:v>
                </c:pt>
                <c:pt idx="12">
                  <c:v>0.45</c:v>
                </c:pt>
                <c:pt idx="13">
                  <c:v>0.53</c:v>
                </c:pt>
                <c:pt idx="14">
                  <c:v>0.40100000000000002</c:v>
                </c:pt>
                <c:pt idx="15">
                  <c:v>0.26600000000000001</c:v>
                </c:pt>
                <c:pt idx="16">
                  <c:v>0.35</c:v>
                </c:pt>
                <c:pt idx="17">
                  <c:v>0.41499999999999998</c:v>
                </c:pt>
                <c:pt idx="18">
                  <c:v>0.46500000000000002</c:v>
                </c:pt>
                <c:pt idx="19">
                  <c:v>0.39800000000000002</c:v>
                </c:pt>
                <c:pt idx="20">
                  <c:v>0.46400000000000002</c:v>
                </c:pt>
                <c:pt idx="21">
                  <c:v>0.42</c:v>
                </c:pt>
                <c:pt idx="22">
                  <c:v>0.47199999999999998</c:v>
                </c:pt>
                <c:pt idx="23">
                  <c:v>0.53600000000000003</c:v>
                </c:pt>
                <c:pt idx="24">
                  <c:v>0.68600000000000005</c:v>
                </c:pt>
                <c:pt idx="25">
                  <c:v>0.69899999999999995</c:v>
                </c:pt>
                <c:pt idx="26">
                  <c:v>0.60799999999999998</c:v>
                </c:pt>
                <c:pt idx="27">
                  <c:v>0.438</c:v>
                </c:pt>
                <c:pt idx="28">
                  <c:v>0.63300000000000001</c:v>
                </c:pt>
                <c:pt idx="29">
                  <c:v>0.02</c:v>
                </c:pt>
                <c:pt idx="30">
                  <c:v>0.64900000000000002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FD-4AEB-8389-0BBBA0C6D114}"/>
            </c:ext>
          </c:extLst>
        </c:ser>
        <c:ser>
          <c:idx val="6"/>
          <c:order val="6"/>
          <c:tx>
            <c:strRef>
              <c:f>'Agriculture exports'!$H$12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f>'Agriculture exports'!$A$13:$A$43</c:f>
              <c:numCache>
                <c:formatCode>General</c:formatCode>
                <c:ptCount val="3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</c:numCache>
            </c:numRef>
          </c:cat>
          <c:val>
            <c:numRef>
              <c:f>'Agriculture exports'!$H$13:$H$43</c:f>
              <c:numCache>
                <c:formatCode>#,##0.0</c:formatCode>
                <c:ptCount val="31"/>
                <c:pt idx="0">
                  <c:v>0.72517235699999993</c:v>
                </c:pt>
                <c:pt idx="1">
                  <c:v>0.78950307900000016</c:v>
                </c:pt>
                <c:pt idx="2">
                  <c:v>0.83564724000000012</c:v>
                </c:pt>
                <c:pt idx="3">
                  <c:v>0.82318971099999949</c:v>
                </c:pt>
                <c:pt idx="4">
                  <c:v>0.91809743499999952</c:v>
                </c:pt>
                <c:pt idx="5">
                  <c:v>0.85662830300000037</c:v>
                </c:pt>
                <c:pt idx="6">
                  <c:v>1.0133587629999998</c:v>
                </c:pt>
                <c:pt idx="7">
                  <c:v>1.2375531500000001</c:v>
                </c:pt>
                <c:pt idx="8">
                  <c:v>1.1025152770000002</c:v>
                </c:pt>
                <c:pt idx="9">
                  <c:v>1.201480482</c:v>
                </c:pt>
                <c:pt idx="10">
                  <c:v>1.0217107990000001</c:v>
                </c:pt>
                <c:pt idx="11">
                  <c:v>0.95396802899999944</c:v>
                </c:pt>
                <c:pt idx="12">
                  <c:v>1.0710117229999994</c:v>
                </c:pt>
                <c:pt idx="13">
                  <c:v>1.3515370139999998</c:v>
                </c:pt>
                <c:pt idx="14">
                  <c:v>1.2211635149999998</c:v>
                </c:pt>
                <c:pt idx="15">
                  <c:v>1.296041175</c:v>
                </c:pt>
                <c:pt idx="16">
                  <c:v>1.1638567780000004</c:v>
                </c:pt>
                <c:pt idx="17">
                  <c:v>1.196184063</c:v>
                </c:pt>
                <c:pt idx="18">
                  <c:v>1.1431590850000002</c:v>
                </c:pt>
                <c:pt idx="19">
                  <c:v>1.1310227800000003</c:v>
                </c:pt>
                <c:pt idx="20">
                  <c:v>1.0826985100000002</c:v>
                </c:pt>
                <c:pt idx="21">
                  <c:v>1.1589895020000007</c:v>
                </c:pt>
                <c:pt idx="22">
                  <c:v>1.3119999999999994</c:v>
                </c:pt>
                <c:pt idx="23">
                  <c:v>1.8100000000000005</c:v>
                </c:pt>
                <c:pt idx="24">
                  <c:v>1.4410000000000007</c:v>
                </c:pt>
                <c:pt idx="25">
                  <c:v>1.4160000000000004</c:v>
                </c:pt>
                <c:pt idx="26">
                  <c:v>1.4970000000000017</c:v>
                </c:pt>
                <c:pt idx="27">
                  <c:v>1.2029999999999994</c:v>
                </c:pt>
                <c:pt idx="28">
                  <c:v>1.3180000000000014</c:v>
                </c:pt>
                <c:pt idx="29">
                  <c:v>2.1809999999999992</c:v>
                </c:pt>
                <c:pt idx="30">
                  <c:v>1.7359999999999989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FD-4AEB-8389-0BBBA0C6D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666267983"/>
        <c:axId val="666277967"/>
      </c:barChart>
      <c:catAx>
        <c:axId val="666267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779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66277967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7983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Defence!$B$12</c:f>
              <c:strCache>
                <c:ptCount val="1"/>
                <c:pt idx="0">
                  <c:v>Value added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Defence!$A$13:$A$19</c:f>
              <c:strCache>
                <c:ptCount val="7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  <c:pt idx="5">
                  <c:v>2021-22</c:v>
                </c:pt>
                <c:pt idx="6">
                  <c:v>2022-23</c:v>
                </c:pt>
              </c:strCache>
            </c:strRef>
          </c:cat>
          <c:val>
            <c:numRef>
              <c:f>Defence!$B$13:$B$19</c:f>
              <c:numCache>
                <c:formatCode>#,##0</c:formatCode>
                <c:ptCount val="7"/>
                <c:pt idx="0">
                  <c:v>238</c:v>
                </c:pt>
                <c:pt idx="1">
                  <c:v>274</c:v>
                </c:pt>
                <c:pt idx="2">
                  <c:v>387</c:v>
                </c:pt>
                <c:pt idx="3">
                  <c:v>385</c:v>
                </c:pt>
                <c:pt idx="4">
                  <c:v>366</c:v>
                </c:pt>
                <c:pt idx="5">
                  <c:v>411</c:v>
                </c:pt>
                <c:pt idx="6">
                  <c:v>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B9-4007-8F3F-0448651DB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752367199"/>
        <c:axId val="1752367615"/>
      </c:barChart>
      <c:lineChart>
        <c:grouping val="standard"/>
        <c:varyColors val="0"/>
        <c:ser>
          <c:idx val="1"/>
          <c:order val="1"/>
          <c:tx>
            <c:strRef>
              <c:f>Defence!$C$12</c:f>
              <c:strCache>
                <c:ptCount val="1"/>
                <c:pt idx="0">
                  <c:v>Western Australia's share of Australia (%)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Defence!$A$13:$A$19</c:f>
              <c:strCache>
                <c:ptCount val="7"/>
                <c:pt idx="0">
                  <c:v>2016-17</c:v>
                </c:pt>
                <c:pt idx="1">
                  <c:v>2017-18</c:v>
                </c:pt>
                <c:pt idx="2">
                  <c:v>2018-19</c:v>
                </c:pt>
                <c:pt idx="3">
                  <c:v>2019-20</c:v>
                </c:pt>
                <c:pt idx="4">
                  <c:v>2020-21</c:v>
                </c:pt>
                <c:pt idx="5">
                  <c:v>2021-22</c:v>
                </c:pt>
                <c:pt idx="6">
                  <c:v>2022-23</c:v>
                </c:pt>
              </c:strCache>
            </c:strRef>
          </c:cat>
          <c:val>
            <c:numRef>
              <c:f>Defence!$C$13:$C$19</c:f>
              <c:numCache>
                <c:formatCode>0.0</c:formatCode>
                <c:ptCount val="7"/>
                <c:pt idx="0">
                  <c:v>3.8</c:v>
                </c:pt>
                <c:pt idx="1">
                  <c:v>3.9</c:v>
                </c:pt>
                <c:pt idx="2">
                  <c:v>5.2</c:v>
                </c:pt>
                <c:pt idx="3">
                  <c:v>4.7</c:v>
                </c:pt>
                <c:pt idx="4">
                  <c:v>4.2</c:v>
                </c:pt>
                <c:pt idx="5">
                  <c:v>4</c:v>
                </c:pt>
                <c:pt idx="6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9-4007-8F3F-0448651DB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052111"/>
        <c:axId val="579066255"/>
      </c:lineChart>
      <c:catAx>
        <c:axId val="175236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2367615"/>
        <c:crosses val="autoZero"/>
        <c:auto val="1"/>
        <c:lblAlgn val="ctr"/>
        <c:lblOffset val="100"/>
        <c:noMultiLvlLbl val="0"/>
      </c:catAx>
      <c:valAx>
        <c:axId val="1752367615"/>
        <c:scaling>
          <c:orientation val="minMax"/>
          <c:max val="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m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2367199"/>
        <c:crosses val="autoZero"/>
        <c:crossBetween val="between"/>
        <c:majorUnit val="100"/>
      </c:valAx>
      <c:valAx>
        <c:axId val="579066255"/>
        <c:scaling>
          <c:orientation val="minMax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052111"/>
        <c:crosses val="max"/>
        <c:crossBetween val="between"/>
      </c:valAx>
      <c:catAx>
        <c:axId val="57905211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0662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2"/>
          <c:tx>
            <c:strRef>
              <c:f>Tourism!$D$13</c:f>
              <c:strCache>
                <c:ptCount val="1"/>
                <c:pt idx="0">
                  <c:v>Intrastate (overnight)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Tourism!$A$14:$A$30</c:f>
              <c:strCache>
                <c:ptCount val="17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</c:strCache>
            </c:strRef>
          </c:cat>
          <c:val>
            <c:numRef>
              <c:f>Tourism!$D$14:$D$30</c:f>
              <c:numCache>
                <c:formatCode>0.0</c:formatCode>
                <c:ptCount val="17"/>
                <c:pt idx="0">
                  <c:v>3.242</c:v>
                </c:pt>
                <c:pt idx="1">
                  <c:v>3.0219999999999998</c:v>
                </c:pt>
                <c:pt idx="2">
                  <c:v>2.7029999999999998</c:v>
                </c:pt>
                <c:pt idx="3">
                  <c:v>2.9380000000000002</c:v>
                </c:pt>
                <c:pt idx="4">
                  <c:v>3.3570000000000002</c:v>
                </c:pt>
                <c:pt idx="5">
                  <c:v>3.43</c:v>
                </c:pt>
                <c:pt idx="6">
                  <c:v>4.3609999999999998</c:v>
                </c:pt>
                <c:pt idx="7">
                  <c:v>5.23</c:v>
                </c:pt>
                <c:pt idx="8">
                  <c:v>5.641</c:v>
                </c:pt>
                <c:pt idx="9">
                  <c:v>5.0309999999999997</c:v>
                </c:pt>
                <c:pt idx="10">
                  <c:v>4.5359999999999996</c:v>
                </c:pt>
                <c:pt idx="11">
                  <c:v>5.867</c:v>
                </c:pt>
                <c:pt idx="12">
                  <c:v>4.9340000000000002</c:v>
                </c:pt>
                <c:pt idx="13">
                  <c:v>6.46</c:v>
                </c:pt>
                <c:pt idx="14">
                  <c:v>7.3319999999999999</c:v>
                </c:pt>
                <c:pt idx="15">
                  <c:v>8.0380000000000003</c:v>
                </c:pt>
                <c:pt idx="16">
                  <c:v>8.8889999999999993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02-4042-A4A1-947C7344323D}"/>
            </c:ext>
          </c:extLst>
        </c:ser>
        <c:ser>
          <c:idx val="3"/>
          <c:order val="3"/>
          <c:tx>
            <c:strRef>
              <c:f>Tourism!$E$13</c:f>
              <c:strCache>
                <c:ptCount val="1"/>
                <c:pt idx="0">
                  <c:v>Intrastate (daytrips)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Tourism!$A$14:$A$30</c:f>
              <c:strCache>
                <c:ptCount val="17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</c:strCache>
            </c:strRef>
          </c:cat>
          <c:val>
            <c:numRef>
              <c:f>Tourism!$E$14:$E$30</c:f>
              <c:numCache>
                <c:formatCode>0.0</c:formatCode>
                <c:ptCount val="17"/>
                <c:pt idx="0">
                  <c:v>1.39</c:v>
                </c:pt>
                <c:pt idx="1">
                  <c:v>1.224</c:v>
                </c:pt>
                <c:pt idx="2">
                  <c:v>1.2330000000000001</c:v>
                </c:pt>
                <c:pt idx="3">
                  <c:v>1.2789999999999999</c:v>
                </c:pt>
                <c:pt idx="4">
                  <c:v>1.452</c:v>
                </c:pt>
                <c:pt idx="5">
                  <c:v>1.474</c:v>
                </c:pt>
                <c:pt idx="6">
                  <c:v>1.85</c:v>
                </c:pt>
                <c:pt idx="7">
                  <c:v>2.0939999999999999</c:v>
                </c:pt>
                <c:pt idx="8">
                  <c:v>2.0699999999999998</c:v>
                </c:pt>
                <c:pt idx="9">
                  <c:v>2.1280000000000001</c:v>
                </c:pt>
                <c:pt idx="10">
                  <c:v>1.8879999999999999</c:v>
                </c:pt>
                <c:pt idx="11">
                  <c:v>2.3109999999999999</c:v>
                </c:pt>
                <c:pt idx="12">
                  <c:v>2.173</c:v>
                </c:pt>
                <c:pt idx="13">
                  <c:v>2.1930000000000001</c:v>
                </c:pt>
                <c:pt idx="14">
                  <c:v>2.218</c:v>
                </c:pt>
                <c:pt idx="15">
                  <c:v>3.2490000000000001</c:v>
                </c:pt>
                <c:pt idx="16">
                  <c:v>3.621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02-4042-A4A1-947C73443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1783981840"/>
        <c:axId val="1784026768"/>
      </c:barChart>
      <c:lineChart>
        <c:grouping val="standard"/>
        <c:varyColors val="0"/>
        <c:ser>
          <c:idx val="0"/>
          <c:order val="0"/>
          <c:tx>
            <c:strRef>
              <c:f>Tourism!$B$13</c:f>
              <c:strCache>
                <c:ptCount val="1"/>
                <c:pt idx="0">
                  <c:v>International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Tourism!$A$14:$A$30</c:f>
              <c:strCache>
                <c:ptCount val="17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</c:strCache>
            </c:strRef>
          </c:cat>
          <c:val>
            <c:numRef>
              <c:f>Tourism!$B$14:$B$30</c:f>
              <c:numCache>
                <c:formatCode>0.0</c:formatCode>
                <c:ptCount val="17"/>
                <c:pt idx="0">
                  <c:v>1.7769999999999999</c:v>
                </c:pt>
                <c:pt idx="1">
                  <c:v>1.6890000000000001</c:v>
                </c:pt>
                <c:pt idx="2">
                  <c:v>1.8120000000000001</c:v>
                </c:pt>
                <c:pt idx="3">
                  <c:v>1.9039999999999999</c:v>
                </c:pt>
                <c:pt idx="4">
                  <c:v>2.149</c:v>
                </c:pt>
                <c:pt idx="5">
                  <c:v>2.2789999999999999</c:v>
                </c:pt>
                <c:pt idx="6">
                  <c:v>2.2570000000000001</c:v>
                </c:pt>
                <c:pt idx="7">
                  <c:v>2.3039999999999998</c:v>
                </c:pt>
                <c:pt idx="8">
                  <c:v>2.298</c:v>
                </c:pt>
                <c:pt idx="9">
                  <c:v>2.464</c:v>
                </c:pt>
                <c:pt idx="10">
                  <c:v>2.2429999999999999</c:v>
                </c:pt>
                <c:pt idx="11">
                  <c:v>2.2330000000000001</c:v>
                </c:pt>
                <c:pt idx="12">
                  <c:v>1.762</c:v>
                </c:pt>
                <c:pt idx="13">
                  <c:v>6.3E-2</c:v>
                </c:pt>
                <c:pt idx="14">
                  <c:v>0.30399999999999999</c:v>
                </c:pt>
                <c:pt idx="15">
                  <c:v>2.0259999999999998</c:v>
                </c:pt>
                <c:pt idx="16">
                  <c:v>2.387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2-4042-A4A1-947C7344323D}"/>
            </c:ext>
          </c:extLst>
        </c:ser>
        <c:ser>
          <c:idx val="1"/>
          <c:order val="1"/>
          <c:tx>
            <c:strRef>
              <c:f>Tourism!$C$13</c:f>
              <c:strCache>
                <c:ptCount val="1"/>
                <c:pt idx="0">
                  <c:v>Interstate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Tourism!$A$14:$A$30</c:f>
              <c:strCache>
                <c:ptCount val="17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</c:strCache>
            </c:strRef>
          </c:cat>
          <c:val>
            <c:numRef>
              <c:f>Tourism!$C$14:$C$30</c:f>
              <c:numCache>
                <c:formatCode>0.0</c:formatCode>
                <c:ptCount val="17"/>
                <c:pt idx="0">
                  <c:v>1.54</c:v>
                </c:pt>
                <c:pt idx="1">
                  <c:v>1.343</c:v>
                </c:pt>
                <c:pt idx="2">
                  <c:v>1.3979999999999999</c:v>
                </c:pt>
                <c:pt idx="3">
                  <c:v>1.2889999999999999</c:v>
                </c:pt>
                <c:pt idx="4">
                  <c:v>1.6890000000000001</c:v>
                </c:pt>
                <c:pt idx="5">
                  <c:v>1.6639999999999999</c:v>
                </c:pt>
                <c:pt idx="6">
                  <c:v>2.117</c:v>
                </c:pt>
                <c:pt idx="7">
                  <c:v>1.829</c:v>
                </c:pt>
                <c:pt idx="8">
                  <c:v>1.9319999999999999</c:v>
                </c:pt>
                <c:pt idx="9">
                  <c:v>1.9139999999999999</c:v>
                </c:pt>
                <c:pt idx="10">
                  <c:v>2.0259999999999998</c:v>
                </c:pt>
                <c:pt idx="11">
                  <c:v>2.3439999999999999</c:v>
                </c:pt>
                <c:pt idx="12">
                  <c:v>2.093</c:v>
                </c:pt>
                <c:pt idx="13">
                  <c:v>0.877</c:v>
                </c:pt>
                <c:pt idx="14">
                  <c:v>1.1339999999999999</c:v>
                </c:pt>
                <c:pt idx="15">
                  <c:v>3.4239999999999999</c:v>
                </c:pt>
                <c:pt idx="16">
                  <c:v>3.395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2-4042-A4A1-947C7344323D}"/>
            </c:ext>
          </c:extLst>
        </c:ser>
        <c:ser>
          <c:idx val="4"/>
          <c:order val="4"/>
          <c:tx>
            <c:strRef>
              <c:f>Tourism!$F$13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Tourism!$A$14:$A$30</c:f>
              <c:strCache>
                <c:ptCount val="17"/>
                <c:pt idx="0">
                  <c:v>2007-08</c:v>
                </c:pt>
                <c:pt idx="1">
                  <c:v>2008-09</c:v>
                </c:pt>
                <c:pt idx="2">
                  <c:v>2009-10</c:v>
                </c:pt>
                <c:pt idx="3">
                  <c:v>2010-11</c:v>
                </c:pt>
                <c:pt idx="4">
                  <c:v>2011-12</c:v>
                </c:pt>
                <c:pt idx="5">
                  <c:v>2012-13</c:v>
                </c:pt>
                <c:pt idx="6">
                  <c:v>2013-14</c:v>
                </c:pt>
                <c:pt idx="7">
                  <c:v>2014-15</c:v>
                </c:pt>
                <c:pt idx="8">
                  <c:v>2015-16</c:v>
                </c:pt>
                <c:pt idx="9">
                  <c:v>2016-17</c:v>
                </c:pt>
                <c:pt idx="10">
                  <c:v>2017-18</c:v>
                </c:pt>
                <c:pt idx="11">
                  <c:v>2018-19</c:v>
                </c:pt>
                <c:pt idx="12">
                  <c:v>2019-20</c:v>
                </c:pt>
                <c:pt idx="13">
                  <c:v>2020-21</c:v>
                </c:pt>
                <c:pt idx="14">
                  <c:v>2021-22</c:v>
                </c:pt>
                <c:pt idx="15">
                  <c:v>2022-23</c:v>
                </c:pt>
                <c:pt idx="16">
                  <c:v>2023-24</c:v>
                </c:pt>
              </c:strCache>
            </c:strRef>
          </c:cat>
          <c:val>
            <c:numRef>
              <c:f>Tourism!$F$14:$F$30</c:f>
              <c:numCache>
                <c:formatCode>0.0</c:formatCode>
                <c:ptCount val="17"/>
                <c:pt idx="0">
                  <c:v>7.9489999999999998</c:v>
                </c:pt>
                <c:pt idx="1">
                  <c:v>7.2780000000000005</c:v>
                </c:pt>
                <c:pt idx="2">
                  <c:v>7.1460000000000008</c:v>
                </c:pt>
                <c:pt idx="3">
                  <c:v>7.41</c:v>
                </c:pt>
                <c:pt idx="4">
                  <c:v>8.6470000000000002</c:v>
                </c:pt>
                <c:pt idx="5">
                  <c:v>8.8469999999999995</c:v>
                </c:pt>
                <c:pt idx="6">
                  <c:v>10.593999999999999</c:v>
                </c:pt>
                <c:pt idx="7">
                  <c:v>11.458</c:v>
                </c:pt>
                <c:pt idx="8">
                  <c:v>11.943</c:v>
                </c:pt>
                <c:pt idx="9">
                  <c:v>11.54</c:v>
                </c:pt>
                <c:pt idx="10">
                  <c:v>10.7</c:v>
                </c:pt>
                <c:pt idx="11">
                  <c:v>12.763</c:v>
                </c:pt>
                <c:pt idx="12">
                  <c:v>10.965</c:v>
                </c:pt>
                <c:pt idx="13">
                  <c:v>9.5920000000000005</c:v>
                </c:pt>
                <c:pt idx="14">
                  <c:v>10.99</c:v>
                </c:pt>
                <c:pt idx="15">
                  <c:v>16.744</c:v>
                </c:pt>
                <c:pt idx="16">
                  <c:v>18.306000000000001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02-4042-A4A1-947C73443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3981840"/>
        <c:axId val="1784026768"/>
      </c:lineChart>
      <c:catAx>
        <c:axId val="178398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402676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78402676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398184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'Internat. education exports'!$B$13</c:f>
              <c:strCache>
                <c:ptCount val="1"/>
                <c:pt idx="0">
                  <c:v>Value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'Internat. education exports'!$A$14:$A$34</c:f>
              <c:numCache>
                <c:formatCode>0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'Internat. education exports'!$B$14:$B$34</c:f>
              <c:numCache>
                <c:formatCode>#,##0.0</c:formatCode>
                <c:ptCount val="21"/>
                <c:pt idx="0">
                  <c:v>0.69</c:v>
                </c:pt>
                <c:pt idx="1">
                  <c:v>0.67900000000000005</c:v>
                </c:pt>
                <c:pt idx="2">
                  <c:v>0.69099999999999995</c:v>
                </c:pt>
                <c:pt idx="3">
                  <c:v>0.76600000000000001</c:v>
                </c:pt>
                <c:pt idx="4">
                  <c:v>0.97199999999999998</c:v>
                </c:pt>
                <c:pt idx="5">
                  <c:v>1.256</c:v>
                </c:pt>
                <c:pt idx="6">
                  <c:v>1.486</c:v>
                </c:pt>
                <c:pt idx="7">
                  <c:v>1.452</c:v>
                </c:pt>
                <c:pt idx="8">
                  <c:v>1.409</c:v>
                </c:pt>
                <c:pt idx="9">
                  <c:v>1.32</c:v>
                </c:pt>
                <c:pt idx="10">
                  <c:v>1.339</c:v>
                </c:pt>
                <c:pt idx="11">
                  <c:v>1.423</c:v>
                </c:pt>
                <c:pt idx="12">
                  <c:v>1.607</c:v>
                </c:pt>
                <c:pt idx="13">
                  <c:v>1.8080000000000001</c:v>
                </c:pt>
                <c:pt idx="14">
                  <c:v>1.875</c:v>
                </c:pt>
                <c:pt idx="15">
                  <c:v>1.915</c:v>
                </c:pt>
                <c:pt idx="16">
                  <c:v>2.157</c:v>
                </c:pt>
                <c:pt idx="17">
                  <c:v>1.8380000000000001</c:v>
                </c:pt>
                <c:pt idx="18">
                  <c:v>1.276</c:v>
                </c:pt>
                <c:pt idx="19">
                  <c:v>1.58</c:v>
                </c:pt>
                <c:pt idx="20">
                  <c:v>2.94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D-4D7A-8FBA-5A53DBEBD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579146543"/>
        <c:axId val="579250959"/>
      </c:barChart>
      <c:lineChart>
        <c:grouping val="standard"/>
        <c:varyColors val="0"/>
        <c:ser>
          <c:idx val="2"/>
          <c:order val="1"/>
          <c:tx>
            <c:strRef>
              <c:f>'Internat. education exports'!$C$13</c:f>
              <c:strCache>
                <c:ptCount val="1"/>
                <c:pt idx="0">
                  <c:v>Western Australia's share of Australia (%)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'Internat. education exports'!$A$14:$A$34</c:f>
              <c:numCache>
                <c:formatCode>0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'Internat. education exports'!$C$14:$C$34</c:f>
              <c:numCache>
                <c:formatCode>#,##0.0</c:formatCode>
                <c:ptCount val="21"/>
                <c:pt idx="0">
                  <c:v>9.3648208469055376</c:v>
                </c:pt>
                <c:pt idx="1">
                  <c:v>8.178752107925801</c:v>
                </c:pt>
                <c:pt idx="2">
                  <c:v>7.9498389323515886</c:v>
                </c:pt>
                <c:pt idx="3">
                  <c:v>7.6143141153081517</c:v>
                </c:pt>
                <c:pt idx="4">
                  <c:v>7.8273473989370261</c:v>
                </c:pt>
                <c:pt idx="5">
                  <c:v>7.8815261044176701</c:v>
                </c:pt>
                <c:pt idx="6">
                  <c:v>8.0315641552264623</c:v>
                </c:pt>
                <c:pt idx="7">
                  <c:v>7.7721871319987157</c:v>
                </c:pt>
                <c:pt idx="8">
                  <c:v>7.9631513507403637</c:v>
                </c:pt>
                <c:pt idx="9">
                  <c:v>7.8585461689587426</c:v>
                </c:pt>
                <c:pt idx="10">
                  <c:v>7.6575546151206684</c:v>
                </c:pt>
                <c:pt idx="11">
                  <c:v>7.1694881096332121</c:v>
                </c:pt>
                <c:pt idx="12">
                  <c:v>7.0674641569179357</c:v>
                </c:pt>
                <c:pt idx="13">
                  <c:v>7.0099255583126547</c:v>
                </c:pt>
                <c:pt idx="14">
                  <c:v>6.1915926427368495</c:v>
                </c:pt>
                <c:pt idx="15">
                  <c:v>5.4350911051824946</c:v>
                </c:pt>
                <c:pt idx="16">
                  <c:v>5.3833483078766102</c:v>
                </c:pt>
                <c:pt idx="17">
                  <c:v>5.8003029537995454</c:v>
                </c:pt>
                <c:pt idx="18">
                  <c:v>5.7939426962720795</c:v>
                </c:pt>
                <c:pt idx="19">
                  <c:v>5.9420834900338475</c:v>
                </c:pt>
                <c:pt idx="20">
                  <c:v>6.1481837763232194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CD-4D7A-8FBA-5A53DBEBD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6260911"/>
        <c:axId val="666262575"/>
      </c:lineChart>
      <c:catAx>
        <c:axId val="579146543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250959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579250959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0&quot;b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46543"/>
        <c:crosses val="autoZero"/>
        <c:crossBetween val="between"/>
        <c:majorUnit val="1"/>
      </c:valAx>
      <c:valAx>
        <c:axId val="666262575"/>
        <c:scaling>
          <c:orientation val="minMax"/>
        </c:scaling>
        <c:delete val="0"/>
        <c:axPos val="r"/>
        <c:numFmt formatCode="0&quot;%&quot;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0911"/>
        <c:crosses val="max"/>
        <c:crossBetween val="between"/>
        <c:majorUnit val="4"/>
      </c:valAx>
      <c:catAx>
        <c:axId val="666260911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6662625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52843394575678"/>
          <c:y val="5.1045129775444738E-2"/>
          <c:w val="0.7018888888888889"/>
          <c:h val="0.68009149897929422"/>
        </c:manualLayout>
      </c:layout>
      <c:lineChart>
        <c:grouping val="standard"/>
        <c:varyColors val="0"/>
        <c:ser>
          <c:idx val="1"/>
          <c:order val="0"/>
          <c:tx>
            <c:strRef>
              <c:f>'Commodity prices'!$C$13</c:f>
              <c:strCache>
                <c:ptCount val="1"/>
                <c:pt idx="0">
                  <c:v>LNG(d)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38231</c:v>
                </c:pt>
                <c:pt idx="1">
                  <c:v>38261</c:v>
                </c:pt>
                <c:pt idx="2">
                  <c:v>38292</c:v>
                </c:pt>
                <c:pt idx="3">
                  <c:v>38322</c:v>
                </c:pt>
                <c:pt idx="4">
                  <c:v>38353</c:v>
                </c:pt>
                <c:pt idx="5">
                  <c:v>38384</c:v>
                </c:pt>
                <c:pt idx="6">
                  <c:v>38412</c:v>
                </c:pt>
                <c:pt idx="7">
                  <c:v>38443</c:v>
                </c:pt>
                <c:pt idx="8">
                  <c:v>38473</c:v>
                </c:pt>
                <c:pt idx="9">
                  <c:v>38504</c:v>
                </c:pt>
                <c:pt idx="10">
                  <c:v>38534</c:v>
                </c:pt>
                <c:pt idx="11">
                  <c:v>38565</c:v>
                </c:pt>
                <c:pt idx="12">
                  <c:v>38596</c:v>
                </c:pt>
                <c:pt idx="13">
                  <c:v>38626</c:v>
                </c:pt>
                <c:pt idx="14">
                  <c:v>38657</c:v>
                </c:pt>
                <c:pt idx="15">
                  <c:v>38687</c:v>
                </c:pt>
                <c:pt idx="16">
                  <c:v>38718</c:v>
                </c:pt>
                <c:pt idx="17">
                  <c:v>38749</c:v>
                </c:pt>
                <c:pt idx="18">
                  <c:v>38777</c:v>
                </c:pt>
                <c:pt idx="19">
                  <c:v>38808</c:v>
                </c:pt>
                <c:pt idx="20">
                  <c:v>38838</c:v>
                </c:pt>
                <c:pt idx="21">
                  <c:v>38869</c:v>
                </c:pt>
                <c:pt idx="22">
                  <c:v>38899</c:v>
                </c:pt>
                <c:pt idx="23">
                  <c:v>38930</c:v>
                </c:pt>
                <c:pt idx="24">
                  <c:v>38961</c:v>
                </c:pt>
                <c:pt idx="25">
                  <c:v>38991</c:v>
                </c:pt>
                <c:pt idx="26">
                  <c:v>39022</c:v>
                </c:pt>
                <c:pt idx="27">
                  <c:v>39052</c:v>
                </c:pt>
                <c:pt idx="28">
                  <c:v>39083</c:v>
                </c:pt>
                <c:pt idx="29">
                  <c:v>39114</c:v>
                </c:pt>
                <c:pt idx="30">
                  <c:v>39142</c:v>
                </c:pt>
                <c:pt idx="31">
                  <c:v>39173</c:v>
                </c:pt>
                <c:pt idx="32">
                  <c:v>39203</c:v>
                </c:pt>
                <c:pt idx="33">
                  <c:v>39234</c:v>
                </c:pt>
                <c:pt idx="34">
                  <c:v>39264</c:v>
                </c:pt>
                <c:pt idx="35">
                  <c:v>39295</c:v>
                </c:pt>
                <c:pt idx="36">
                  <c:v>39326</c:v>
                </c:pt>
                <c:pt idx="37">
                  <c:v>39356</c:v>
                </c:pt>
                <c:pt idx="38">
                  <c:v>39387</c:v>
                </c:pt>
                <c:pt idx="39">
                  <c:v>39417</c:v>
                </c:pt>
                <c:pt idx="40">
                  <c:v>39448</c:v>
                </c:pt>
                <c:pt idx="41">
                  <c:v>39479</c:v>
                </c:pt>
                <c:pt idx="42">
                  <c:v>39508</c:v>
                </c:pt>
                <c:pt idx="43">
                  <c:v>39539</c:v>
                </c:pt>
                <c:pt idx="44">
                  <c:v>39569</c:v>
                </c:pt>
                <c:pt idx="45">
                  <c:v>39600</c:v>
                </c:pt>
                <c:pt idx="46">
                  <c:v>39630</c:v>
                </c:pt>
                <c:pt idx="47">
                  <c:v>39661</c:v>
                </c:pt>
                <c:pt idx="48">
                  <c:v>39692</c:v>
                </c:pt>
                <c:pt idx="49">
                  <c:v>39722</c:v>
                </c:pt>
                <c:pt idx="50">
                  <c:v>39753</c:v>
                </c:pt>
                <c:pt idx="51">
                  <c:v>39783</c:v>
                </c:pt>
                <c:pt idx="52">
                  <c:v>39814</c:v>
                </c:pt>
                <c:pt idx="53">
                  <c:v>39845</c:v>
                </c:pt>
                <c:pt idx="54">
                  <c:v>39873</c:v>
                </c:pt>
                <c:pt idx="55">
                  <c:v>39904</c:v>
                </c:pt>
                <c:pt idx="56">
                  <c:v>39934</c:v>
                </c:pt>
                <c:pt idx="57">
                  <c:v>39965</c:v>
                </c:pt>
                <c:pt idx="58">
                  <c:v>39995</c:v>
                </c:pt>
                <c:pt idx="59">
                  <c:v>40026</c:v>
                </c:pt>
                <c:pt idx="60">
                  <c:v>40057</c:v>
                </c:pt>
                <c:pt idx="61">
                  <c:v>40087</c:v>
                </c:pt>
                <c:pt idx="62">
                  <c:v>40118</c:v>
                </c:pt>
                <c:pt idx="63">
                  <c:v>40148</c:v>
                </c:pt>
                <c:pt idx="64">
                  <c:v>40179</c:v>
                </c:pt>
                <c:pt idx="65">
                  <c:v>40210</c:v>
                </c:pt>
                <c:pt idx="66">
                  <c:v>40238</c:v>
                </c:pt>
                <c:pt idx="67">
                  <c:v>40269</c:v>
                </c:pt>
                <c:pt idx="68">
                  <c:v>40299</c:v>
                </c:pt>
                <c:pt idx="69">
                  <c:v>40330</c:v>
                </c:pt>
                <c:pt idx="70">
                  <c:v>40360</c:v>
                </c:pt>
                <c:pt idx="71">
                  <c:v>40391</c:v>
                </c:pt>
                <c:pt idx="72">
                  <c:v>40422</c:v>
                </c:pt>
                <c:pt idx="73">
                  <c:v>40452</c:v>
                </c:pt>
                <c:pt idx="74">
                  <c:v>40483</c:v>
                </c:pt>
                <c:pt idx="75">
                  <c:v>40513</c:v>
                </c:pt>
                <c:pt idx="76">
                  <c:v>40544</c:v>
                </c:pt>
                <c:pt idx="77">
                  <c:v>40575</c:v>
                </c:pt>
                <c:pt idx="78">
                  <c:v>40603</c:v>
                </c:pt>
                <c:pt idx="79">
                  <c:v>40634</c:v>
                </c:pt>
                <c:pt idx="80">
                  <c:v>40664</c:v>
                </c:pt>
                <c:pt idx="81">
                  <c:v>40695</c:v>
                </c:pt>
                <c:pt idx="82">
                  <c:v>40725</c:v>
                </c:pt>
                <c:pt idx="83">
                  <c:v>40756</c:v>
                </c:pt>
                <c:pt idx="84">
                  <c:v>40787</c:v>
                </c:pt>
                <c:pt idx="85">
                  <c:v>40817</c:v>
                </c:pt>
                <c:pt idx="86">
                  <c:v>40848</c:v>
                </c:pt>
                <c:pt idx="87">
                  <c:v>40878</c:v>
                </c:pt>
                <c:pt idx="88">
                  <c:v>40909</c:v>
                </c:pt>
                <c:pt idx="89">
                  <c:v>40940</c:v>
                </c:pt>
                <c:pt idx="90">
                  <c:v>40969</c:v>
                </c:pt>
                <c:pt idx="91">
                  <c:v>41000</c:v>
                </c:pt>
                <c:pt idx="92">
                  <c:v>41030</c:v>
                </c:pt>
                <c:pt idx="93">
                  <c:v>41061</c:v>
                </c:pt>
                <c:pt idx="94">
                  <c:v>41091</c:v>
                </c:pt>
                <c:pt idx="95">
                  <c:v>41122</c:v>
                </c:pt>
                <c:pt idx="96">
                  <c:v>41153</c:v>
                </c:pt>
                <c:pt idx="97">
                  <c:v>41183</c:v>
                </c:pt>
                <c:pt idx="98">
                  <c:v>41214</c:v>
                </c:pt>
                <c:pt idx="99">
                  <c:v>41244</c:v>
                </c:pt>
                <c:pt idx="100">
                  <c:v>41275</c:v>
                </c:pt>
                <c:pt idx="101">
                  <c:v>41306</c:v>
                </c:pt>
                <c:pt idx="102">
                  <c:v>41334</c:v>
                </c:pt>
                <c:pt idx="103">
                  <c:v>41365</c:v>
                </c:pt>
                <c:pt idx="104">
                  <c:v>41395</c:v>
                </c:pt>
                <c:pt idx="105">
                  <c:v>41426</c:v>
                </c:pt>
                <c:pt idx="106">
                  <c:v>41456</c:v>
                </c:pt>
                <c:pt idx="107">
                  <c:v>41487</c:v>
                </c:pt>
                <c:pt idx="108">
                  <c:v>41518</c:v>
                </c:pt>
                <c:pt idx="109">
                  <c:v>41548</c:v>
                </c:pt>
                <c:pt idx="110">
                  <c:v>41579</c:v>
                </c:pt>
                <c:pt idx="111">
                  <c:v>41609</c:v>
                </c:pt>
                <c:pt idx="112">
                  <c:v>41640</c:v>
                </c:pt>
                <c:pt idx="113">
                  <c:v>41671</c:v>
                </c:pt>
                <c:pt idx="114">
                  <c:v>41699</c:v>
                </c:pt>
                <c:pt idx="115">
                  <c:v>41730</c:v>
                </c:pt>
                <c:pt idx="116">
                  <c:v>41760</c:v>
                </c:pt>
                <c:pt idx="117">
                  <c:v>41791</c:v>
                </c:pt>
                <c:pt idx="118">
                  <c:v>41821</c:v>
                </c:pt>
                <c:pt idx="119">
                  <c:v>41852</c:v>
                </c:pt>
                <c:pt idx="120">
                  <c:v>41883</c:v>
                </c:pt>
                <c:pt idx="121">
                  <c:v>41913</c:v>
                </c:pt>
                <c:pt idx="122">
                  <c:v>41944</c:v>
                </c:pt>
                <c:pt idx="123">
                  <c:v>41974</c:v>
                </c:pt>
                <c:pt idx="124">
                  <c:v>42005</c:v>
                </c:pt>
                <c:pt idx="125">
                  <c:v>42036</c:v>
                </c:pt>
                <c:pt idx="126">
                  <c:v>42064</c:v>
                </c:pt>
                <c:pt idx="127">
                  <c:v>42095</c:v>
                </c:pt>
                <c:pt idx="128">
                  <c:v>42125</c:v>
                </c:pt>
                <c:pt idx="129">
                  <c:v>42156</c:v>
                </c:pt>
                <c:pt idx="130">
                  <c:v>42186</c:v>
                </c:pt>
                <c:pt idx="131">
                  <c:v>42217</c:v>
                </c:pt>
                <c:pt idx="132">
                  <c:v>42248</c:v>
                </c:pt>
                <c:pt idx="133">
                  <c:v>42278</c:v>
                </c:pt>
                <c:pt idx="134">
                  <c:v>42309</c:v>
                </c:pt>
                <c:pt idx="135">
                  <c:v>42339</c:v>
                </c:pt>
                <c:pt idx="136">
                  <c:v>42370</c:v>
                </c:pt>
                <c:pt idx="137">
                  <c:v>42401</c:v>
                </c:pt>
                <c:pt idx="138">
                  <c:v>42430</c:v>
                </c:pt>
                <c:pt idx="139">
                  <c:v>42461</c:v>
                </c:pt>
                <c:pt idx="140">
                  <c:v>42491</c:v>
                </c:pt>
                <c:pt idx="141">
                  <c:v>42522</c:v>
                </c:pt>
                <c:pt idx="142">
                  <c:v>42552</c:v>
                </c:pt>
                <c:pt idx="143">
                  <c:v>42583</c:v>
                </c:pt>
                <c:pt idx="144">
                  <c:v>42614</c:v>
                </c:pt>
                <c:pt idx="145">
                  <c:v>42644</c:v>
                </c:pt>
                <c:pt idx="146">
                  <c:v>42675</c:v>
                </c:pt>
                <c:pt idx="147">
                  <c:v>42705</c:v>
                </c:pt>
                <c:pt idx="148">
                  <c:v>42736</c:v>
                </c:pt>
                <c:pt idx="149">
                  <c:v>42767</c:v>
                </c:pt>
                <c:pt idx="150">
                  <c:v>42795</c:v>
                </c:pt>
                <c:pt idx="151">
                  <c:v>42826</c:v>
                </c:pt>
                <c:pt idx="152">
                  <c:v>42856</c:v>
                </c:pt>
                <c:pt idx="153">
                  <c:v>42887</c:v>
                </c:pt>
                <c:pt idx="154">
                  <c:v>42917</c:v>
                </c:pt>
                <c:pt idx="155">
                  <c:v>42948</c:v>
                </c:pt>
                <c:pt idx="156">
                  <c:v>42979</c:v>
                </c:pt>
                <c:pt idx="157">
                  <c:v>43009</c:v>
                </c:pt>
                <c:pt idx="158">
                  <c:v>43040</c:v>
                </c:pt>
                <c:pt idx="159">
                  <c:v>43070</c:v>
                </c:pt>
                <c:pt idx="160">
                  <c:v>43101</c:v>
                </c:pt>
                <c:pt idx="161">
                  <c:v>43132</c:v>
                </c:pt>
                <c:pt idx="162">
                  <c:v>43160</c:v>
                </c:pt>
                <c:pt idx="163">
                  <c:v>43191</c:v>
                </c:pt>
                <c:pt idx="164">
                  <c:v>43221</c:v>
                </c:pt>
                <c:pt idx="165">
                  <c:v>43252</c:v>
                </c:pt>
                <c:pt idx="166">
                  <c:v>43282</c:v>
                </c:pt>
                <c:pt idx="167">
                  <c:v>43313</c:v>
                </c:pt>
                <c:pt idx="168">
                  <c:v>43344</c:v>
                </c:pt>
                <c:pt idx="169">
                  <c:v>43374</c:v>
                </c:pt>
                <c:pt idx="170">
                  <c:v>43405</c:v>
                </c:pt>
                <c:pt idx="171">
                  <c:v>43435</c:v>
                </c:pt>
                <c:pt idx="172">
                  <c:v>43466</c:v>
                </c:pt>
                <c:pt idx="173">
                  <c:v>43497</c:v>
                </c:pt>
                <c:pt idx="174">
                  <c:v>43525</c:v>
                </c:pt>
                <c:pt idx="175">
                  <c:v>43556</c:v>
                </c:pt>
                <c:pt idx="176">
                  <c:v>43586</c:v>
                </c:pt>
                <c:pt idx="177">
                  <c:v>43617</c:v>
                </c:pt>
                <c:pt idx="178">
                  <c:v>43647</c:v>
                </c:pt>
                <c:pt idx="179">
                  <c:v>43678</c:v>
                </c:pt>
                <c:pt idx="180">
                  <c:v>43709</c:v>
                </c:pt>
                <c:pt idx="181">
                  <c:v>43739</c:v>
                </c:pt>
                <c:pt idx="182">
                  <c:v>43770</c:v>
                </c:pt>
                <c:pt idx="183">
                  <c:v>43800</c:v>
                </c:pt>
                <c:pt idx="184">
                  <c:v>43831</c:v>
                </c:pt>
                <c:pt idx="185">
                  <c:v>43862</c:v>
                </c:pt>
                <c:pt idx="186">
                  <c:v>43891</c:v>
                </c:pt>
                <c:pt idx="187">
                  <c:v>43922</c:v>
                </c:pt>
                <c:pt idx="188">
                  <c:v>43952</c:v>
                </c:pt>
                <c:pt idx="189">
                  <c:v>43983</c:v>
                </c:pt>
                <c:pt idx="190">
                  <c:v>44013</c:v>
                </c:pt>
                <c:pt idx="191">
                  <c:v>44044</c:v>
                </c:pt>
                <c:pt idx="192">
                  <c:v>44075</c:v>
                </c:pt>
                <c:pt idx="193">
                  <c:v>44105</c:v>
                </c:pt>
                <c:pt idx="194">
                  <c:v>44136</c:v>
                </c:pt>
                <c:pt idx="195">
                  <c:v>44166</c:v>
                </c:pt>
                <c:pt idx="196">
                  <c:v>44197</c:v>
                </c:pt>
                <c:pt idx="197">
                  <c:v>44228</c:v>
                </c:pt>
                <c:pt idx="198">
                  <c:v>44256</c:v>
                </c:pt>
                <c:pt idx="199">
                  <c:v>44287</c:v>
                </c:pt>
                <c:pt idx="200">
                  <c:v>44317</c:v>
                </c:pt>
                <c:pt idx="201">
                  <c:v>44348</c:v>
                </c:pt>
                <c:pt idx="202">
                  <c:v>44378</c:v>
                </c:pt>
                <c:pt idx="203">
                  <c:v>44409</c:v>
                </c:pt>
                <c:pt idx="204">
                  <c:v>44440</c:v>
                </c:pt>
                <c:pt idx="205">
                  <c:v>44470</c:v>
                </c:pt>
                <c:pt idx="206">
                  <c:v>44501</c:v>
                </c:pt>
                <c:pt idx="207">
                  <c:v>44531</c:v>
                </c:pt>
                <c:pt idx="208">
                  <c:v>44562</c:v>
                </c:pt>
                <c:pt idx="209">
                  <c:v>44593</c:v>
                </c:pt>
                <c:pt idx="210">
                  <c:v>44621</c:v>
                </c:pt>
                <c:pt idx="211">
                  <c:v>44652</c:v>
                </c:pt>
                <c:pt idx="212">
                  <c:v>44682</c:v>
                </c:pt>
                <c:pt idx="213">
                  <c:v>44713</c:v>
                </c:pt>
                <c:pt idx="214">
                  <c:v>44743</c:v>
                </c:pt>
                <c:pt idx="215">
                  <c:v>44774</c:v>
                </c:pt>
                <c:pt idx="216">
                  <c:v>44805</c:v>
                </c:pt>
                <c:pt idx="217">
                  <c:v>44835</c:v>
                </c:pt>
                <c:pt idx="218">
                  <c:v>44866</c:v>
                </c:pt>
                <c:pt idx="219">
                  <c:v>44896</c:v>
                </c:pt>
                <c:pt idx="220">
                  <c:v>44927</c:v>
                </c:pt>
                <c:pt idx="221">
                  <c:v>44958</c:v>
                </c:pt>
                <c:pt idx="222">
                  <c:v>44986</c:v>
                </c:pt>
                <c:pt idx="223">
                  <c:v>45017</c:v>
                </c:pt>
                <c:pt idx="224">
                  <c:v>45047</c:v>
                </c:pt>
                <c:pt idx="225">
                  <c:v>45078</c:v>
                </c:pt>
                <c:pt idx="226">
                  <c:v>45108</c:v>
                </c:pt>
                <c:pt idx="227">
                  <c:v>45139</c:v>
                </c:pt>
                <c:pt idx="228">
                  <c:v>45170</c:v>
                </c:pt>
                <c:pt idx="229">
                  <c:v>45200</c:v>
                </c:pt>
                <c:pt idx="230">
                  <c:v>45231</c:v>
                </c:pt>
                <c:pt idx="231">
                  <c:v>45261</c:v>
                </c:pt>
                <c:pt idx="232">
                  <c:v>45292</c:v>
                </c:pt>
                <c:pt idx="233">
                  <c:v>45323</c:v>
                </c:pt>
                <c:pt idx="234">
                  <c:v>45352</c:v>
                </c:pt>
                <c:pt idx="235">
                  <c:v>45383</c:v>
                </c:pt>
                <c:pt idx="236">
                  <c:v>45413</c:v>
                </c:pt>
                <c:pt idx="237">
                  <c:v>45444</c:v>
                </c:pt>
                <c:pt idx="238">
                  <c:v>45474</c:v>
                </c:pt>
                <c:pt idx="239">
                  <c:v>45505</c:v>
                </c:pt>
                <c:pt idx="240">
                  <c:v>45536</c:v>
                </c:pt>
              </c:numCache>
            </c:numRef>
          </c:cat>
          <c:val>
            <c:numRef>
              <c:f>'Commodity prices'!$C$14:$C$254</c:f>
              <c:numCache>
                <c:formatCode>0.0</c:formatCode>
                <c:ptCount val="241"/>
                <c:pt idx="0">
                  <c:v>28.759444120175921</c:v>
                </c:pt>
                <c:pt idx="1">
                  <c:v>29.39501194603616</c:v>
                </c:pt>
                <c:pt idx="2">
                  <c:v>28.865372091152629</c:v>
                </c:pt>
                <c:pt idx="3">
                  <c:v>29.500939917012868</c:v>
                </c:pt>
                <c:pt idx="4">
                  <c:v>28.706480134687567</c:v>
                </c:pt>
                <c:pt idx="5">
                  <c:v>29.553903902501222</c:v>
                </c:pt>
                <c:pt idx="6">
                  <c:v>29.606867887989573</c:v>
                </c:pt>
                <c:pt idx="7">
                  <c:v>30.030579771896406</c:v>
                </c:pt>
                <c:pt idx="8">
                  <c:v>30.401327670314878</c:v>
                </c:pt>
                <c:pt idx="9">
                  <c:v>30.083543757384756</c:v>
                </c:pt>
                <c:pt idx="10">
                  <c:v>31.937283249477126</c:v>
                </c:pt>
                <c:pt idx="11">
                  <c:v>32.837671002779139</c:v>
                </c:pt>
                <c:pt idx="12">
                  <c:v>33.843986727057853</c:v>
                </c:pt>
                <c:pt idx="13">
                  <c:v>34.320662596453033</c:v>
                </c:pt>
                <c:pt idx="14">
                  <c:v>35.00919440780163</c:v>
                </c:pt>
                <c:pt idx="15">
                  <c:v>34.373626581941387</c:v>
                </c:pt>
                <c:pt idx="16">
                  <c:v>34.585482523894804</c:v>
                </c:pt>
                <c:pt idx="17">
                  <c:v>37.286645783800829</c:v>
                </c:pt>
                <c:pt idx="18">
                  <c:v>36.43922201598717</c:v>
                </c:pt>
                <c:pt idx="19">
                  <c:v>36.704041943428933</c:v>
                </c:pt>
                <c:pt idx="20">
                  <c:v>36.651077957940586</c:v>
                </c:pt>
                <c:pt idx="21">
                  <c:v>37.604429696730946</c:v>
                </c:pt>
                <c:pt idx="22">
                  <c:v>36.333294045010469</c:v>
                </c:pt>
                <c:pt idx="23">
                  <c:v>38.292961508079543</c:v>
                </c:pt>
                <c:pt idx="24">
                  <c:v>40.517448898590388</c:v>
                </c:pt>
                <c:pt idx="25">
                  <c:v>38.134069551614481</c:v>
                </c:pt>
                <c:pt idx="26">
                  <c:v>38.187033537102835</c:v>
                </c:pt>
                <c:pt idx="27">
                  <c:v>38.928529333939785</c:v>
                </c:pt>
                <c:pt idx="28">
                  <c:v>37.657393682219301</c:v>
                </c:pt>
                <c:pt idx="29">
                  <c:v>36.492186001475524</c:v>
                </c:pt>
                <c:pt idx="30">
                  <c:v>36.333294045010469</c:v>
                </c:pt>
                <c:pt idx="31">
                  <c:v>37.551465711242592</c:v>
                </c:pt>
                <c:pt idx="32">
                  <c:v>38.239997522591182</c:v>
                </c:pt>
                <c:pt idx="33">
                  <c:v>37.657393682219301</c:v>
                </c:pt>
                <c:pt idx="34">
                  <c:v>38.451853464544598</c:v>
                </c:pt>
                <c:pt idx="35">
                  <c:v>40.782268826032151</c:v>
                </c:pt>
                <c:pt idx="36">
                  <c:v>42.847864260077941</c:v>
                </c:pt>
                <c:pt idx="37">
                  <c:v>45.284207592542195</c:v>
                </c:pt>
                <c:pt idx="38">
                  <c:v>48.409082736355053</c:v>
                </c:pt>
                <c:pt idx="39">
                  <c:v>48.620938678308462</c:v>
                </c:pt>
                <c:pt idx="40">
                  <c:v>52.646201575423326</c:v>
                </c:pt>
                <c:pt idx="41">
                  <c:v>55.400328820817712</c:v>
                </c:pt>
                <c:pt idx="42">
                  <c:v>58.048528095235383</c:v>
                </c:pt>
                <c:pt idx="43">
                  <c:v>60.484871427699638</c:v>
                </c:pt>
                <c:pt idx="44">
                  <c:v>61.59711512295506</c:v>
                </c:pt>
                <c:pt idx="45">
                  <c:v>63.927530484442606</c:v>
                </c:pt>
                <c:pt idx="46">
                  <c:v>65.4105220781165</c:v>
                </c:pt>
                <c:pt idx="47">
                  <c:v>70.177280772068315</c:v>
                </c:pt>
                <c:pt idx="48">
                  <c:v>76.215175117740614</c:v>
                </c:pt>
                <c:pt idx="49">
                  <c:v>79.498942218018527</c:v>
                </c:pt>
                <c:pt idx="50">
                  <c:v>79.763762145460291</c:v>
                </c:pt>
                <c:pt idx="51">
                  <c:v>72.984372002951048</c:v>
                </c:pt>
                <c:pt idx="52">
                  <c:v>67.317225555697235</c:v>
                </c:pt>
                <c:pt idx="53">
                  <c:v>55.71811273374783</c:v>
                </c:pt>
                <c:pt idx="54">
                  <c:v>50.209858242959072</c:v>
                </c:pt>
                <c:pt idx="55">
                  <c:v>43.006756216542996</c:v>
                </c:pt>
                <c:pt idx="56">
                  <c:v>39.722989116265083</c:v>
                </c:pt>
                <c:pt idx="57">
                  <c:v>38.028141580637772</c:v>
                </c:pt>
                <c:pt idx="58">
                  <c:v>39.987809043706854</c:v>
                </c:pt>
                <c:pt idx="59">
                  <c:v>41.100052738962276</c:v>
                </c:pt>
                <c:pt idx="60">
                  <c:v>44.595675781193599</c:v>
                </c:pt>
                <c:pt idx="61">
                  <c:v>48.197226794401629</c:v>
                </c:pt>
                <c:pt idx="62">
                  <c:v>48.356118750866699</c:v>
                </c:pt>
                <c:pt idx="63">
                  <c:v>51.692849836632959</c:v>
                </c:pt>
                <c:pt idx="64">
                  <c:v>53.069913459330152</c:v>
                </c:pt>
                <c:pt idx="65">
                  <c:v>55.71811273374783</c:v>
                </c:pt>
                <c:pt idx="66">
                  <c:v>55.188472878864289</c:v>
                </c:pt>
                <c:pt idx="67">
                  <c:v>58.154456066212092</c:v>
                </c:pt>
                <c:pt idx="68">
                  <c:v>60.325979471234582</c:v>
                </c:pt>
                <c:pt idx="69">
                  <c:v>55.506256791794414</c:v>
                </c:pt>
                <c:pt idx="70">
                  <c:v>59.955231572816103</c:v>
                </c:pt>
                <c:pt idx="71">
                  <c:v>59.849303601839395</c:v>
                </c:pt>
                <c:pt idx="72">
                  <c:v>58.419275993653855</c:v>
                </c:pt>
                <c:pt idx="73">
                  <c:v>58.948915848537389</c:v>
                </c:pt>
                <c:pt idx="74">
                  <c:v>57.412960269375134</c:v>
                </c:pt>
                <c:pt idx="75">
                  <c:v>56.936284399979954</c:v>
                </c:pt>
                <c:pt idx="76">
                  <c:v>60.643763384164693</c:v>
                </c:pt>
                <c:pt idx="77">
                  <c:v>63.662710557000835</c:v>
                </c:pt>
                <c:pt idx="78">
                  <c:v>66.204981860441805</c:v>
                </c:pt>
                <c:pt idx="79">
                  <c:v>68.800217149371122</c:v>
                </c:pt>
                <c:pt idx="80">
                  <c:v>72.083984249649035</c:v>
                </c:pt>
                <c:pt idx="81">
                  <c:v>76.903706929089196</c:v>
                </c:pt>
                <c:pt idx="82">
                  <c:v>85.907584462109284</c:v>
                </c:pt>
                <c:pt idx="83">
                  <c:v>87.655395983224963</c:v>
                </c:pt>
                <c:pt idx="84">
                  <c:v>86.172404389551048</c:v>
                </c:pt>
                <c:pt idx="85">
                  <c:v>87.284648084806477</c:v>
                </c:pt>
                <c:pt idx="86">
                  <c:v>88.873567649457087</c:v>
                </c:pt>
                <c:pt idx="87">
                  <c:v>87.284648084806477</c:v>
                </c:pt>
                <c:pt idx="88">
                  <c:v>88.502819751038615</c:v>
                </c:pt>
                <c:pt idx="89">
                  <c:v>84.901268737830577</c:v>
                </c:pt>
                <c:pt idx="90">
                  <c:v>86.543152287969534</c:v>
                </c:pt>
                <c:pt idx="91">
                  <c:v>89.244315547875559</c:v>
                </c:pt>
                <c:pt idx="92">
                  <c:v>90.674343156061099</c:v>
                </c:pt>
                <c:pt idx="93">
                  <c:v>91.098055039967917</c:v>
                </c:pt>
                <c:pt idx="94">
                  <c:v>95.917777719408079</c:v>
                </c:pt>
                <c:pt idx="95">
                  <c:v>93.958110256338998</c:v>
                </c:pt>
                <c:pt idx="96">
                  <c:v>89.138387576898836</c:v>
                </c:pt>
                <c:pt idx="97">
                  <c:v>81.034897797180776</c:v>
                </c:pt>
                <c:pt idx="98">
                  <c:v>79.445978232530166</c:v>
                </c:pt>
                <c:pt idx="99">
                  <c:v>81.617501637552664</c:v>
                </c:pt>
                <c:pt idx="100">
                  <c:v>84.159772940993633</c:v>
                </c:pt>
                <c:pt idx="101">
                  <c:v>87.231684099318116</c:v>
                </c:pt>
                <c:pt idx="102">
                  <c:v>86.172404389551048</c:v>
                </c:pt>
                <c:pt idx="103">
                  <c:v>85.801656491132576</c:v>
                </c:pt>
                <c:pt idx="104">
                  <c:v>85.907584462109284</c:v>
                </c:pt>
                <c:pt idx="105">
                  <c:v>87.973179896155074</c:v>
                </c:pt>
                <c:pt idx="106">
                  <c:v>85.642764534667521</c:v>
                </c:pt>
                <c:pt idx="107">
                  <c:v>82.623817361831371</c:v>
                </c:pt>
                <c:pt idx="108">
                  <c:v>79.234122290576764</c:v>
                </c:pt>
                <c:pt idx="109">
                  <c:v>81.034897797180776</c:v>
                </c:pt>
                <c:pt idx="110">
                  <c:v>81.564537652064303</c:v>
                </c:pt>
                <c:pt idx="111">
                  <c:v>86.755008229922936</c:v>
                </c:pt>
                <c:pt idx="112">
                  <c:v>88.290963809085198</c:v>
                </c:pt>
                <c:pt idx="113">
                  <c:v>88.767639678480379</c:v>
                </c:pt>
                <c:pt idx="114">
                  <c:v>87.655395983224963</c:v>
                </c:pt>
                <c:pt idx="115">
                  <c:v>88.926531634945434</c:v>
                </c:pt>
                <c:pt idx="116">
                  <c:v>86.437224316992825</c:v>
                </c:pt>
                <c:pt idx="117">
                  <c:v>85.430908592714104</c:v>
                </c:pt>
                <c:pt idx="118">
                  <c:v>80.552007291931815</c:v>
                </c:pt>
                <c:pt idx="119">
                  <c:v>83.365313158668314</c:v>
                </c:pt>
                <c:pt idx="120">
                  <c:v>80.293402000343832</c:v>
                </c:pt>
                <c:pt idx="121">
                  <c:v>84.159772940993633</c:v>
                </c:pt>
                <c:pt idx="122">
                  <c:v>82.570853376343024</c:v>
                </c:pt>
                <c:pt idx="123">
                  <c:v>82.729745332808079</c:v>
                </c:pt>
                <c:pt idx="124">
                  <c:v>85.734593338793886</c:v>
                </c:pt>
                <c:pt idx="125">
                  <c:v>75.229166549662509</c:v>
                </c:pt>
                <c:pt idx="126">
                  <c:v>69.072024744597542</c:v>
                </c:pt>
                <c:pt idx="127">
                  <c:v>57.924907399719807</c:v>
                </c:pt>
                <c:pt idx="128">
                  <c:v>49.451944478541563</c:v>
                </c:pt>
                <c:pt idx="129">
                  <c:v>48.66925304321915</c:v>
                </c:pt>
                <c:pt idx="130">
                  <c:v>50.289745191125355</c:v>
                </c:pt>
                <c:pt idx="131">
                  <c:v>51.988598920019768</c:v>
                </c:pt>
                <c:pt idx="132">
                  <c:v>54.589682975152328</c:v>
                </c:pt>
                <c:pt idx="133">
                  <c:v>53.532960691167943</c:v>
                </c:pt>
                <c:pt idx="134">
                  <c:v>50.398335425433181</c:v>
                </c:pt>
                <c:pt idx="135">
                  <c:v>48.092338464671478</c:v>
                </c:pt>
                <c:pt idx="136">
                  <c:v>44.501941206868047</c:v>
                </c:pt>
                <c:pt idx="137">
                  <c:v>45.347012987141881</c:v>
                </c:pt>
                <c:pt idx="138">
                  <c:v>40.976636565836337</c:v>
                </c:pt>
                <c:pt idx="139">
                  <c:v>36.14781185992458</c:v>
                </c:pt>
                <c:pt idx="140">
                  <c:v>33.202553176455858</c:v>
                </c:pt>
                <c:pt idx="141">
                  <c:v>33.906490424019246</c:v>
                </c:pt>
                <c:pt idx="142">
                  <c:v>35.788393396543874</c:v>
                </c:pt>
                <c:pt idx="143">
                  <c:v>37.809266449065973</c:v>
                </c:pt>
                <c:pt idx="144">
                  <c:v>39.933748178369115</c:v>
                </c:pt>
                <c:pt idx="145">
                  <c:v>40.53263179835777</c:v>
                </c:pt>
                <c:pt idx="146">
                  <c:v>40.213376047784507</c:v>
                </c:pt>
                <c:pt idx="147">
                  <c:v>40.208955675303457</c:v>
                </c:pt>
                <c:pt idx="148">
                  <c:v>42.595103493337241</c:v>
                </c:pt>
                <c:pt idx="149">
                  <c:v>44.569126606070178</c:v>
                </c:pt>
                <c:pt idx="150">
                  <c:v>43.674012718371976</c:v>
                </c:pt>
                <c:pt idx="151">
                  <c:v>46.412969455611908</c:v>
                </c:pt>
                <c:pt idx="152">
                  <c:v>48.180323446956237</c:v>
                </c:pt>
                <c:pt idx="153">
                  <c:v>47.046370789698713</c:v>
                </c:pt>
                <c:pt idx="154">
                  <c:v>46.918052943407126</c:v>
                </c:pt>
                <c:pt idx="155">
                  <c:v>47.21959322474649</c:v>
                </c:pt>
                <c:pt idx="156">
                  <c:v>45.771635140080932</c:v>
                </c:pt>
                <c:pt idx="157">
                  <c:v>44.033722029930416</c:v>
                </c:pt>
                <c:pt idx="158">
                  <c:v>44.758093425230584</c:v>
                </c:pt>
                <c:pt idx="159">
                  <c:v>45.798561062968972</c:v>
                </c:pt>
                <c:pt idx="160">
                  <c:v>49.481412114598569</c:v>
                </c:pt>
                <c:pt idx="161">
                  <c:v>52.040786730111762</c:v>
                </c:pt>
                <c:pt idx="162">
                  <c:v>53.546955262462291</c:v>
                </c:pt>
                <c:pt idx="163">
                  <c:v>53.443149331539352</c:v>
                </c:pt>
                <c:pt idx="164">
                  <c:v>54.296119561109577</c:v>
                </c:pt>
                <c:pt idx="165">
                  <c:v>55.310224527925214</c:v>
                </c:pt>
                <c:pt idx="166">
                  <c:v>55.298621566422291</c:v>
                </c:pt>
                <c:pt idx="167">
                  <c:v>57.598334218955117</c:v>
                </c:pt>
                <c:pt idx="168">
                  <c:v>59.866871232170951</c:v>
                </c:pt>
                <c:pt idx="169">
                  <c:v>61.759080231047946</c:v>
                </c:pt>
                <c:pt idx="170">
                  <c:v>61.969423454894155</c:v>
                </c:pt>
                <c:pt idx="171">
                  <c:v>63.53199965733144</c:v>
                </c:pt>
                <c:pt idx="172">
                  <c:v>63.595407193497209</c:v>
                </c:pt>
                <c:pt idx="173">
                  <c:v>62.532361908921033</c:v>
                </c:pt>
                <c:pt idx="174">
                  <c:v>59.81851355770894</c:v>
                </c:pt>
                <c:pt idx="175">
                  <c:v>54.369973113585189</c:v>
                </c:pt>
                <c:pt idx="176">
                  <c:v>53.734550538277318</c:v>
                </c:pt>
                <c:pt idx="177">
                  <c:v>53.188435614175255</c:v>
                </c:pt>
                <c:pt idx="178">
                  <c:v>53.640924671101942</c:v>
                </c:pt>
                <c:pt idx="179">
                  <c:v>57.524177426476989</c:v>
                </c:pt>
                <c:pt idx="180">
                  <c:v>53.714487314809034</c:v>
                </c:pt>
                <c:pt idx="181">
                  <c:v>52.876722480505677</c:v>
                </c:pt>
                <c:pt idx="182">
                  <c:v>53.173210751042163</c:v>
                </c:pt>
                <c:pt idx="183">
                  <c:v>53.264274398187851</c:v>
                </c:pt>
                <c:pt idx="184">
                  <c:v>52.365227967510741</c:v>
                </c:pt>
                <c:pt idx="185">
                  <c:v>52.404847371041249</c:v>
                </c:pt>
                <c:pt idx="186">
                  <c:v>54.09207599286632</c:v>
                </c:pt>
                <c:pt idx="187">
                  <c:v>53.016320589859056</c:v>
                </c:pt>
                <c:pt idx="188">
                  <c:v>53.364006743938909</c:v>
                </c:pt>
                <c:pt idx="189">
                  <c:v>47.513033220044669</c:v>
                </c:pt>
                <c:pt idx="190">
                  <c:v>41.24011865239968</c:v>
                </c:pt>
                <c:pt idx="191">
                  <c:v>33.59804790601568</c:v>
                </c:pt>
                <c:pt idx="192">
                  <c:v>31.163200995805507</c:v>
                </c:pt>
                <c:pt idx="193">
                  <c:v>32.727533251701537</c:v>
                </c:pt>
                <c:pt idx="194">
                  <c:v>36.309488573714162</c:v>
                </c:pt>
                <c:pt idx="195">
                  <c:v>40.575722857561871</c:v>
                </c:pt>
                <c:pt idx="196">
                  <c:v>47.687647197056151</c:v>
                </c:pt>
                <c:pt idx="197">
                  <c:v>52.325387127647758</c:v>
                </c:pt>
                <c:pt idx="198">
                  <c:v>41.815339688656181</c:v>
                </c:pt>
                <c:pt idx="199">
                  <c:v>43.837200769232837</c:v>
                </c:pt>
                <c:pt idx="200">
                  <c:v>47.221071480353551</c:v>
                </c:pt>
                <c:pt idx="201">
                  <c:v>50.930233572076901</c:v>
                </c:pt>
                <c:pt idx="202">
                  <c:v>54.866390233984852</c:v>
                </c:pt>
                <c:pt idx="203">
                  <c:v>57.208500999415214</c:v>
                </c:pt>
                <c:pt idx="204">
                  <c:v>60.585452705632811</c:v>
                </c:pt>
                <c:pt idx="205">
                  <c:v>65.553076675697611</c:v>
                </c:pt>
                <c:pt idx="206">
                  <c:v>80.791277504051322</c:v>
                </c:pt>
                <c:pt idx="207">
                  <c:v>81.154209321757335</c:v>
                </c:pt>
                <c:pt idx="208">
                  <c:v>77.781636932245931</c:v>
                </c:pt>
                <c:pt idx="209">
                  <c:v>90.013555573040264</c:v>
                </c:pt>
                <c:pt idx="210">
                  <c:v>80.035917343694209</c:v>
                </c:pt>
                <c:pt idx="211">
                  <c:v>86.265218048765519</c:v>
                </c:pt>
                <c:pt idx="212">
                  <c:v>88.339114893178774</c:v>
                </c:pt>
                <c:pt idx="213">
                  <c:v>82.273835123910231</c:v>
                </c:pt>
                <c:pt idx="214">
                  <c:v>100</c:v>
                </c:pt>
                <c:pt idx="215">
                  <c:v>112.34110444314911</c:v>
                </c:pt>
                <c:pt idx="216">
                  <c:v>125.70361481118803</c:v>
                </c:pt>
                <c:pt idx="217">
                  <c:v>115.68275157126328</c:v>
                </c:pt>
                <c:pt idx="218">
                  <c:v>103.73667835431853</c:v>
                </c:pt>
                <c:pt idx="219">
                  <c:v>108.9826286026901</c:v>
                </c:pt>
                <c:pt idx="220">
                  <c:v>106.95964704002915</c:v>
                </c:pt>
                <c:pt idx="221">
                  <c:v>97.534925995147333</c:v>
                </c:pt>
                <c:pt idx="222">
                  <c:v>84.917825003063328</c:v>
                </c:pt>
                <c:pt idx="223">
                  <c:v>76.088392854479508</c:v>
                </c:pt>
                <c:pt idx="224">
                  <c:v>71.132201712990806</c:v>
                </c:pt>
                <c:pt idx="225">
                  <c:v>67.154260681618368</c:v>
                </c:pt>
                <c:pt idx="226">
                  <c:v>68.794444592569931</c:v>
                </c:pt>
                <c:pt idx="227">
                  <c:v>66.438412574367007</c:v>
                </c:pt>
                <c:pt idx="228">
                  <c:v>64.672444409218997</c:v>
                </c:pt>
                <c:pt idx="229">
                  <c:v>66.839921554566786</c:v>
                </c:pt>
                <c:pt idx="230">
                  <c:v>67.388232220968476</c:v>
                </c:pt>
                <c:pt idx="231">
                  <c:v>76.477586347779194</c:v>
                </c:pt>
                <c:pt idx="232">
                  <c:v>75.97235739010776</c:v>
                </c:pt>
                <c:pt idx="233">
                  <c:v>72.269318549065389</c:v>
                </c:pt>
                <c:pt idx="234">
                  <c:v>69.836346044841463</c:v>
                </c:pt>
                <c:pt idx="235">
                  <c:v>62.909402008049632</c:v>
                </c:pt>
                <c:pt idx="236">
                  <c:v>64.419545263314518</c:v>
                </c:pt>
                <c:pt idx="237">
                  <c:v>64.250459665784206</c:v>
                </c:pt>
                <c:pt idx="238">
                  <c:v>66.157125114958532</c:v>
                </c:pt>
                <c:pt idx="239">
                  <c:v>70.546103841462241</c:v>
                </c:pt>
                <c:pt idx="240">
                  <c:v>68.690191270518525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7-4B36-AF46-CF8AD8B58C3D}"/>
            </c:ext>
          </c:extLst>
        </c:ser>
        <c:ser>
          <c:idx val="4"/>
          <c:order val="1"/>
          <c:tx>
            <c:strRef>
              <c:f>'Commodity prices'!$F$13</c:f>
              <c:strCache>
                <c:ptCount val="1"/>
                <c:pt idx="0">
                  <c:v>Wheat(e)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'Commodity prices'!$A$14:$A$254</c:f>
              <c:numCache>
                <c:formatCode>mmm\-yyyy</c:formatCode>
                <c:ptCount val="241"/>
                <c:pt idx="0">
                  <c:v>38231</c:v>
                </c:pt>
                <c:pt idx="1">
                  <c:v>38261</c:v>
                </c:pt>
                <c:pt idx="2">
                  <c:v>38292</c:v>
                </c:pt>
                <c:pt idx="3">
                  <c:v>38322</c:v>
                </c:pt>
                <c:pt idx="4">
                  <c:v>38353</c:v>
                </c:pt>
                <c:pt idx="5">
                  <c:v>38384</c:v>
                </c:pt>
                <c:pt idx="6">
                  <c:v>38412</c:v>
                </c:pt>
                <c:pt idx="7">
                  <c:v>38443</c:v>
                </c:pt>
                <c:pt idx="8">
                  <c:v>38473</c:v>
                </c:pt>
                <c:pt idx="9">
                  <c:v>38504</c:v>
                </c:pt>
                <c:pt idx="10">
                  <c:v>38534</c:v>
                </c:pt>
                <c:pt idx="11">
                  <c:v>38565</c:v>
                </c:pt>
                <c:pt idx="12">
                  <c:v>38596</c:v>
                </c:pt>
                <c:pt idx="13">
                  <c:v>38626</c:v>
                </c:pt>
                <c:pt idx="14">
                  <c:v>38657</c:v>
                </c:pt>
                <c:pt idx="15">
                  <c:v>38687</c:v>
                </c:pt>
                <c:pt idx="16">
                  <c:v>38718</c:v>
                </c:pt>
                <c:pt idx="17">
                  <c:v>38749</c:v>
                </c:pt>
                <c:pt idx="18">
                  <c:v>38777</c:v>
                </c:pt>
                <c:pt idx="19">
                  <c:v>38808</c:v>
                </c:pt>
                <c:pt idx="20">
                  <c:v>38838</c:v>
                </c:pt>
                <c:pt idx="21">
                  <c:v>38869</c:v>
                </c:pt>
                <c:pt idx="22">
                  <c:v>38899</c:v>
                </c:pt>
                <c:pt idx="23">
                  <c:v>38930</c:v>
                </c:pt>
                <c:pt idx="24">
                  <c:v>38961</c:v>
                </c:pt>
                <c:pt idx="25">
                  <c:v>38991</c:v>
                </c:pt>
                <c:pt idx="26">
                  <c:v>39022</c:v>
                </c:pt>
                <c:pt idx="27">
                  <c:v>39052</c:v>
                </c:pt>
                <c:pt idx="28">
                  <c:v>39083</c:v>
                </c:pt>
                <c:pt idx="29">
                  <c:v>39114</c:v>
                </c:pt>
                <c:pt idx="30">
                  <c:v>39142</c:v>
                </c:pt>
                <c:pt idx="31">
                  <c:v>39173</c:v>
                </c:pt>
                <c:pt idx="32">
                  <c:v>39203</c:v>
                </c:pt>
                <c:pt idx="33">
                  <c:v>39234</c:v>
                </c:pt>
                <c:pt idx="34">
                  <c:v>39264</c:v>
                </c:pt>
                <c:pt idx="35">
                  <c:v>39295</c:v>
                </c:pt>
                <c:pt idx="36">
                  <c:v>39326</c:v>
                </c:pt>
                <c:pt idx="37">
                  <c:v>39356</c:v>
                </c:pt>
                <c:pt idx="38">
                  <c:v>39387</c:v>
                </c:pt>
                <c:pt idx="39">
                  <c:v>39417</c:v>
                </c:pt>
                <c:pt idx="40">
                  <c:v>39448</c:v>
                </c:pt>
                <c:pt idx="41">
                  <c:v>39479</c:v>
                </c:pt>
                <c:pt idx="42">
                  <c:v>39508</c:v>
                </c:pt>
                <c:pt idx="43">
                  <c:v>39539</c:v>
                </c:pt>
                <c:pt idx="44">
                  <c:v>39569</c:v>
                </c:pt>
                <c:pt idx="45">
                  <c:v>39600</c:v>
                </c:pt>
                <c:pt idx="46">
                  <c:v>39630</c:v>
                </c:pt>
                <c:pt idx="47">
                  <c:v>39661</c:v>
                </c:pt>
                <c:pt idx="48">
                  <c:v>39692</c:v>
                </c:pt>
                <c:pt idx="49">
                  <c:v>39722</c:v>
                </c:pt>
                <c:pt idx="50">
                  <c:v>39753</c:v>
                </c:pt>
                <c:pt idx="51">
                  <c:v>39783</c:v>
                </c:pt>
                <c:pt idx="52">
                  <c:v>39814</c:v>
                </c:pt>
                <c:pt idx="53">
                  <c:v>39845</c:v>
                </c:pt>
                <c:pt idx="54">
                  <c:v>39873</c:v>
                </c:pt>
                <c:pt idx="55">
                  <c:v>39904</c:v>
                </c:pt>
                <c:pt idx="56">
                  <c:v>39934</c:v>
                </c:pt>
                <c:pt idx="57">
                  <c:v>39965</c:v>
                </c:pt>
                <c:pt idx="58">
                  <c:v>39995</c:v>
                </c:pt>
                <c:pt idx="59">
                  <c:v>40026</c:v>
                </c:pt>
                <c:pt idx="60">
                  <c:v>40057</c:v>
                </c:pt>
                <c:pt idx="61">
                  <c:v>40087</c:v>
                </c:pt>
                <c:pt idx="62">
                  <c:v>40118</c:v>
                </c:pt>
                <c:pt idx="63">
                  <c:v>40148</c:v>
                </c:pt>
                <c:pt idx="64">
                  <c:v>40179</c:v>
                </c:pt>
                <c:pt idx="65">
                  <c:v>40210</c:v>
                </c:pt>
                <c:pt idx="66">
                  <c:v>40238</c:v>
                </c:pt>
                <c:pt idx="67">
                  <c:v>40269</c:v>
                </c:pt>
                <c:pt idx="68">
                  <c:v>40299</c:v>
                </c:pt>
                <c:pt idx="69">
                  <c:v>40330</c:v>
                </c:pt>
                <c:pt idx="70">
                  <c:v>40360</c:v>
                </c:pt>
                <c:pt idx="71">
                  <c:v>40391</c:v>
                </c:pt>
                <c:pt idx="72">
                  <c:v>40422</c:v>
                </c:pt>
                <c:pt idx="73">
                  <c:v>40452</c:v>
                </c:pt>
                <c:pt idx="74">
                  <c:v>40483</c:v>
                </c:pt>
                <c:pt idx="75">
                  <c:v>40513</c:v>
                </c:pt>
                <c:pt idx="76">
                  <c:v>40544</c:v>
                </c:pt>
                <c:pt idx="77">
                  <c:v>40575</c:v>
                </c:pt>
                <c:pt idx="78">
                  <c:v>40603</c:v>
                </c:pt>
                <c:pt idx="79">
                  <c:v>40634</c:v>
                </c:pt>
                <c:pt idx="80">
                  <c:v>40664</c:v>
                </c:pt>
                <c:pt idx="81">
                  <c:v>40695</c:v>
                </c:pt>
                <c:pt idx="82">
                  <c:v>40725</c:v>
                </c:pt>
                <c:pt idx="83">
                  <c:v>40756</c:v>
                </c:pt>
                <c:pt idx="84">
                  <c:v>40787</c:v>
                </c:pt>
                <c:pt idx="85">
                  <c:v>40817</c:v>
                </c:pt>
                <c:pt idx="86">
                  <c:v>40848</c:v>
                </c:pt>
                <c:pt idx="87">
                  <c:v>40878</c:v>
                </c:pt>
                <c:pt idx="88">
                  <c:v>40909</c:v>
                </c:pt>
                <c:pt idx="89">
                  <c:v>40940</c:v>
                </c:pt>
                <c:pt idx="90">
                  <c:v>40969</c:v>
                </c:pt>
                <c:pt idx="91">
                  <c:v>41000</c:v>
                </c:pt>
                <c:pt idx="92">
                  <c:v>41030</c:v>
                </c:pt>
                <c:pt idx="93">
                  <c:v>41061</c:v>
                </c:pt>
                <c:pt idx="94">
                  <c:v>41091</c:v>
                </c:pt>
                <c:pt idx="95">
                  <c:v>41122</c:v>
                </c:pt>
                <c:pt idx="96">
                  <c:v>41153</c:v>
                </c:pt>
                <c:pt idx="97">
                  <c:v>41183</c:v>
                </c:pt>
                <c:pt idx="98">
                  <c:v>41214</c:v>
                </c:pt>
                <c:pt idx="99">
                  <c:v>41244</c:v>
                </c:pt>
                <c:pt idx="100">
                  <c:v>41275</c:v>
                </c:pt>
                <c:pt idx="101">
                  <c:v>41306</c:v>
                </c:pt>
                <c:pt idx="102">
                  <c:v>41334</c:v>
                </c:pt>
                <c:pt idx="103">
                  <c:v>41365</c:v>
                </c:pt>
                <c:pt idx="104">
                  <c:v>41395</c:v>
                </c:pt>
                <c:pt idx="105">
                  <c:v>41426</c:v>
                </c:pt>
                <c:pt idx="106">
                  <c:v>41456</c:v>
                </c:pt>
                <c:pt idx="107">
                  <c:v>41487</c:v>
                </c:pt>
                <c:pt idx="108">
                  <c:v>41518</c:v>
                </c:pt>
                <c:pt idx="109">
                  <c:v>41548</c:v>
                </c:pt>
                <c:pt idx="110">
                  <c:v>41579</c:v>
                </c:pt>
                <c:pt idx="111">
                  <c:v>41609</c:v>
                </c:pt>
                <c:pt idx="112">
                  <c:v>41640</c:v>
                </c:pt>
                <c:pt idx="113">
                  <c:v>41671</c:v>
                </c:pt>
                <c:pt idx="114">
                  <c:v>41699</c:v>
                </c:pt>
                <c:pt idx="115">
                  <c:v>41730</c:v>
                </c:pt>
                <c:pt idx="116">
                  <c:v>41760</c:v>
                </c:pt>
                <c:pt idx="117">
                  <c:v>41791</c:v>
                </c:pt>
                <c:pt idx="118">
                  <c:v>41821</c:v>
                </c:pt>
                <c:pt idx="119">
                  <c:v>41852</c:v>
                </c:pt>
                <c:pt idx="120">
                  <c:v>41883</c:v>
                </c:pt>
                <c:pt idx="121">
                  <c:v>41913</c:v>
                </c:pt>
                <c:pt idx="122">
                  <c:v>41944</c:v>
                </c:pt>
                <c:pt idx="123">
                  <c:v>41974</c:v>
                </c:pt>
                <c:pt idx="124">
                  <c:v>42005</c:v>
                </c:pt>
                <c:pt idx="125">
                  <c:v>42036</c:v>
                </c:pt>
                <c:pt idx="126">
                  <c:v>42064</c:v>
                </c:pt>
                <c:pt idx="127">
                  <c:v>42095</c:v>
                </c:pt>
                <c:pt idx="128">
                  <c:v>42125</c:v>
                </c:pt>
                <c:pt idx="129">
                  <c:v>42156</c:v>
                </c:pt>
                <c:pt idx="130">
                  <c:v>42186</c:v>
                </c:pt>
                <c:pt idx="131">
                  <c:v>42217</c:v>
                </c:pt>
                <c:pt idx="132">
                  <c:v>42248</c:v>
                </c:pt>
                <c:pt idx="133">
                  <c:v>42278</c:v>
                </c:pt>
                <c:pt idx="134">
                  <c:v>42309</c:v>
                </c:pt>
                <c:pt idx="135">
                  <c:v>42339</c:v>
                </c:pt>
                <c:pt idx="136">
                  <c:v>42370</c:v>
                </c:pt>
                <c:pt idx="137">
                  <c:v>42401</c:v>
                </c:pt>
                <c:pt idx="138">
                  <c:v>42430</c:v>
                </c:pt>
                <c:pt idx="139">
                  <c:v>42461</c:v>
                </c:pt>
                <c:pt idx="140">
                  <c:v>42491</c:v>
                </c:pt>
                <c:pt idx="141">
                  <c:v>42522</c:v>
                </c:pt>
                <c:pt idx="142">
                  <c:v>42552</c:v>
                </c:pt>
                <c:pt idx="143">
                  <c:v>42583</c:v>
                </c:pt>
                <c:pt idx="144">
                  <c:v>42614</c:v>
                </c:pt>
                <c:pt idx="145">
                  <c:v>42644</c:v>
                </c:pt>
                <c:pt idx="146">
                  <c:v>42675</c:v>
                </c:pt>
                <c:pt idx="147">
                  <c:v>42705</c:v>
                </c:pt>
                <c:pt idx="148">
                  <c:v>42736</c:v>
                </c:pt>
                <c:pt idx="149">
                  <c:v>42767</c:v>
                </c:pt>
                <c:pt idx="150">
                  <c:v>42795</c:v>
                </c:pt>
                <c:pt idx="151">
                  <c:v>42826</c:v>
                </c:pt>
                <c:pt idx="152">
                  <c:v>42856</c:v>
                </c:pt>
                <c:pt idx="153">
                  <c:v>42887</c:v>
                </c:pt>
                <c:pt idx="154">
                  <c:v>42917</c:v>
                </c:pt>
                <c:pt idx="155">
                  <c:v>42948</c:v>
                </c:pt>
                <c:pt idx="156">
                  <c:v>42979</c:v>
                </c:pt>
                <c:pt idx="157">
                  <c:v>43009</c:v>
                </c:pt>
                <c:pt idx="158">
                  <c:v>43040</c:v>
                </c:pt>
                <c:pt idx="159">
                  <c:v>43070</c:v>
                </c:pt>
                <c:pt idx="160">
                  <c:v>43101</c:v>
                </c:pt>
                <c:pt idx="161">
                  <c:v>43132</c:v>
                </c:pt>
                <c:pt idx="162">
                  <c:v>43160</c:v>
                </c:pt>
                <c:pt idx="163">
                  <c:v>43191</c:v>
                </c:pt>
                <c:pt idx="164">
                  <c:v>43221</c:v>
                </c:pt>
                <c:pt idx="165">
                  <c:v>43252</c:v>
                </c:pt>
                <c:pt idx="166">
                  <c:v>43282</c:v>
                </c:pt>
                <c:pt idx="167">
                  <c:v>43313</c:v>
                </c:pt>
                <c:pt idx="168">
                  <c:v>43344</c:v>
                </c:pt>
                <c:pt idx="169">
                  <c:v>43374</c:v>
                </c:pt>
                <c:pt idx="170">
                  <c:v>43405</c:v>
                </c:pt>
                <c:pt idx="171">
                  <c:v>43435</c:v>
                </c:pt>
                <c:pt idx="172">
                  <c:v>43466</c:v>
                </c:pt>
                <c:pt idx="173">
                  <c:v>43497</c:v>
                </c:pt>
                <c:pt idx="174">
                  <c:v>43525</c:v>
                </c:pt>
                <c:pt idx="175">
                  <c:v>43556</c:v>
                </c:pt>
                <c:pt idx="176">
                  <c:v>43586</c:v>
                </c:pt>
                <c:pt idx="177">
                  <c:v>43617</c:v>
                </c:pt>
                <c:pt idx="178">
                  <c:v>43647</c:v>
                </c:pt>
                <c:pt idx="179">
                  <c:v>43678</c:v>
                </c:pt>
                <c:pt idx="180">
                  <c:v>43709</c:v>
                </c:pt>
                <c:pt idx="181">
                  <c:v>43739</c:v>
                </c:pt>
                <c:pt idx="182">
                  <c:v>43770</c:v>
                </c:pt>
                <c:pt idx="183">
                  <c:v>43800</c:v>
                </c:pt>
                <c:pt idx="184">
                  <c:v>43831</c:v>
                </c:pt>
                <c:pt idx="185">
                  <c:v>43862</c:v>
                </c:pt>
                <c:pt idx="186">
                  <c:v>43891</c:v>
                </c:pt>
                <c:pt idx="187">
                  <c:v>43922</c:v>
                </c:pt>
                <c:pt idx="188">
                  <c:v>43952</c:v>
                </c:pt>
                <c:pt idx="189">
                  <c:v>43983</c:v>
                </c:pt>
                <c:pt idx="190">
                  <c:v>44013</c:v>
                </c:pt>
                <c:pt idx="191">
                  <c:v>44044</c:v>
                </c:pt>
                <c:pt idx="192">
                  <c:v>44075</c:v>
                </c:pt>
                <c:pt idx="193">
                  <c:v>44105</c:v>
                </c:pt>
                <c:pt idx="194">
                  <c:v>44136</c:v>
                </c:pt>
                <c:pt idx="195">
                  <c:v>44166</c:v>
                </c:pt>
                <c:pt idx="196">
                  <c:v>44197</c:v>
                </c:pt>
                <c:pt idx="197">
                  <c:v>44228</c:v>
                </c:pt>
                <c:pt idx="198">
                  <c:v>44256</c:v>
                </c:pt>
                <c:pt idx="199">
                  <c:v>44287</c:v>
                </c:pt>
                <c:pt idx="200">
                  <c:v>44317</c:v>
                </c:pt>
                <c:pt idx="201">
                  <c:v>44348</c:v>
                </c:pt>
                <c:pt idx="202">
                  <c:v>44378</c:v>
                </c:pt>
                <c:pt idx="203">
                  <c:v>44409</c:v>
                </c:pt>
                <c:pt idx="204">
                  <c:v>44440</c:v>
                </c:pt>
                <c:pt idx="205">
                  <c:v>44470</c:v>
                </c:pt>
                <c:pt idx="206">
                  <c:v>44501</c:v>
                </c:pt>
                <c:pt idx="207">
                  <c:v>44531</c:v>
                </c:pt>
                <c:pt idx="208">
                  <c:v>44562</c:v>
                </c:pt>
                <c:pt idx="209">
                  <c:v>44593</c:v>
                </c:pt>
                <c:pt idx="210">
                  <c:v>44621</c:v>
                </c:pt>
                <c:pt idx="211">
                  <c:v>44652</c:v>
                </c:pt>
                <c:pt idx="212">
                  <c:v>44682</c:v>
                </c:pt>
                <c:pt idx="213">
                  <c:v>44713</c:v>
                </c:pt>
                <c:pt idx="214">
                  <c:v>44743</c:v>
                </c:pt>
                <c:pt idx="215">
                  <c:v>44774</c:v>
                </c:pt>
                <c:pt idx="216">
                  <c:v>44805</c:v>
                </c:pt>
                <c:pt idx="217">
                  <c:v>44835</c:v>
                </c:pt>
                <c:pt idx="218">
                  <c:v>44866</c:v>
                </c:pt>
                <c:pt idx="219">
                  <c:v>44896</c:v>
                </c:pt>
                <c:pt idx="220">
                  <c:v>44927</c:v>
                </c:pt>
                <c:pt idx="221">
                  <c:v>44958</c:v>
                </c:pt>
                <c:pt idx="222">
                  <c:v>44986</c:v>
                </c:pt>
                <c:pt idx="223">
                  <c:v>45017</c:v>
                </c:pt>
                <c:pt idx="224">
                  <c:v>45047</c:v>
                </c:pt>
                <c:pt idx="225">
                  <c:v>45078</c:v>
                </c:pt>
                <c:pt idx="226">
                  <c:v>45108</c:v>
                </c:pt>
                <c:pt idx="227">
                  <c:v>45139</c:v>
                </c:pt>
                <c:pt idx="228">
                  <c:v>45170</c:v>
                </c:pt>
                <c:pt idx="229">
                  <c:v>45200</c:v>
                </c:pt>
                <c:pt idx="230">
                  <c:v>45231</c:v>
                </c:pt>
                <c:pt idx="231">
                  <c:v>45261</c:v>
                </c:pt>
                <c:pt idx="232">
                  <c:v>45292</c:v>
                </c:pt>
                <c:pt idx="233">
                  <c:v>45323</c:v>
                </c:pt>
                <c:pt idx="234">
                  <c:v>45352</c:v>
                </c:pt>
                <c:pt idx="235">
                  <c:v>45383</c:v>
                </c:pt>
                <c:pt idx="236">
                  <c:v>45413</c:v>
                </c:pt>
                <c:pt idx="237">
                  <c:v>45444</c:v>
                </c:pt>
                <c:pt idx="238">
                  <c:v>45474</c:v>
                </c:pt>
                <c:pt idx="239">
                  <c:v>45505</c:v>
                </c:pt>
                <c:pt idx="240">
                  <c:v>45536</c:v>
                </c:pt>
              </c:numCache>
            </c:numRef>
          </c:cat>
          <c:val>
            <c:numRef>
              <c:f>'Commodity prices'!$F$14:$F$254</c:f>
              <c:numCache>
                <c:formatCode>0.0</c:formatCode>
                <c:ptCount val="241"/>
                <c:pt idx="0">
                  <c:v>39.486236741176469</c:v>
                </c:pt>
                <c:pt idx="1">
                  <c:v>39.253858473388235</c:v>
                </c:pt>
                <c:pt idx="2">
                  <c:v>40.932985196402619</c:v>
                </c:pt>
                <c:pt idx="3">
                  <c:v>40.22858162091503</c:v>
                </c:pt>
                <c:pt idx="4">
                  <c:v>40.155067597058824</c:v>
                </c:pt>
                <c:pt idx="5">
                  <c:v>39.5212234899085</c:v>
                </c:pt>
                <c:pt idx="6">
                  <c:v>39.473428490196078</c:v>
                </c:pt>
                <c:pt idx="7">
                  <c:v>36.83058313165229</c:v>
                </c:pt>
                <c:pt idx="8">
                  <c:v>37.471910555741175</c:v>
                </c:pt>
                <c:pt idx="9">
                  <c:v>37.106085283422225</c:v>
                </c:pt>
                <c:pt idx="10">
                  <c:v>37.613030035294123</c:v>
                </c:pt>
                <c:pt idx="11">
                  <c:v>39.048111025576468</c:v>
                </c:pt>
                <c:pt idx="12">
                  <c:v>41.753897551471894</c:v>
                </c:pt>
                <c:pt idx="13">
                  <c:v>43.87626476470588</c:v>
                </c:pt>
                <c:pt idx="14">
                  <c:v>42.121921998515035</c:v>
                </c:pt>
                <c:pt idx="15">
                  <c:v>42.991123134454902</c:v>
                </c:pt>
                <c:pt idx="16">
                  <c:v>43.702152602941176</c:v>
                </c:pt>
                <c:pt idx="17">
                  <c:v>47.017235523220911</c:v>
                </c:pt>
                <c:pt idx="18">
                  <c:v>45.604177873529409</c:v>
                </c:pt>
                <c:pt idx="19">
                  <c:v>47.149295332013068</c:v>
                </c:pt>
                <c:pt idx="20">
                  <c:v>50.50110386554509</c:v>
                </c:pt>
                <c:pt idx="21">
                  <c:v>51.023268811764709</c:v>
                </c:pt>
                <c:pt idx="22">
                  <c:v>52.922513343652291</c:v>
                </c:pt>
                <c:pt idx="23">
                  <c:v>49.650893828878431</c:v>
                </c:pt>
                <c:pt idx="24">
                  <c:v>51.237006500000007</c:v>
                </c:pt>
                <c:pt idx="25">
                  <c:v>55.449434400559468</c:v>
                </c:pt>
                <c:pt idx="26">
                  <c:v>54.818471547986938</c:v>
                </c:pt>
                <c:pt idx="27">
                  <c:v>53.413408522060138</c:v>
                </c:pt>
                <c:pt idx="28">
                  <c:v>51.259126012384314</c:v>
                </c:pt>
                <c:pt idx="29">
                  <c:v>52.282943442724182</c:v>
                </c:pt>
                <c:pt idx="30">
                  <c:v>52.051817109244446</c:v>
                </c:pt>
                <c:pt idx="31">
                  <c:v>51.845174277176476</c:v>
                </c:pt>
                <c:pt idx="32">
                  <c:v>51.168962666666658</c:v>
                </c:pt>
                <c:pt idx="33">
                  <c:v>58.310896781045749</c:v>
                </c:pt>
                <c:pt idx="34">
                  <c:v>62.32855159117647</c:v>
                </c:pt>
                <c:pt idx="35">
                  <c:v>67.902564146951633</c:v>
                </c:pt>
                <c:pt idx="36">
                  <c:v>85.371206024768625</c:v>
                </c:pt>
                <c:pt idx="37">
                  <c:v>87.619922365728115</c:v>
                </c:pt>
                <c:pt idx="38">
                  <c:v>84.134198627450971</c:v>
                </c:pt>
                <c:pt idx="39">
                  <c:v>96.371258121108497</c:v>
                </c:pt>
                <c:pt idx="40">
                  <c:v>96.904825370588227</c:v>
                </c:pt>
                <c:pt idx="41">
                  <c:v>111.1099762235294</c:v>
                </c:pt>
                <c:pt idx="42">
                  <c:v>114.95845538529412</c:v>
                </c:pt>
                <c:pt idx="43">
                  <c:v>94.700456761231365</c:v>
                </c:pt>
                <c:pt idx="44">
                  <c:v>85.950774566499348</c:v>
                </c:pt>
                <c:pt idx="45">
                  <c:v>91.12498775630327</c:v>
                </c:pt>
                <c:pt idx="46">
                  <c:v>85.79963512566799</c:v>
                </c:pt>
                <c:pt idx="47">
                  <c:v>86.103045891641827</c:v>
                </c:pt>
                <c:pt idx="48">
                  <c:v>77.268061226891504</c:v>
                </c:pt>
                <c:pt idx="49">
                  <c:v>62.061196754475809</c:v>
                </c:pt>
                <c:pt idx="50">
                  <c:v>59.306204617647062</c:v>
                </c:pt>
                <c:pt idx="51">
                  <c:v>57.551741071895421</c:v>
                </c:pt>
                <c:pt idx="52">
                  <c:v>62.513533913312415</c:v>
                </c:pt>
                <c:pt idx="53">
                  <c:v>58.741841058823532</c:v>
                </c:pt>
                <c:pt idx="54">
                  <c:v>60.3873811035294</c:v>
                </c:pt>
                <c:pt idx="55">
                  <c:v>61.038726409636602</c:v>
                </c:pt>
                <c:pt idx="56">
                  <c:v>68.361237802941176</c:v>
                </c:pt>
                <c:pt idx="57">
                  <c:v>67.096714115241824</c:v>
                </c:pt>
                <c:pt idx="58">
                  <c:v>58.784413938501956</c:v>
                </c:pt>
                <c:pt idx="59">
                  <c:v>54.999453097367322</c:v>
                </c:pt>
                <c:pt idx="60">
                  <c:v>49.959040386554257</c:v>
                </c:pt>
                <c:pt idx="61">
                  <c:v>51.986632260504571</c:v>
                </c:pt>
                <c:pt idx="62">
                  <c:v>55.17342466436078</c:v>
                </c:pt>
                <c:pt idx="63">
                  <c:v>53.921936111764701</c:v>
                </c:pt>
                <c:pt idx="64">
                  <c:v>52.598936476779087</c:v>
                </c:pt>
                <c:pt idx="65">
                  <c:v>50.718954248366011</c:v>
                </c:pt>
                <c:pt idx="66">
                  <c:v>49.954267125320264</c:v>
                </c:pt>
                <c:pt idx="67">
                  <c:v>50.423529411764711</c:v>
                </c:pt>
                <c:pt idx="68">
                  <c:v>47.478585352941174</c:v>
                </c:pt>
                <c:pt idx="69">
                  <c:v>41.221463652407849</c:v>
                </c:pt>
                <c:pt idx="70">
                  <c:v>51.194167474847049</c:v>
                </c:pt>
                <c:pt idx="71">
                  <c:v>64.378359334865351</c:v>
                </c:pt>
                <c:pt idx="72">
                  <c:v>71.025777136583017</c:v>
                </c:pt>
                <c:pt idx="73">
                  <c:v>70.648940095239226</c:v>
                </c:pt>
                <c:pt idx="74">
                  <c:v>71.655100861592146</c:v>
                </c:pt>
                <c:pt idx="75">
                  <c:v>80.135975001411779</c:v>
                </c:pt>
                <c:pt idx="76">
                  <c:v>85.374266041121572</c:v>
                </c:pt>
                <c:pt idx="77">
                  <c:v>91.011855829934646</c:v>
                </c:pt>
                <c:pt idx="78">
                  <c:v>82.809560957850977</c:v>
                </c:pt>
                <c:pt idx="79">
                  <c:v>87.875632831647053</c:v>
                </c:pt>
                <c:pt idx="80">
                  <c:v>92.883107336899343</c:v>
                </c:pt>
                <c:pt idx="81">
                  <c:v>85.341157959892826</c:v>
                </c:pt>
                <c:pt idx="82">
                  <c:v>79.446779026470594</c:v>
                </c:pt>
                <c:pt idx="83">
                  <c:v>85.507605104860133</c:v>
                </c:pt>
                <c:pt idx="84">
                  <c:v>82.59247818984052</c:v>
                </c:pt>
                <c:pt idx="85">
                  <c:v>75.558388439775172</c:v>
                </c:pt>
                <c:pt idx="86">
                  <c:v>73.465726076470588</c:v>
                </c:pt>
                <c:pt idx="87">
                  <c:v>70.334642388888881</c:v>
                </c:pt>
                <c:pt idx="88">
                  <c:v>71.867496508823521</c:v>
                </c:pt>
                <c:pt idx="89">
                  <c:v>72.620381511764691</c:v>
                </c:pt>
                <c:pt idx="90">
                  <c:v>74.216537016041841</c:v>
                </c:pt>
                <c:pt idx="91">
                  <c:v>69.62716909597647</c:v>
                </c:pt>
                <c:pt idx="92">
                  <c:v>69.113391900256218</c:v>
                </c:pt>
                <c:pt idx="93">
                  <c:v>72.206514901960773</c:v>
                </c:pt>
                <c:pt idx="94">
                  <c:v>90.375933792716339</c:v>
                </c:pt>
                <c:pt idx="95">
                  <c:v>91.34649691048628</c:v>
                </c:pt>
                <c:pt idx="96">
                  <c:v>92.397627130031367</c:v>
                </c:pt>
                <c:pt idx="97">
                  <c:v>93.645926011764715</c:v>
                </c:pt>
                <c:pt idx="98">
                  <c:v>94.332768470588235</c:v>
                </c:pt>
                <c:pt idx="99">
                  <c:v>90.970602588235295</c:v>
                </c:pt>
                <c:pt idx="100">
                  <c:v>87.704498588235296</c:v>
                </c:pt>
                <c:pt idx="101">
                  <c:v>83.38171388235294</c:v>
                </c:pt>
                <c:pt idx="102">
                  <c:v>80.980166823529416</c:v>
                </c:pt>
                <c:pt idx="103">
                  <c:v>80.59591929411765</c:v>
                </c:pt>
                <c:pt idx="104">
                  <c:v>83.573837647058838</c:v>
                </c:pt>
                <c:pt idx="105">
                  <c:v>81.940785647058817</c:v>
                </c:pt>
                <c:pt idx="106">
                  <c:v>79.635300470588248</c:v>
                </c:pt>
                <c:pt idx="107">
                  <c:v>79.827424235294117</c:v>
                </c:pt>
                <c:pt idx="108">
                  <c:v>80.394189341176471</c:v>
                </c:pt>
                <c:pt idx="109">
                  <c:v>85.146850970588233</c:v>
                </c:pt>
                <c:pt idx="110">
                  <c:v>80.196504099071902</c:v>
                </c:pt>
                <c:pt idx="111">
                  <c:v>76.223960053220907</c:v>
                </c:pt>
                <c:pt idx="112">
                  <c:v>72.04641176470588</c:v>
                </c:pt>
                <c:pt idx="113">
                  <c:v>76.369196470588236</c:v>
                </c:pt>
                <c:pt idx="114">
                  <c:v>84.630518352941181</c:v>
                </c:pt>
                <c:pt idx="115">
                  <c:v>84.918704000000005</c:v>
                </c:pt>
                <c:pt idx="116">
                  <c:v>87.512374823529413</c:v>
                </c:pt>
                <c:pt idx="117">
                  <c:v>80.115609882352942</c:v>
                </c:pt>
                <c:pt idx="118">
                  <c:v>73.29521623529412</c:v>
                </c:pt>
                <c:pt idx="119">
                  <c:v>68.876369647058823</c:v>
                </c:pt>
                <c:pt idx="120">
                  <c:v>63.689028</c:v>
                </c:pt>
                <c:pt idx="121">
                  <c:v>64.169337411764701</c:v>
                </c:pt>
                <c:pt idx="122">
                  <c:v>67.627565176470583</c:v>
                </c:pt>
                <c:pt idx="123">
                  <c:v>70.509421647058829</c:v>
                </c:pt>
                <c:pt idx="124">
                  <c:v>64.937832470588233</c:v>
                </c:pt>
                <c:pt idx="125">
                  <c:v>61.959914117647052</c:v>
                </c:pt>
                <c:pt idx="126">
                  <c:v>60.32686211764706</c:v>
                </c:pt>
                <c:pt idx="127">
                  <c:v>58.405624470588236</c:v>
                </c:pt>
                <c:pt idx="128">
                  <c:v>56.292263058823536</c:v>
                </c:pt>
                <c:pt idx="129">
                  <c:v>54.85133482352942</c:v>
                </c:pt>
                <c:pt idx="130">
                  <c:v>51.585230823529407</c:v>
                </c:pt>
                <c:pt idx="131">
                  <c:v>46.974260470588234</c:v>
                </c:pt>
                <c:pt idx="132">
                  <c:v>45.149084705882352</c:v>
                </c:pt>
                <c:pt idx="133">
                  <c:v>45.152927181176473</c:v>
                </c:pt>
                <c:pt idx="134">
                  <c:v>46.301827294117651</c:v>
                </c:pt>
                <c:pt idx="135">
                  <c:v>49.471869411764708</c:v>
                </c:pt>
                <c:pt idx="136">
                  <c:v>50.52855011764705</c:v>
                </c:pt>
                <c:pt idx="137">
                  <c:v>48.895498117647058</c:v>
                </c:pt>
                <c:pt idx="138">
                  <c:v>49.952178823529408</c:v>
                </c:pt>
                <c:pt idx="139">
                  <c:v>48.99156</c:v>
                </c:pt>
                <c:pt idx="140">
                  <c:v>44.956960941176469</c:v>
                </c:pt>
                <c:pt idx="141">
                  <c:v>45.245146588235293</c:v>
                </c:pt>
                <c:pt idx="142">
                  <c:v>39.673557411764712</c:v>
                </c:pt>
                <c:pt idx="143">
                  <c:v>39.001124235294114</c:v>
                </c:pt>
                <c:pt idx="144">
                  <c:v>39.38537176470588</c:v>
                </c:pt>
                <c:pt idx="145">
                  <c:v>39.673557411764712</c:v>
                </c:pt>
                <c:pt idx="146">
                  <c:v>39.38537176470588</c:v>
                </c:pt>
                <c:pt idx="147">
                  <c:v>37.079886588235297</c:v>
                </c:pt>
                <c:pt idx="148">
                  <c:v>40.057804941176471</c:v>
                </c:pt>
                <c:pt idx="149">
                  <c:v>40.538114352941179</c:v>
                </c:pt>
                <c:pt idx="150">
                  <c:v>40.345990588235296</c:v>
                </c:pt>
                <c:pt idx="151">
                  <c:v>43.419970823529411</c:v>
                </c:pt>
                <c:pt idx="152">
                  <c:v>47.166384235294117</c:v>
                </c:pt>
                <c:pt idx="153">
                  <c:v>49.567931294117642</c:v>
                </c:pt>
                <c:pt idx="154">
                  <c:v>52.930097176470589</c:v>
                </c:pt>
                <c:pt idx="155">
                  <c:v>44.764837176470586</c:v>
                </c:pt>
                <c:pt idx="156">
                  <c:v>46.68607482352941</c:v>
                </c:pt>
                <c:pt idx="157">
                  <c:v>45.917579764705884</c:v>
                </c:pt>
                <c:pt idx="158">
                  <c:v>46.974260470588234</c:v>
                </c:pt>
                <c:pt idx="159">
                  <c:v>48.127003058823533</c:v>
                </c:pt>
                <c:pt idx="160">
                  <c:v>50.24036447058824</c:v>
                </c:pt>
                <c:pt idx="161">
                  <c:v>50.24036447058824</c:v>
                </c:pt>
                <c:pt idx="162">
                  <c:v>50.24036447058824</c:v>
                </c:pt>
                <c:pt idx="163">
                  <c:v>55.908015529411756</c:v>
                </c:pt>
                <c:pt idx="164">
                  <c:v>55.908015529411756</c:v>
                </c:pt>
                <c:pt idx="165">
                  <c:v>57.348943764705886</c:v>
                </c:pt>
                <c:pt idx="166">
                  <c:v>57.060758117647062</c:v>
                </c:pt>
                <c:pt idx="167">
                  <c:v>61.863852235294118</c:v>
                </c:pt>
                <c:pt idx="168">
                  <c:v>55.523767999999997</c:v>
                </c:pt>
                <c:pt idx="169">
                  <c:v>55.811953647058822</c:v>
                </c:pt>
                <c:pt idx="170">
                  <c:v>53.218282823529407</c:v>
                </c:pt>
                <c:pt idx="171">
                  <c:v>55.235582352941179</c:v>
                </c:pt>
                <c:pt idx="172">
                  <c:v>54.85133482352942</c:v>
                </c:pt>
                <c:pt idx="173">
                  <c:v>57.252881882352945</c:v>
                </c:pt>
                <c:pt idx="174">
                  <c:v>53.794654117647056</c:v>
                </c:pt>
                <c:pt idx="175">
                  <c:v>52.161602117647064</c:v>
                </c:pt>
                <c:pt idx="176">
                  <c:v>52.161602117647064</c:v>
                </c:pt>
                <c:pt idx="177">
                  <c:v>53.890715999999998</c:v>
                </c:pt>
                <c:pt idx="178">
                  <c:v>51.29704517647059</c:v>
                </c:pt>
                <c:pt idx="179">
                  <c:v>47.358508000000008</c:v>
                </c:pt>
                <c:pt idx="180">
                  <c:v>49.567931294117642</c:v>
                </c:pt>
                <c:pt idx="181">
                  <c:v>52.161602117647064</c:v>
                </c:pt>
                <c:pt idx="182">
                  <c:v>53.122220941176465</c:v>
                </c:pt>
                <c:pt idx="183">
                  <c:v>55.139520470588231</c:v>
                </c:pt>
                <c:pt idx="184">
                  <c:v>58.693810117647061</c:v>
                </c:pt>
                <c:pt idx="185">
                  <c:v>56.292263058823536</c:v>
                </c:pt>
                <c:pt idx="186">
                  <c:v>54.65921105882353</c:v>
                </c:pt>
                <c:pt idx="187">
                  <c:v>57.252881882352945</c:v>
                </c:pt>
                <c:pt idx="188">
                  <c:v>53.794654117647056</c:v>
                </c:pt>
                <c:pt idx="189">
                  <c:v>51.873416470588239</c:v>
                </c:pt>
                <c:pt idx="190">
                  <c:v>58.073202614379085</c:v>
                </c:pt>
                <c:pt idx="191">
                  <c:v>58.300653594771248</c:v>
                </c:pt>
                <c:pt idx="192">
                  <c:v>64.752941176470586</c:v>
                </c:pt>
                <c:pt idx="193">
                  <c:v>71.205228758169937</c:v>
                </c:pt>
                <c:pt idx="194">
                  <c:v>71.372549019607845</c:v>
                </c:pt>
                <c:pt idx="195">
                  <c:v>70.209150326797385</c:v>
                </c:pt>
                <c:pt idx="196">
                  <c:v>75.633986928104576</c:v>
                </c:pt>
                <c:pt idx="197">
                  <c:v>75.66013071895425</c:v>
                </c:pt>
                <c:pt idx="198">
                  <c:v>71.406535947712413</c:v>
                </c:pt>
                <c:pt idx="199">
                  <c:v>73.450980392156865</c:v>
                </c:pt>
                <c:pt idx="200">
                  <c:v>77.712418300653596</c:v>
                </c:pt>
                <c:pt idx="201">
                  <c:v>74.653594771241842</c:v>
                </c:pt>
                <c:pt idx="202">
                  <c:v>76.933333333333337</c:v>
                </c:pt>
                <c:pt idx="203">
                  <c:v>84.841830065359474</c:v>
                </c:pt>
                <c:pt idx="204">
                  <c:v>88.248366013071902</c:v>
                </c:pt>
                <c:pt idx="205">
                  <c:v>92.724183006535952</c:v>
                </c:pt>
                <c:pt idx="206">
                  <c:v>99.202614379084963</c:v>
                </c:pt>
                <c:pt idx="207">
                  <c:v>98.512418300653593</c:v>
                </c:pt>
                <c:pt idx="208">
                  <c:v>97.840522875816987</c:v>
                </c:pt>
                <c:pt idx="209">
                  <c:v>102.09150326797385</c:v>
                </c:pt>
                <c:pt idx="210">
                  <c:v>127.1372549019608</c:v>
                </c:pt>
                <c:pt idx="211">
                  <c:v>129.48496732026143</c:v>
                </c:pt>
                <c:pt idx="212">
                  <c:v>136.54640522875815</c:v>
                </c:pt>
                <c:pt idx="213">
                  <c:v>120.15424836601308</c:v>
                </c:pt>
                <c:pt idx="214">
                  <c:v>100</c:v>
                </c:pt>
                <c:pt idx="215">
                  <c:v>100.09411764705882</c:v>
                </c:pt>
                <c:pt idx="216">
                  <c:v>109.57908496732026</c:v>
                </c:pt>
                <c:pt idx="217">
                  <c:v>114.49673202614379</c:v>
                </c:pt>
                <c:pt idx="218">
                  <c:v>110.50457516339868</c:v>
                </c:pt>
                <c:pt idx="219">
                  <c:v>101.00130718954247</c:v>
                </c:pt>
                <c:pt idx="220">
                  <c:v>99.440522875816995</c:v>
                </c:pt>
                <c:pt idx="221">
                  <c:v>103.20261437908498</c:v>
                </c:pt>
                <c:pt idx="222">
                  <c:v>96.695424836601305</c:v>
                </c:pt>
                <c:pt idx="223">
                  <c:v>98.870588235294122</c:v>
                </c:pt>
                <c:pt idx="224">
                  <c:v>96.141176470588235</c:v>
                </c:pt>
                <c:pt idx="225">
                  <c:v>90.326797385620921</c:v>
                </c:pt>
                <c:pt idx="226">
                  <c:v>90.326797385620921</c:v>
                </c:pt>
                <c:pt idx="227">
                  <c:v>82.567320261437899</c:v>
                </c:pt>
                <c:pt idx="228">
                  <c:v>82.26928104575164</c:v>
                </c:pt>
                <c:pt idx="229">
                  <c:v>77.934640522875824</c:v>
                </c:pt>
                <c:pt idx="230">
                  <c:v>74.130718954248366</c:v>
                </c:pt>
                <c:pt idx="231">
                  <c:v>76.109803921568627</c:v>
                </c:pt>
                <c:pt idx="232">
                  <c:v>74.224836601307203</c:v>
                </c:pt>
                <c:pt idx="233">
                  <c:v>72.810457516339866</c:v>
                </c:pt>
                <c:pt idx="234">
                  <c:v>71.850980392156856</c:v>
                </c:pt>
                <c:pt idx="235">
                  <c:v>71.189542483660134</c:v>
                </c:pt>
                <c:pt idx="236">
                  <c:v>75.665359477124184</c:v>
                </c:pt>
                <c:pt idx="237">
                  <c:v>69.424836601307192</c:v>
                </c:pt>
                <c:pt idx="238">
                  <c:v>68.041830065359477</c:v>
                </c:pt>
                <c:pt idx="239">
                  <c:v>65.58169934640523</c:v>
                </c:pt>
                <c:pt idx="240">
                  <c:v>70.507189542483658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07-4B36-AF46-CF8AD8B58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4895120"/>
        <c:axId val="733544016"/>
      </c:lineChart>
      <c:catAx>
        <c:axId val="714895120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3544016"/>
        <c:crosses val="autoZero"/>
        <c:auto val="0"/>
        <c:lblAlgn val="ctr"/>
        <c:lblOffset val="100"/>
        <c:tickLblSkip val="120"/>
        <c:tickMarkSkip val="120"/>
        <c:noMultiLvlLbl val="0"/>
      </c:catAx>
      <c:valAx>
        <c:axId val="733544016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489512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31539807524059"/>
          <c:y val="0.84245802013162874"/>
          <c:w val="0.76336920384951878"/>
          <c:h val="0.129699121744176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'Internat. student enrolments'!$B$12</c:f>
              <c:strCache>
                <c:ptCount val="1"/>
                <c:pt idx="0">
                  <c:v>Higher Education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numRef>
              <c:f>'Internat. student enrolments'!$A$13:$A$33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'Internat. student enrolments'!$B$13:$B$33</c:f>
              <c:numCache>
                <c:formatCode>#,##0</c:formatCode>
                <c:ptCount val="21"/>
                <c:pt idx="0">
                  <c:v>16283</c:v>
                </c:pt>
                <c:pt idx="1">
                  <c:v>17081</c:v>
                </c:pt>
                <c:pt idx="2">
                  <c:v>17481</c:v>
                </c:pt>
                <c:pt idx="3">
                  <c:v>17639</c:v>
                </c:pt>
                <c:pt idx="4">
                  <c:v>17505</c:v>
                </c:pt>
                <c:pt idx="5">
                  <c:v>18082</c:v>
                </c:pt>
                <c:pt idx="6">
                  <c:v>20231</c:v>
                </c:pt>
                <c:pt idx="7">
                  <c:v>21072</c:v>
                </c:pt>
                <c:pt idx="8">
                  <c:v>20558</c:v>
                </c:pt>
                <c:pt idx="9">
                  <c:v>18783</c:v>
                </c:pt>
                <c:pt idx="10">
                  <c:v>17916</c:v>
                </c:pt>
                <c:pt idx="11">
                  <c:v>18021</c:v>
                </c:pt>
                <c:pt idx="12">
                  <c:v>18609</c:v>
                </c:pt>
                <c:pt idx="13">
                  <c:v>20164</c:v>
                </c:pt>
                <c:pt idx="14">
                  <c:v>21010</c:v>
                </c:pt>
                <c:pt idx="15">
                  <c:v>22133</c:v>
                </c:pt>
                <c:pt idx="16">
                  <c:v>24953</c:v>
                </c:pt>
                <c:pt idx="17">
                  <c:v>24050</c:v>
                </c:pt>
                <c:pt idx="18">
                  <c:v>20456</c:v>
                </c:pt>
                <c:pt idx="19">
                  <c:v>21445</c:v>
                </c:pt>
                <c:pt idx="20">
                  <c:v>34172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E7-4F82-AB94-84BBB1BD45EE}"/>
            </c:ext>
          </c:extLst>
        </c:ser>
        <c:ser>
          <c:idx val="1"/>
          <c:order val="1"/>
          <c:tx>
            <c:strRef>
              <c:f>'Internat. student enrolments'!$C$12</c:f>
              <c:strCache>
                <c:ptCount val="1"/>
                <c:pt idx="0">
                  <c:v>VET(a)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'Internat. student enrolments'!$A$13:$A$33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'Internat. student enrolments'!$C$13:$C$33</c:f>
              <c:numCache>
                <c:formatCode>#,##0</c:formatCode>
                <c:ptCount val="21"/>
                <c:pt idx="0">
                  <c:v>3214</c:v>
                </c:pt>
                <c:pt idx="1">
                  <c:v>3187</c:v>
                </c:pt>
                <c:pt idx="2">
                  <c:v>3419</c:v>
                </c:pt>
                <c:pt idx="3">
                  <c:v>3934</c:v>
                </c:pt>
                <c:pt idx="4">
                  <c:v>5318</c:v>
                </c:pt>
                <c:pt idx="5">
                  <c:v>8848</c:v>
                </c:pt>
                <c:pt idx="6">
                  <c:v>13719</c:v>
                </c:pt>
                <c:pt idx="7">
                  <c:v>14302</c:v>
                </c:pt>
                <c:pt idx="8">
                  <c:v>12215</c:v>
                </c:pt>
                <c:pt idx="9">
                  <c:v>11423</c:v>
                </c:pt>
                <c:pt idx="10">
                  <c:v>11439</c:v>
                </c:pt>
                <c:pt idx="11">
                  <c:v>13176</c:v>
                </c:pt>
                <c:pt idx="12">
                  <c:v>15421</c:v>
                </c:pt>
                <c:pt idx="13">
                  <c:v>17768</c:v>
                </c:pt>
                <c:pt idx="14">
                  <c:v>18811</c:v>
                </c:pt>
                <c:pt idx="15">
                  <c:v>17004</c:v>
                </c:pt>
                <c:pt idx="16">
                  <c:v>15376</c:v>
                </c:pt>
                <c:pt idx="17">
                  <c:v>16647</c:v>
                </c:pt>
                <c:pt idx="18">
                  <c:v>16354</c:v>
                </c:pt>
                <c:pt idx="19">
                  <c:v>16883</c:v>
                </c:pt>
                <c:pt idx="20">
                  <c:v>23175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E7-4F82-AB94-84BBB1BD45EE}"/>
            </c:ext>
          </c:extLst>
        </c:ser>
        <c:ser>
          <c:idx val="3"/>
          <c:order val="2"/>
          <c:tx>
            <c:strRef>
              <c:f>'Internat. student enrolments'!$E$12</c:f>
              <c:strCache>
                <c:ptCount val="1"/>
                <c:pt idx="0">
                  <c:v>ELICOS(b)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'Internat. student enrolments'!$A$13:$A$33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'Internat. student enrolments'!$E$13:$E$33</c:f>
              <c:numCache>
                <c:formatCode>#,##0</c:formatCode>
                <c:ptCount val="21"/>
                <c:pt idx="0">
                  <c:v>6502</c:v>
                </c:pt>
                <c:pt idx="1">
                  <c:v>6362</c:v>
                </c:pt>
                <c:pt idx="2">
                  <c:v>6441</c:v>
                </c:pt>
                <c:pt idx="3">
                  <c:v>7231</c:v>
                </c:pt>
                <c:pt idx="4">
                  <c:v>8683</c:v>
                </c:pt>
                <c:pt idx="5">
                  <c:v>10820</c:v>
                </c:pt>
                <c:pt idx="6">
                  <c:v>11953</c:v>
                </c:pt>
                <c:pt idx="7">
                  <c:v>9448</c:v>
                </c:pt>
                <c:pt idx="8">
                  <c:v>8242</c:v>
                </c:pt>
                <c:pt idx="9">
                  <c:v>8211</c:v>
                </c:pt>
                <c:pt idx="10">
                  <c:v>9686</c:v>
                </c:pt>
                <c:pt idx="11">
                  <c:v>11180</c:v>
                </c:pt>
                <c:pt idx="12">
                  <c:v>12979</c:v>
                </c:pt>
                <c:pt idx="13">
                  <c:v>13336</c:v>
                </c:pt>
                <c:pt idx="14">
                  <c:v>10392</c:v>
                </c:pt>
                <c:pt idx="15">
                  <c:v>9208</c:v>
                </c:pt>
                <c:pt idx="16">
                  <c:v>9805</c:v>
                </c:pt>
                <c:pt idx="17">
                  <c:v>6986</c:v>
                </c:pt>
                <c:pt idx="18">
                  <c:v>3081</c:v>
                </c:pt>
                <c:pt idx="19">
                  <c:v>4914</c:v>
                </c:pt>
                <c:pt idx="20">
                  <c:v>11504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E7-4F82-AB94-84BBB1BD45EE}"/>
            </c:ext>
          </c:extLst>
        </c:ser>
        <c:ser>
          <c:idx val="4"/>
          <c:order val="3"/>
          <c:tx>
            <c:strRef>
              <c:f>'Internat. student enrolments'!$F$12</c:f>
              <c:strCache>
                <c:ptCount val="1"/>
                <c:pt idx="0">
                  <c:v>Non-award(c)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'Internat. student enrolments'!$A$13:$A$33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'Internat. student enrolments'!$F$13:$F$33</c:f>
              <c:numCache>
                <c:formatCode>#,##0</c:formatCode>
                <c:ptCount val="21"/>
                <c:pt idx="0">
                  <c:v>1934</c:v>
                </c:pt>
                <c:pt idx="1">
                  <c:v>1781</c:v>
                </c:pt>
                <c:pt idx="2">
                  <c:v>1876</c:v>
                </c:pt>
                <c:pt idx="3">
                  <c:v>1729</c:v>
                </c:pt>
                <c:pt idx="4">
                  <c:v>1712</c:v>
                </c:pt>
                <c:pt idx="5">
                  <c:v>1992</c:v>
                </c:pt>
                <c:pt idx="6">
                  <c:v>2130</c:v>
                </c:pt>
                <c:pt idx="7">
                  <c:v>2151</c:v>
                </c:pt>
                <c:pt idx="8">
                  <c:v>2036</c:v>
                </c:pt>
                <c:pt idx="9">
                  <c:v>1824</c:v>
                </c:pt>
                <c:pt idx="10">
                  <c:v>2098</c:v>
                </c:pt>
                <c:pt idx="11">
                  <c:v>2507</c:v>
                </c:pt>
                <c:pt idx="12">
                  <c:v>2450</c:v>
                </c:pt>
                <c:pt idx="13">
                  <c:v>2666</c:v>
                </c:pt>
                <c:pt idx="14">
                  <c:v>2498</c:v>
                </c:pt>
                <c:pt idx="15">
                  <c:v>2407</c:v>
                </c:pt>
                <c:pt idx="16">
                  <c:v>2382</c:v>
                </c:pt>
                <c:pt idx="17">
                  <c:v>1424</c:v>
                </c:pt>
                <c:pt idx="18">
                  <c:v>406</c:v>
                </c:pt>
                <c:pt idx="19">
                  <c:v>1160</c:v>
                </c:pt>
                <c:pt idx="20">
                  <c:v>2809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E7-4F82-AB94-84BBB1BD45EE}"/>
            </c:ext>
          </c:extLst>
        </c:ser>
        <c:ser>
          <c:idx val="2"/>
          <c:order val="4"/>
          <c:tx>
            <c:strRef>
              <c:f>'Internat. student enrolments'!$D$12</c:f>
              <c:strCache>
                <c:ptCount val="1"/>
                <c:pt idx="0">
                  <c:v>Schools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'Internat. student enrolments'!$A$13:$A$33</c:f>
              <c:numCache>
                <c:formatCode>General</c:formatCode>
                <c:ptCount val="21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  <c:pt idx="18">
                  <c:v>2021</c:v>
                </c:pt>
                <c:pt idx="19">
                  <c:v>2022</c:v>
                </c:pt>
                <c:pt idx="20">
                  <c:v>2023</c:v>
                </c:pt>
              </c:numCache>
            </c:numRef>
          </c:cat>
          <c:val>
            <c:numRef>
              <c:f>'Internat. student enrolments'!$D$13:$D$33</c:f>
              <c:numCache>
                <c:formatCode>#,##0</c:formatCode>
                <c:ptCount val="21"/>
                <c:pt idx="0">
                  <c:v>2513</c:v>
                </c:pt>
                <c:pt idx="1">
                  <c:v>2474</c:v>
                </c:pt>
                <c:pt idx="2">
                  <c:v>2212</c:v>
                </c:pt>
                <c:pt idx="3">
                  <c:v>2029</c:v>
                </c:pt>
                <c:pt idx="4">
                  <c:v>2010</c:v>
                </c:pt>
                <c:pt idx="5">
                  <c:v>1954</c:v>
                </c:pt>
                <c:pt idx="6">
                  <c:v>1921</c:v>
                </c:pt>
                <c:pt idx="7">
                  <c:v>1789</c:v>
                </c:pt>
                <c:pt idx="8">
                  <c:v>1512</c:v>
                </c:pt>
                <c:pt idx="9">
                  <c:v>1267</c:v>
                </c:pt>
                <c:pt idx="10">
                  <c:v>1066</c:v>
                </c:pt>
                <c:pt idx="11">
                  <c:v>874</c:v>
                </c:pt>
                <c:pt idx="12">
                  <c:v>840</c:v>
                </c:pt>
                <c:pt idx="13">
                  <c:v>881</c:v>
                </c:pt>
                <c:pt idx="14">
                  <c:v>840</c:v>
                </c:pt>
                <c:pt idx="15">
                  <c:v>869</c:v>
                </c:pt>
                <c:pt idx="16">
                  <c:v>852</c:v>
                </c:pt>
                <c:pt idx="17">
                  <c:v>752</c:v>
                </c:pt>
                <c:pt idx="18">
                  <c:v>552</c:v>
                </c:pt>
                <c:pt idx="19">
                  <c:v>443</c:v>
                </c:pt>
                <c:pt idx="20">
                  <c:v>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E7-4F82-AB94-84BBB1BD4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overlap val="100"/>
        <c:axId val="666267983"/>
        <c:axId val="666277967"/>
      </c:barChart>
      <c:catAx>
        <c:axId val="6662679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77967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666277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267983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AU" sz="1000"/>
              <a:t>Greater Perth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'Population by region'!$B$12</c:f>
              <c:strCache>
                <c:ptCount val="1"/>
                <c:pt idx="0">
                  <c:v>Greater Perth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'Population by region'!$A$13:$A$33</c:f>
              <c:strCache>
                <c:ptCount val="21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  <c:pt idx="10">
                  <c:v>2012-13</c:v>
                </c:pt>
                <c:pt idx="11">
                  <c:v>2013-14</c:v>
                </c:pt>
                <c:pt idx="12">
                  <c:v>2014-15</c:v>
                </c:pt>
                <c:pt idx="13">
                  <c:v>2015-16</c:v>
                </c:pt>
                <c:pt idx="14">
                  <c:v>2016-17</c:v>
                </c:pt>
                <c:pt idx="15">
                  <c:v>2017-18</c:v>
                </c:pt>
                <c:pt idx="16">
                  <c:v>2018-19</c:v>
                </c:pt>
                <c:pt idx="17">
                  <c:v>2019-20</c:v>
                </c:pt>
                <c:pt idx="18">
                  <c:v>2020-21</c:v>
                </c:pt>
                <c:pt idx="19">
                  <c:v>2021-22</c:v>
                </c:pt>
                <c:pt idx="20">
                  <c:v>2022-23</c:v>
                </c:pt>
              </c:strCache>
            </c:strRef>
          </c:cat>
          <c:val>
            <c:numRef>
              <c:f>'Population by region'!$B$13:$B$33</c:f>
              <c:numCache>
                <c:formatCode>#,##0</c:formatCode>
                <c:ptCount val="21"/>
                <c:pt idx="0">
                  <c:v>1482696</c:v>
                </c:pt>
                <c:pt idx="1">
                  <c:v>1506590</c:v>
                </c:pt>
                <c:pt idx="2">
                  <c:v>1530805</c:v>
                </c:pt>
                <c:pt idx="3">
                  <c:v>1562246</c:v>
                </c:pt>
                <c:pt idx="4">
                  <c:v>1613345</c:v>
                </c:pt>
                <c:pt idx="5">
                  <c:v>1667233</c:v>
                </c:pt>
                <c:pt idx="6">
                  <c:v>1723325</c:v>
                </c:pt>
                <c:pt idx="7">
                  <c:v>1764896</c:v>
                </c:pt>
                <c:pt idx="8">
                  <c:v>1817023</c:v>
                </c:pt>
                <c:pt idx="9">
                  <c:v>1875801</c:v>
                </c:pt>
                <c:pt idx="10">
                  <c:v>1926352</c:v>
                </c:pt>
                <c:pt idx="11">
                  <c:v>1956188</c:v>
                </c:pt>
                <c:pt idx="12">
                  <c:v>1980960</c:v>
                </c:pt>
                <c:pt idx="13">
                  <c:v>2001025</c:v>
                </c:pt>
                <c:pt idx="14">
                  <c:v>2027973</c:v>
                </c:pt>
                <c:pt idx="15">
                  <c:v>2057415</c:v>
                </c:pt>
                <c:pt idx="16">
                  <c:v>2095536</c:v>
                </c:pt>
                <c:pt idx="17">
                  <c:v>2142717</c:v>
                </c:pt>
                <c:pt idx="18">
                  <c:v>2172759</c:v>
                </c:pt>
                <c:pt idx="19">
                  <c:v>2208775</c:v>
                </c:pt>
                <c:pt idx="20">
                  <c:v>2289366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A-4776-8DB7-5786C2FC8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296527"/>
        <c:axId val="1295390543"/>
      </c:lineChart>
      <c:catAx>
        <c:axId val="1295296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390543"/>
        <c:crosses val="autoZero"/>
        <c:auto val="0"/>
        <c:lblAlgn val="ctr"/>
        <c:lblOffset val="100"/>
        <c:tickLblSkip val="10"/>
        <c:tickMarkSkip val="10"/>
        <c:noMultiLvlLbl val="0"/>
      </c:catAx>
      <c:valAx>
        <c:axId val="1295390543"/>
        <c:scaling>
          <c:orientation val="minMax"/>
          <c:max val="2400000"/>
          <c:min val="14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296527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AU" sz="1000"/>
              <a:t>Rest of WA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'Population by region'!$C$12</c:f>
              <c:strCache>
                <c:ptCount val="1"/>
                <c:pt idx="0">
                  <c:v>Rest of Western Australia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'Population by region'!$A$13:$A$33</c:f>
              <c:strCache>
                <c:ptCount val="21"/>
                <c:pt idx="0">
                  <c:v>2002-03</c:v>
                </c:pt>
                <c:pt idx="1">
                  <c:v>2003-04</c:v>
                </c:pt>
                <c:pt idx="2">
                  <c:v>2004-05</c:v>
                </c:pt>
                <c:pt idx="3">
                  <c:v>2005-06</c:v>
                </c:pt>
                <c:pt idx="4">
                  <c:v>2006-07</c:v>
                </c:pt>
                <c:pt idx="5">
                  <c:v>2007-08</c:v>
                </c:pt>
                <c:pt idx="6">
                  <c:v>2008-09</c:v>
                </c:pt>
                <c:pt idx="7">
                  <c:v>2009-10</c:v>
                </c:pt>
                <c:pt idx="8">
                  <c:v>2010-11</c:v>
                </c:pt>
                <c:pt idx="9">
                  <c:v>2011-12</c:v>
                </c:pt>
                <c:pt idx="10">
                  <c:v>2012-13</c:v>
                </c:pt>
                <c:pt idx="11">
                  <c:v>2013-14</c:v>
                </c:pt>
                <c:pt idx="12">
                  <c:v>2014-15</c:v>
                </c:pt>
                <c:pt idx="13">
                  <c:v>2015-16</c:v>
                </c:pt>
                <c:pt idx="14">
                  <c:v>2016-17</c:v>
                </c:pt>
                <c:pt idx="15">
                  <c:v>2017-18</c:v>
                </c:pt>
                <c:pt idx="16">
                  <c:v>2018-19</c:v>
                </c:pt>
                <c:pt idx="17">
                  <c:v>2019-20</c:v>
                </c:pt>
                <c:pt idx="18">
                  <c:v>2020-21</c:v>
                </c:pt>
                <c:pt idx="19">
                  <c:v>2021-22</c:v>
                </c:pt>
                <c:pt idx="20">
                  <c:v>2022-23</c:v>
                </c:pt>
              </c:strCache>
            </c:strRef>
          </c:cat>
          <c:val>
            <c:numRef>
              <c:f>'Population by region'!$C$13:$C$33</c:f>
              <c:numCache>
                <c:formatCode>#,##0</c:formatCode>
                <c:ptCount val="21"/>
                <c:pt idx="0">
                  <c:v>470045</c:v>
                </c:pt>
                <c:pt idx="1">
                  <c:v>472952</c:v>
                </c:pt>
                <c:pt idx="2">
                  <c:v>480402</c:v>
                </c:pt>
                <c:pt idx="3">
                  <c:v>488335</c:v>
                </c:pt>
                <c:pt idx="4">
                  <c:v>492794</c:v>
                </c:pt>
                <c:pt idx="5">
                  <c:v>504467</c:v>
                </c:pt>
                <c:pt idx="6">
                  <c:v>516925</c:v>
                </c:pt>
                <c:pt idx="7">
                  <c:v>525949</c:v>
                </c:pt>
                <c:pt idx="8">
                  <c:v>536386</c:v>
                </c:pt>
                <c:pt idx="9">
                  <c:v>549706</c:v>
                </c:pt>
                <c:pt idx="10">
                  <c:v>560592</c:v>
                </c:pt>
                <c:pt idx="11">
                  <c:v>561420</c:v>
                </c:pt>
                <c:pt idx="12">
                  <c:v>559712</c:v>
                </c:pt>
                <c:pt idx="13">
                  <c:v>554953</c:v>
                </c:pt>
                <c:pt idx="14">
                  <c:v>557747</c:v>
                </c:pt>
                <c:pt idx="15">
                  <c:v>560377</c:v>
                </c:pt>
                <c:pt idx="16">
                  <c:v>564089</c:v>
                </c:pt>
                <c:pt idx="17">
                  <c:v>570195</c:v>
                </c:pt>
                <c:pt idx="18">
                  <c:v>576606</c:v>
                </c:pt>
                <c:pt idx="19">
                  <c:v>583019</c:v>
                </c:pt>
                <c:pt idx="20">
                  <c:v>591861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5-43BC-82DE-E72535451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5296527"/>
        <c:axId val="1295390543"/>
      </c:lineChart>
      <c:catAx>
        <c:axId val="12952965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390543"/>
        <c:crosses val="autoZero"/>
        <c:auto val="0"/>
        <c:lblAlgn val="ctr"/>
        <c:lblOffset val="100"/>
        <c:tickLblSkip val="10"/>
        <c:tickMarkSkip val="10"/>
        <c:noMultiLvlLbl val="0"/>
      </c:catAx>
      <c:valAx>
        <c:axId val="1295390543"/>
        <c:scaling>
          <c:orientation val="minMax"/>
          <c:max val="600000"/>
          <c:min val="4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296527"/>
        <c:crosses val="autoZero"/>
        <c:crossBetween val="between"/>
        <c:majorUnit val="5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56884325923346"/>
                      <c:h val="0.109675925925925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EA6-4986-915C-7166031CF9F7}"/>
                </c:ext>
              </c:extLst>
            </c:dLbl>
            <c:dLbl>
              <c:idx val="1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01931526514987"/>
                      <c:h val="0.109675925925925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EA6-4986-915C-7166031CF9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'Population by region'!$F$13:$F$14</c:f>
              <c:strCache>
                <c:ptCount val="2"/>
                <c:pt idx="0">
                  <c:v>Rest of WA</c:v>
                </c:pt>
                <c:pt idx="1">
                  <c:v>Greater Perth</c:v>
                </c:pt>
              </c:strCache>
            </c:strRef>
          </c:cat>
          <c:val>
            <c:numRef>
              <c:f>'Population by region'!$I$13:$I$14</c:f>
              <c:numCache>
                <c:formatCode>#,##0</c:formatCode>
                <c:ptCount val="2"/>
                <c:pt idx="0">
                  <c:v>121816</c:v>
                </c:pt>
                <c:pt idx="1">
                  <c:v>806670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986-915C-7166031CF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295414255"/>
        <c:axId val="1295255343"/>
      </c:barChart>
      <c:catAx>
        <c:axId val="12954142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255343"/>
        <c:crosses val="autoZero"/>
        <c:auto val="1"/>
        <c:lblAlgn val="ctr"/>
        <c:lblOffset val="100"/>
        <c:noMultiLvlLbl val="0"/>
      </c:catAx>
      <c:valAx>
        <c:axId val="1295255343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295414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F72B-42F4-9345-2E59CDB59974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2B-42F4-9345-2E59CDB599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'Population by region'!$F$15:$F$24</c:f>
              <c:strCache>
                <c:ptCount val="10"/>
                <c:pt idx="0">
                  <c:v>Rural WA</c:v>
                </c:pt>
                <c:pt idx="1">
                  <c:v>Kalgoorlie-Boulder</c:v>
                </c:pt>
                <c:pt idx="2">
                  <c:v>Esperance</c:v>
                </c:pt>
                <c:pt idx="3">
                  <c:v>Port Hedland</c:v>
                </c:pt>
                <c:pt idx="4">
                  <c:v>Broome</c:v>
                </c:pt>
                <c:pt idx="5">
                  <c:v>Karratha</c:v>
                </c:pt>
                <c:pt idx="6">
                  <c:v>Albany</c:v>
                </c:pt>
                <c:pt idx="7">
                  <c:v>Geraldton</c:v>
                </c:pt>
                <c:pt idx="8">
                  <c:v>Busselton</c:v>
                </c:pt>
                <c:pt idx="9">
                  <c:v>Bunbury</c:v>
                </c:pt>
              </c:strCache>
            </c:strRef>
          </c:cat>
          <c:val>
            <c:numRef>
              <c:f>'Population by region'!$I$15:$I$24</c:f>
              <c:numCache>
                <c:formatCode>#,##0</c:formatCode>
                <c:ptCount val="10"/>
                <c:pt idx="0">
                  <c:v>38518</c:v>
                </c:pt>
                <c:pt idx="1">
                  <c:v>690</c:v>
                </c:pt>
                <c:pt idx="2">
                  <c:v>1293</c:v>
                </c:pt>
                <c:pt idx="3">
                  <c:v>4259</c:v>
                </c:pt>
                <c:pt idx="4">
                  <c:v>4391</c:v>
                </c:pt>
                <c:pt idx="5">
                  <c:v>6611</c:v>
                </c:pt>
                <c:pt idx="6">
                  <c:v>7854</c:v>
                </c:pt>
                <c:pt idx="7">
                  <c:v>8618</c:v>
                </c:pt>
                <c:pt idx="8">
                  <c:v>19638</c:v>
                </c:pt>
                <c:pt idx="9">
                  <c:v>29944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2B-42F4-9345-2E59CDB59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1295414255"/>
        <c:axId val="1295255343"/>
      </c:barChart>
      <c:catAx>
        <c:axId val="12954142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5255343"/>
        <c:crosses val="autoZero"/>
        <c:auto val="1"/>
        <c:lblAlgn val="ctr"/>
        <c:lblOffset val="100"/>
        <c:noMultiLvlLbl val="0"/>
      </c:catAx>
      <c:valAx>
        <c:axId val="1295255343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1295414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333552055993001E-2"/>
          <c:y val="3.373031496062992E-2"/>
          <c:w val="0.83048862642169741"/>
          <c:h val="0.66264273783958816"/>
        </c:manualLayout>
      </c:layout>
      <c:lineChart>
        <c:grouping val="standard"/>
        <c:varyColors val="0"/>
        <c:ser>
          <c:idx val="1"/>
          <c:order val="0"/>
          <c:tx>
            <c:strRef>
              <c:f>'Interest rates'!$B$12</c:f>
              <c:strCache>
                <c:ptCount val="1"/>
                <c:pt idx="0">
                  <c:v>United States(a)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rates'!$A$13:$A$253</c:f>
              <c:numCache>
                <c:formatCode>mmm\-yyyy</c:formatCode>
                <c:ptCount val="241"/>
                <c:pt idx="0">
                  <c:v>38261</c:v>
                </c:pt>
                <c:pt idx="1">
                  <c:v>38292</c:v>
                </c:pt>
                <c:pt idx="2">
                  <c:v>38322</c:v>
                </c:pt>
                <c:pt idx="3">
                  <c:v>38353</c:v>
                </c:pt>
                <c:pt idx="4">
                  <c:v>38384</c:v>
                </c:pt>
                <c:pt idx="5">
                  <c:v>38412</c:v>
                </c:pt>
                <c:pt idx="6">
                  <c:v>38443</c:v>
                </c:pt>
                <c:pt idx="7">
                  <c:v>38473</c:v>
                </c:pt>
                <c:pt idx="8">
                  <c:v>38504</c:v>
                </c:pt>
                <c:pt idx="9">
                  <c:v>38534</c:v>
                </c:pt>
                <c:pt idx="10">
                  <c:v>38565</c:v>
                </c:pt>
                <c:pt idx="11">
                  <c:v>38596</c:v>
                </c:pt>
                <c:pt idx="12">
                  <c:v>38626</c:v>
                </c:pt>
                <c:pt idx="13">
                  <c:v>38657</c:v>
                </c:pt>
                <c:pt idx="14">
                  <c:v>38687</c:v>
                </c:pt>
                <c:pt idx="15">
                  <c:v>38718</c:v>
                </c:pt>
                <c:pt idx="16">
                  <c:v>38749</c:v>
                </c:pt>
                <c:pt idx="17">
                  <c:v>38777</c:v>
                </c:pt>
                <c:pt idx="18">
                  <c:v>38808</c:v>
                </c:pt>
                <c:pt idx="19">
                  <c:v>38838</c:v>
                </c:pt>
                <c:pt idx="20">
                  <c:v>38869</c:v>
                </c:pt>
                <c:pt idx="21">
                  <c:v>38899</c:v>
                </c:pt>
                <c:pt idx="22">
                  <c:v>38930</c:v>
                </c:pt>
                <c:pt idx="23">
                  <c:v>38961</c:v>
                </c:pt>
                <c:pt idx="24">
                  <c:v>38991</c:v>
                </c:pt>
                <c:pt idx="25">
                  <c:v>39022</c:v>
                </c:pt>
                <c:pt idx="26">
                  <c:v>39052</c:v>
                </c:pt>
                <c:pt idx="27">
                  <c:v>39083</c:v>
                </c:pt>
                <c:pt idx="28">
                  <c:v>39114</c:v>
                </c:pt>
                <c:pt idx="29">
                  <c:v>39142</c:v>
                </c:pt>
                <c:pt idx="30">
                  <c:v>39173</c:v>
                </c:pt>
                <c:pt idx="31">
                  <c:v>39203</c:v>
                </c:pt>
                <c:pt idx="32">
                  <c:v>39234</c:v>
                </c:pt>
                <c:pt idx="33">
                  <c:v>39264</c:v>
                </c:pt>
                <c:pt idx="34">
                  <c:v>39295</c:v>
                </c:pt>
                <c:pt idx="35">
                  <c:v>39326</c:v>
                </c:pt>
                <c:pt idx="36">
                  <c:v>39356</c:v>
                </c:pt>
                <c:pt idx="37">
                  <c:v>39387</c:v>
                </c:pt>
                <c:pt idx="38">
                  <c:v>39417</c:v>
                </c:pt>
                <c:pt idx="39">
                  <c:v>39448</c:v>
                </c:pt>
                <c:pt idx="40">
                  <c:v>39479</c:v>
                </c:pt>
                <c:pt idx="41">
                  <c:v>39508</c:v>
                </c:pt>
                <c:pt idx="42">
                  <c:v>39539</c:v>
                </c:pt>
                <c:pt idx="43">
                  <c:v>39569</c:v>
                </c:pt>
                <c:pt idx="44">
                  <c:v>39600</c:v>
                </c:pt>
                <c:pt idx="45">
                  <c:v>39630</c:v>
                </c:pt>
                <c:pt idx="46">
                  <c:v>39661</c:v>
                </c:pt>
                <c:pt idx="47">
                  <c:v>39692</c:v>
                </c:pt>
                <c:pt idx="48">
                  <c:v>39722</c:v>
                </c:pt>
                <c:pt idx="49">
                  <c:v>39753</c:v>
                </c:pt>
                <c:pt idx="50">
                  <c:v>39783</c:v>
                </c:pt>
                <c:pt idx="51">
                  <c:v>39814</c:v>
                </c:pt>
                <c:pt idx="52">
                  <c:v>39845</c:v>
                </c:pt>
                <c:pt idx="53">
                  <c:v>39873</c:v>
                </c:pt>
                <c:pt idx="54">
                  <c:v>39904</c:v>
                </c:pt>
                <c:pt idx="55">
                  <c:v>39934</c:v>
                </c:pt>
                <c:pt idx="56">
                  <c:v>39965</c:v>
                </c:pt>
                <c:pt idx="57">
                  <c:v>39995</c:v>
                </c:pt>
                <c:pt idx="58">
                  <c:v>40026</c:v>
                </c:pt>
                <c:pt idx="59">
                  <c:v>40057</c:v>
                </c:pt>
                <c:pt idx="60">
                  <c:v>40087</c:v>
                </c:pt>
                <c:pt idx="61">
                  <c:v>40118</c:v>
                </c:pt>
                <c:pt idx="62">
                  <c:v>40148</c:v>
                </c:pt>
                <c:pt idx="63">
                  <c:v>40179</c:v>
                </c:pt>
                <c:pt idx="64">
                  <c:v>40210</c:v>
                </c:pt>
                <c:pt idx="65">
                  <c:v>40238</c:v>
                </c:pt>
                <c:pt idx="66">
                  <c:v>40269</c:v>
                </c:pt>
                <c:pt idx="67">
                  <c:v>40299</c:v>
                </c:pt>
                <c:pt idx="68">
                  <c:v>40330</c:v>
                </c:pt>
                <c:pt idx="69">
                  <c:v>40360</c:v>
                </c:pt>
                <c:pt idx="70">
                  <c:v>40391</c:v>
                </c:pt>
                <c:pt idx="71">
                  <c:v>40422</c:v>
                </c:pt>
                <c:pt idx="72">
                  <c:v>40452</c:v>
                </c:pt>
                <c:pt idx="73">
                  <c:v>40483</c:v>
                </c:pt>
                <c:pt idx="74">
                  <c:v>40513</c:v>
                </c:pt>
                <c:pt idx="75">
                  <c:v>40544</c:v>
                </c:pt>
                <c:pt idx="76">
                  <c:v>40575</c:v>
                </c:pt>
                <c:pt idx="77">
                  <c:v>40603</c:v>
                </c:pt>
                <c:pt idx="78">
                  <c:v>40634</c:v>
                </c:pt>
                <c:pt idx="79">
                  <c:v>40664</c:v>
                </c:pt>
                <c:pt idx="80">
                  <c:v>40695</c:v>
                </c:pt>
                <c:pt idx="81">
                  <c:v>40725</c:v>
                </c:pt>
                <c:pt idx="82">
                  <c:v>40756</c:v>
                </c:pt>
                <c:pt idx="83">
                  <c:v>40787</c:v>
                </c:pt>
                <c:pt idx="84">
                  <c:v>40817</c:v>
                </c:pt>
                <c:pt idx="85">
                  <c:v>40848</c:v>
                </c:pt>
                <c:pt idx="86">
                  <c:v>40878</c:v>
                </c:pt>
                <c:pt idx="87">
                  <c:v>40909</c:v>
                </c:pt>
                <c:pt idx="88">
                  <c:v>40940</c:v>
                </c:pt>
                <c:pt idx="89">
                  <c:v>40969</c:v>
                </c:pt>
                <c:pt idx="90">
                  <c:v>41000</c:v>
                </c:pt>
                <c:pt idx="91">
                  <c:v>41030</c:v>
                </c:pt>
                <c:pt idx="92">
                  <c:v>41061</c:v>
                </c:pt>
                <c:pt idx="93">
                  <c:v>41091</c:v>
                </c:pt>
                <c:pt idx="94">
                  <c:v>41122</c:v>
                </c:pt>
                <c:pt idx="95">
                  <c:v>41153</c:v>
                </c:pt>
                <c:pt idx="96">
                  <c:v>41183</c:v>
                </c:pt>
                <c:pt idx="97">
                  <c:v>41214</c:v>
                </c:pt>
                <c:pt idx="98">
                  <c:v>41244</c:v>
                </c:pt>
                <c:pt idx="99">
                  <c:v>41275</c:v>
                </c:pt>
                <c:pt idx="100">
                  <c:v>41306</c:v>
                </c:pt>
                <c:pt idx="101">
                  <c:v>41334</c:v>
                </c:pt>
                <c:pt idx="102">
                  <c:v>41365</c:v>
                </c:pt>
                <c:pt idx="103">
                  <c:v>41395</c:v>
                </c:pt>
                <c:pt idx="104">
                  <c:v>41426</c:v>
                </c:pt>
                <c:pt idx="105">
                  <c:v>41456</c:v>
                </c:pt>
                <c:pt idx="106">
                  <c:v>41487</c:v>
                </c:pt>
                <c:pt idx="107">
                  <c:v>41518</c:v>
                </c:pt>
                <c:pt idx="108">
                  <c:v>41548</c:v>
                </c:pt>
                <c:pt idx="109">
                  <c:v>41579</c:v>
                </c:pt>
                <c:pt idx="110">
                  <c:v>41609</c:v>
                </c:pt>
                <c:pt idx="111">
                  <c:v>41640</c:v>
                </c:pt>
                <c:pt idx="112">
                  <c:v>41671</c:v>
                </c:pt>
                <c:pt idx="113">
                  <c:v>41699</c:v>
                </c:pt>
                <c:pt idx="114">
                  <c:v>41730</c:v>
                </c:pt>
                <c:pt idx="115">
                  <c:v>41760</c:v>
                </c:pt>
                <c:pt idx="116">
                  <c:v>41791</c:v>
                </c:pt>
                <c:pt idx="117">
                  <c:v>41821</c:v>
                </c:pt>
                <c:pt idx="118">
                  <c:v>41852</c:v>
                </c:pt>
                <c:pt idx="119">
                  <c:v>41883</c:v>
                </c:pt>
                <c:pt idx="120">
                  <c:v>41913</c:v>
                </c:pt>
                <c:pt idx="121">
                  <c:v>41944</c:v>
                </c:pt>
                <c:pt idx="122">
                  <c:v>41974</c:v>
                </c:pt>
                <c:pt idx="123">
                  <c:v>42005</c:v>
                </c:pt>
                <c:pt idx="124">
                  <c:v>42036</c:v>
                </c:pt>
                <c:pt idx="125">
                  <c:v>42064</c:v>
                </c:pt>
                <c:pt idx="126">
                  <c:v>42095</c:v>
                </c:pt>
                <c:pt idx="127">
                  <c:v>42125</c:v>
                </c:pt>
                <c:pt idx="128">
                  <c:v>42156</c:v>
                </c:pt>
                <c:pt idx="129">
                  <c:v>42186</c:v>
                </c:pt>
                <c:pt idx="130">
                  <c:v>42217</c:v>
                </c:pt>
                <c:pt idx="131">
                  <c:v>42248</c:v>
                </c:pt>
                <c:pt idx="132">
                  <c:v>42278</c:v>
                </c:pt>
                <c:pt idx="133">
                  <c:v>42309</c:v>
                </c:pt>
                <c:pt idx="134">
                  <c:v>42339</c:v>
                </c:pt>
                <c:pt idx="135">
                  <c:v>42370</c:v>
                </c:pt>
                <c:pt idx="136">
                  <c:v>42401</c:v>
                </c:pt>
                <c:pt idx="137">
                  <c:v>42430</c:v>
                </c:pt>
                <c:pt idx="138">
                  <c:v>42461</c:v>
                </c:pt>
                <c:pt idx="139">
                  <c:v>42491</c:v>
                </c:pt>
                <c:pt idx="140">
                  <c:v>42522</c:v>
                </c:pt>
                <c:pt idx="141">
                  <c:v>42552</c:v>
                </c:pt>
                <c:pt idx="142">
                  <c:v>42583</c:v>
                </c:pt>
                <c:pt idx="143">
                  <c:v>42614</c:v>
                </c:pt>
                <c:pt idx="144">
                  <c:v>42644</c:v>
                </c:pt>
                <c:pt idx="145">
                  <c:v>42675</c:v>
                </c:pt>
                <c:pt idx="146">
                  <c:v>42705</c:v>
                </c:pt>
                <c:pt idx="147">
                  <c:v>42736</c:v>
                </c:pt>
                <c:pt idx="148">
                  <c:v>42767</c:v>
                </c:pt>
                <c:pt idx="149">
                  <c:v>42795</c:v>
                </c:pt>
                <c:pt idx="150">
                  <c:v>42826</c:v>
                </c:pt>
                <c:pt idx="151">
                  <c:v>42856</c:v>
                </c:pt>
                <c:pt idx="152">
                  <c:v>42887</c:v>
                </c:pt>
                <c:pt idx="153">
                  <c:v>42917</c:v>
                </c:pt>
                <c:pt idx="154">
                  <c:v>42948</c:v>
                </c:pt>
                <c:pt idx="155">
                  <c:v>42979</c:v>
                </c:pt>
                <c:pt idx="156">
                  <c:v>43009</c:v>
                </c:pt>
                <c:pt idx="157">
                  <c:v>43040</c:v>
                </c:pt>
                <c:pt idx="158">
                  <c:v>43070</c:v>
                </c:pt>
                <c:pt idx="159">
                  <c:v>43101</c:v>
                </c:pt>
                <c:pt idx="160">
                  <c:v>43132</c:v>
                </c:pt>
                <c:pt idx="161">
                  <c:v>43160</c:v>
                </c:pt>
                <c:pt idx="162">
                  <c:v>43191</c:v>
                </c:pt>
                <c:pt idx="163">
                  <c:v>43221</c:v>
                </c:pt>
                <c:pt idx="164">
                  <c:v>43252</c:v>
                </c:pt>
                <c:pt idx="165">
                  <c:v>43282</c:v>
                </c:pt>
                <c:pt idx="166">
                  <c:v>43313</c:v>
                </c:pt>
                <c:pt idx="167">
                  <c:v>43344</c:v>
                </c:pt>
                <c:pt idx="168">
                  <c:v>43374</c:v>
                </c:pt>
                <c:pt idx="169">
                  <c:v>43405</c:v>
                </c:pt>
                <c:pt idx="170">
                  <c:v>43435</c:v>
                </c:pt>
                <c:pt idx="171">
                  <c:v>43466</c:v>
                </c:pt>
                <c:pt idx="172">
                  <c:v>43497</c:v>
                </c:pt>
                <c:pt idx="173">
                  <c:v>43525</c:v>
                </c:pt>
                <c:pt idx="174">
                  <c:v>43556</c:v>
                </c:pt>
                <c:pt idx="175">
                  <c:v>43586</c:v>
                </c:pt>
                <c:pt idx="176">
                  <c:v>43617</c:v>
                </c:pt>
                <c:pt idx="177">
                  <c:v>43647</c:v>
                </c:pt>
                <c:pt idx="178">
                  <c:v>43678</c:v>
                </c:pt>
                <c:pt idx="179">
                  <c:v>43709</c:v>
                </c:pt>
                <c:pt idx="180">
                  <c:v>43739</c:v>
                </c:pt>
                <c:pt idx="181">
                  <c:v>43770</c:v>
                </c:pt>
                <c:pt idx="182">
                  <c:v>43800</c:v>
                </c:pt>
                <c:pt idx="183">
                  <c:v>43831</c:v>
                </c:pt>
                <c:pt idx="184">
                  <c:v>43862</c:v>
                </c:pt>
                <c:pt idx="185">
                  <c:v>43891</c:v>
                </c:pt>
                <c:pt idx="186">
                  <c:v>43922</c:v>
                </c:pt>
                <c:pt idx="187">
                  <c:v>43952</c:v>
                </c:pt>
                <c:pt idx="188">
                  <c:v>43983</c:v>
                </c:pt>
                <c:pt idx="189">
                  <c:v>44013</c:v>
                </c:pt>
                <c:pt idx="190">
                  <c:v>44044</c:v>
                </c:pt>
                <c:pt idx="191">
                  <c:v>44075</c:v>
                </c:pt>
                <c:pt idx="192">
                  <c:v>44105</c:v>
                </c:pt>
                <c:pt idx="193">
                  <c:v>44136</c:v>
                </c:pt>
                <c:pt idx="194">
                  <c:v>44166</c:v>
                </c:pt>
                <c:pt idx="195">
                  <c:v>44197</c:v>
                </c:pt>
                <c:pt idx="196">
                  <c:v>44228</c:v>
                </c:pt>
                <c:pt idx="197">
                  <c:v>44256</c:v>
                </c:pt>
                <c:pt idx="198">
                  <c:v>44287</c:v>
                </c:pt>
                <c:pt idx="199">
                  <c:v>44317</c:v>
                </c:pt>
                <c:pt idx="200">
                  <c:v>44348</c:v>
                </c:pt>
                <c:pt idx="201">
                  <c:v>44378</c:v>
                </c:pt>
                <c:pt idx="202">
                  <c:v>44409</c:v>
                </c:pt>
                <c:pt idx="203">
                  <c:v>44440</c:v>
                </c:pt>
                <c:pt idx="204">
                  <c:v>44470</c:v>
                </c:pt>
                <c:pt idx="205">
                  <c:v>44501</c:v>
                </c:pt>
                <c:pt idx="206">
                  <c:v>44531</c:v>
                </c:pt>
                <c:pt idx="207">
                  <c:v>44562</c:v>
                </c:pt>
                <c:pt idx="208">
                  <c:v>44593</c:v>
                </c:pt>
                <c:pt idx="209">
                  <c:v>44621</c:v>
                </c:pt>
                <c:pt idx="210">
                  <c:v>44652</c:v>
                </c:pt>
                <c:pt idx="211">
                  <c:v>44682</c:v>
                </c:pt>
                <c:pt idx="212">
                  <c:v>44713</c:v>
                </c:pt>
                <c:pt idx="213">
                  <c:v>44743</c:v>
                </c:pt>
                <c:pt idx="214">
                  <c:v>44774</c:v>
                </c:pt>
                <c:pt idx="215">
                  <c:v>44805</c:v>
                </c:pt>
                <c:pt idx="216">
                  <c:v>44835</c:v>
                </c:pt>
                <c:pt idx="217">
                  <c:v>44866</c:v>
                </c:pt>
                <c:pt idx="218">
                  <c:v>44896</c:v>
                </c:pt>
                <c:pt idx="219">
                  <c:v>44927</c:v>
                </c:pt>
                <c:pt idx="220">
                  <c:v>44958</c:v>
                </c:pt>
                <c:pt idx="221">
                  <c:v>44986</c:v>
                </c:pt>
                <c:pt idx="222">
                  <c:v>45017</c:v>
                </c:pt>
                <c:pt idx="223">
                  <c:v>45047</c:v>
                </c:pt>
                <c:pt idx="224">
                  <c:v>45078</c:v>
                </c:pt>
                <c:pt idx="225">
                  <c:v>45108</c:v>
                </c:pt>
                <c:pt idx="226">
                  <c:v>45139</c:v>
                </c:pt>
                <c:pt idx="227">
                  <c:v>45170</c:v>
                </c:pt>
                <c:pt idx="228">
                  <c:v>45200</c:v>
                </c:pt>
                <c:pt idx="229">
                  <c:v>45231</c:v>
                </c:pt>
                <c:pt idx="230">
                  <c:v>45261</c:v>
                </c:pt>
                <c:pt idx="231">
                  <c:v>45292</c:v>
                </c:pt>
                <c:pt idx="232">
                  <c:v>45323</c:v>
                </c:pt>
                <c:pt idx="233">
                  <c:v>45352</c:v>
                </c:pt>
                <c:pt idx="234">
                  <c:v>45383</c:v>
                </c:pt>
                <c:pt idx="235">
                  <c:v>45413</c:v>
                </c:pt>
                <c:pt idx="236">
                  <c:v>45444</c:v>
                </c:pt>
                <c:pt idx="237">
                  <c:v>45474</c:v>
                </c:pt>
                <c:pt idx="238">
                  <c:v>45505</c:v>
                </c:pt>
                <c:pt idx="239">
                  <c:v>45536</c:v>
                </c:pt>
                <c:pt idx="240">
                  <c:v>45566</c:v>
                </c:pt>
              </c:numCache>
            </c:numRef>
          </c:cat>
          <c:val>
            <c:numRef>
              <c:f>'Interest rates'!$B$13:$B$253</c:f>
              <c:numCache>
                <c:formatCode>0.00</c:formatCode>
                <c:ptCount val="241"/>
                <c:pt idx="0">
                  <c:v>1.75</c:v>
                </c:pt>
                <c:pt idx="1">
                  <c:v>2</c:v>
                </c:pt>
                <c:pt idx="2">
                  <c:v>2.25</c:v>
                </c:pt>
                <c:pt idx="3">
                  <c:v>2.25</c:v>
                </c:pt>
                <c:pt idx="4">
                  <c:v>2.5</c:v>
                </c:pt>
                <c:pt idx="5">
                  <c:v>2.75</c:v>
                </c:pt>
                <c:pt idx="6">
                  <c:v>2.75</c:v>
                </c:pt>
                <c:pt idx="7">
                  <c:v>3</c:v>
                </c:pt>
                <c:pt idx="8">
                  <c:v>3.25</c:v>
                </c:pt>
                <c:pt idx="9">
                  <c:v>3.25</c:v>
                </c:pt>
                <c:pt idx="10">
                  <c:v>3.5</c:v>
                </c:pt>
                <c:pt idx="11">
                  <c:v>3.75</c:v>
                </c:pt>
                <c:pt idx="12">
                  <c:v>3.75</c:v>
                </c:pt>
                <c:pt idx="13">
                  <c:v>4</c:v>
                </c:pt>
                <c:pt idx="14">
                  <c:v>4.25</c:v>
                </c:pt>
                <c:pt idx="15">
                  <c:v>4.5</c:v>
                </c:pt>
                <c:pt idx="16">
                  <c:v>4.5</c:v>
                </c:pt>
                <c:pt idx="17">
                  <c:v>4.75</c:v>
                </c:pt>
                <c:pt idx="18">
                  <c:v>4.75</c:v>
                </c:pt>
                <c:pt idx="19">
                  <c:v>5</c:v>
                </c:pt>
                <c:pt idx="20">
                  <c:v>5.25</c:v>
                </c:pt>
                <c:pt idx="21">
                  <c:v>5.25</c:v>
                </c:pt>
                <c:pt idx="22">
                  <c:v>5.25</c:v>
                </c:pt>
                <c:pt idx="23">
                  <c:v>5.25</c:v>
                </c:pt>
                <c:pt idx="24">
                  <c:v>5.25</c:v>
                </c:pt>
                <c:pt idx="25">
                  <c:v>5.25</c:v>
                </c:pt>
                <c:pt idx="26">
                  <c:v>5.25</c:v>
                </c:pt>
                <c:pt idx="27">
                  <c:v>5.25</c:v>
                </c:pt>
                <c:pt idx="28">
                  <c:v>5.25</c:v>
                </c:pt>
                <c:pt idx="29">
                  <c:v>5.25</c:v>
                </c:pt>
                <c:pt idx="30">
                  <c:v>5.25</c:v>
                </c:pt>
                <c:pt idx="31">
                  <c:v>5.25</c:v>
                </c:pt>
                <c:pt idx="32">
                  <c:v>5.25</c:v>
                </c:pt>
                <c:pt idx="33">
                  <c:v>5.25</c:v>
                </c:pt>
                <c:pt idx="34">
                  <c:v>5.25</c:v>
                </c:pt>
                <c:pt idx="35">
                  <c:v>4.75</c:v>
                </c:pt>
                <c:pt idx="36">
                  <c:v>4.5</c:v>
                </c:pt>
                <c:pt idx="37">
                  <c:v>4.5</c:v>
                </c:pt>
                <c:pt idx="38">
                  <c:v>4.25</c:v>
                </c:pt>
                <c:pt idx="39">
                  <c:v>3</c:v>
                </c:pt>
                <c:pt idx="40">
                  <c:v>3</c:v>
                </c:pt>
                <c:pt idx="41">
                  <c:v>2.25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0.125</c:v>
                </c:pt>
                <c:pt idx="51">
                  <c:v>0.125</c:v>
                </c:pt>
                <c:pt idx="52">
                  <c:v>0.125</c:v>
                </c:pt>
                <c:pt idx="53">
                  <c:v>0.125</c:v>
                </c:pt>
                <c:pt idx="54">
                  <c:v>0.125</c:v>
                </c:pt>
                <c:pt idx="55">
                  <c:v>0.125</c:v>
                </c:pt>
                <c:pt idx="56">
                  <c:v>0.125</c:v>
                </c:pt>
                <c:pt idx="57">
                  <c:v>0.125</c:v>
                </c:pt>
                <c:pt idx="58">
                  <c:v>0.125</c:v>
                </c:pt>
                <c:pt idx="59">
                  <c:v>0.125</c:v>
                </c:pt>
                <c:pt idx="60">
                  <c:v>0.125</c:v>
                </c:pt>
                <c:pt idx="61">
                  <c:v>0.125</c:v>
                </c:pt>
                <c:pt idx="62">
                  <c:v>0.125</c:v>
                </c:pt>
                <c:pt idx="63">
                  <c:v>0.125</c:v>
                </c:pt>
                <c:pt idx="64">
                  <c:v>0.125</c:v>
                </c:pt>
                <c:pt idx="65">
                  <c:v>0.125</c:v>
                </c:pt>
                <c:pt idx="66">
                  <c:v>0.125</c:v>
                </c:pt>
                <c:pt idx="67">
                  <c:v>0.125</c:v>
                </c:pt>
                <c:pt idx="68">
                  <c:v>0.125</c:v>
                </c:pt>
                <c:pt idx="69">
                  <c:v>0.125</c:v>
                </c:pt>
                <c:pt idx="70">
                  <c:v>0.125</c:v>
                </c:pt>
                <c:pt idx="71">
                  <c:v>0.125</c:v>
                </c:pt>
                <c:pt idx="72">
                  <c:v>0.125</c:v>
                </c:pt>
                <c:pt idx="73">
                  <c:v>0.125</c:v>
                </c:pt>
                <c:pt idx="74">
                  <c:v>0.125</c:v>
                </c:pt>
                <c:pt idx="75">
                  <c:v>0.125</c:v>
                </c:pt>
                <c:pt idx="76">
                  <c:v>0.125</c:v>
                </c:pt>
                <c:pt idx="77">
                  <c:v>0.125</c:v>
                </c:pt>
                <c:pt idx="78">
                  <c:v>0.125</c:v>
                </c:pt>
                <c:pt idx="79">
                  <c:v>0.125</c:v>
                </c:pt>
                <c:pt idx="80">
                  <c:v>0.125</c:v>
                </c:pt>
                <c:pt idx="81">
                  <c:v>0.125</c:v>
                </c:pt>
                <c:pt idx="82">
                  <c:v>0.125</c:v>
                </c:pt>
                <c:pt idx="83">
                  <c:v>0.125</c:v>
                </c:pt>
                <c:pt idx="84">
                  <c:v>0.125</c:v>
                </c:pt>
                <c:pt idx="85">
                  <c:v>0.125</c:v>
                </c:pt>
                <c:pt idx="86">
                  <c:v>0.125</c:v>
                </c:pt>
                <c:pt idx="87">
                  <c:v>0.125</c:v>
                </c:pt>
                <c:pt idx="88">
                  <c:v>0.125</c:v>
                </c:pt>
                <c:pt idx="89">
                  <c:v>0.125</c:v>
                </c:pt>
                <c:pt idx="90">
                  <c:v>0.125</c:v>
                </c:pt>
                <c:pt idx="91">
                  <c:v>0.125</c:v>
                </c:pt>
                <c:pt idx="92">
                  <c:v>0.125</c:v>
                </c:pt>
                <c:pt idx="93">
                  <c:v>0.125</c:v>
                </c:pt>
                <c:pt idx="94">
                  <c:v>0.125</c:v>
                </c:pt>
                <c:pt idx="95">
                  <c:v>0.125</c:v>
                </c:pt>
                <c:pt idx="96">
                  <c:v>0.125</c:v>
                </c:pt>
                <c:pt idx="97">
                  <c:v>0.125</c:v>
                </c:pt>
                <c:pt idx="98">
                  <c:v>0.125</c:v>
                </c:pt>
                <c:pt idx="99">
                  <c:v>0.125</c:v>
                </c:pt>
                <c:pt idx="100">
                  <c:v>0.125</c:v>
                </c:pt>
                <c:pt idx="101">
                  <c:v>0.125</c:v>
                </c:pt>
                <c:pt idx="102">
                  <c:v>0.125</c:v>
                </c:pt>
                <c:pt idx="103">
                  <c:v>0.125</c:v>
                </c:pt>
                <c:pt idx="104">
                  <c:v>0.125</c:v>
                </c:pt>
                <c:pt idx="105">
                  <c:v>0.125</c:v>
                </c:pt>
                <c:pt idx="106">
                  <c:v>0.125</c:v>
                </c:pt>
                <c:pt idx="107">
                  <c:v>0.125</c:v>
                </c:pt>
                <c:pt idx="108">
                  <c:v>0.125</c:v>
                </c:pt>
                <c:pt idx="109">
                  <c:v>0.125</c:v>
                </c:pt>
                <c:pt idx="110">
                  <c:v>0.125</c:v>
                </c:pt>
                <c:pt idx="111">
                  <c:v>0.125</c:v>
                </c:pt>
                <c:pt idx="112">
                  <c:v>0.125</c:v>
                </c:pt>
                <c:pt idx="113">
                  <c:v>0.125</c:v>
                </c:pt>
                <c:pt idx="114">
                  <c:v>0.125</c:v>
                </c:pt>
                <c:pt idx="115">
                  <c:v>0.125</c:v>
                </c:pt>
                <c:pt idx="116">
                  <c:v>0.125</c:v>
                </c:pt>
                <c:pt idx="117">
                  <c:v>0.125</c:v>
                </c:pt>
                <c:pt idx="118">
                  <c:v>0.125</c:v>
                </c:pt>
                <c:pt idx="119">
                  <c:v>0.125</c:v>
                </c:pt>
                <c:pt idx="120">
                  <c:v>0.125</c:v>
                </c:pt>
                <c:pt idx="121">
                  <c:v>0.125</c:v>
                </c:pt>
                <c:pt idx="122">
                  <c:v>0.125</c:v>
                </c:pt>
                <c:pt idx="123">
                  <c:v>0.125</c:v>
                </c:pt>
                <c:pt idx="124">
                  <c:v>0.125</c:v>
                </c:pt>
                <c:pt idx="125">
                  <c:v>0.125</c:v>
                </c:pt>
                <c:pt idx="126">
                  <c:v>0.125</c:v>
                </c:pt>
                <c:pt idx="127">
                  <c:v>0.125</c:v>
                </c:pt>
                <c:pt idx="128">
                  <c:v>0.125</c:v>
                </c:pt>
                <c:pt idx="129">
                  <c:v>0.125</c:v>
                </c:pt>
                <c:pt idx="130">
                  <c:v>0.125</c:v>
                </c:pt>
                <c:pt idx="131">
                  <c:v>0.125</c:v>
                </c:pt>
                <c:pt idx="132">
                  <c:v>0.125</c:v>
                </c:pt>
                <c:pt idx="133">
                  <c:v>0.125</c:v>
                </c:pt>
                <c:pt idx="134">
                  <c:v>0.375</c:v>
                </c:pt>
                <c:pt idx="135">
                  <c:v>0.375</c:v>
                </c:pt>
                <c:pt idx="136">
                  <c:v>0.375</c:v>
                </c:pt>
                <c:pt idx="137">
                  <c:v>0.375</c:v>
                </c:pt>
                <c:pt idx="138">
                  <c:v>0.375</c:v>
                </c:pt>
                <c:pt idx="139">
                  <c:v>0.375</c:v>
                </c:pt>
                <c:pt idx="140">
                  <c:v>0.375</c:v>
                </c:pt>
                <c:pt idx="141">
                  <c:v>0.375</c:v>
                </c:pt>
                <c:pt idx="142">
                  <c:v>0.375</c:v>
                </c:pt>
                <c:pt idx="143">
                  <c:v>0.375</c:v>
                </c:pt>
                <c:pt idx="144">
                  <c:v>0.375</c:v>
                </c:pt>
                <c:pt idx="145">
                  <c:v>0.375</c:v>
                </c:pt>
                <c:pt idx="146">
                  <c:v>0.625</c:v>
                </c:pt>
                <c:pt idx="147">
                  <c:v>0.625</c:v>
                </c:pt>
                <c:pt idx="148">
                  <c:v>0.625</c:v>
                </c:pt>
                <c:pt idx="149">
                  <c:v>0.875</c:v>
                </c:pt>
                <c:pt idx="150">
                  <c:v>0.875</c:v>
                </c:pt>
                <c:pt idx="151">
                  <c:v>0.875</c:v>
                </c:pt>
                <c:pt idx="152">
                  <c:v>1.125</c:v>
                </c:pt>
                <c:pt idx="153">
                  <c:v>1.125</c:v>
                </c:pt>
                <c:pt idx="154">
                  <c:v>1.125</c:v>
                </c:pt>
                <c:pt idx="155">
                  <c:v>1.125</c:v>
                </c:pt>
                <c:pt idx="156">
                  <c:v>1.125</c:v>
                </c:pt>
                <c:pt idx="157">
                  <c:v>1.125</c:v>
                </c:pt>
                <c:pt idx="158">
                  <c:v>1.375</c:v>
                </c:pt>
                <c:pt idx="159">
                  <c:v>1.375</c:v>
                </c:pt>
                <c:pt idx="160">
                  <c:v>1.375</c:v>
                </c:pt>
                <c:pt idx="161">
                  <c:v>1.625</c:v>
                </c:pt>
                <c:pt idx="162">
                  <c:v>1.625</c:v>
                </c:pt>
                <c:pt idx="163">
                  <c:v>1.625</c:v>
                </c:pt>
                <c:pt idx="164">
                  <c:v>1.875</c:v>
                </c:pt>
                <c:pt idx="165">
                  <c:v>1.875</c:v>
                </c:pt>
                <c:pt idx="166">
                  <c:v>1.875</c:v>
                </c:pt>
                <c:pt idx="167">
                  <c:v>2.125</c:v>
                </c:pt>
                <c:pt idx="168">
                  <c:v>2.125</c:v>
                </c:pt>
                <c:pt idx="169">
                  <c:v>2.125</c:v>
                </c:pt>
                <c:pt idx="170">
                  <c:v>2.375</c:v>
                </c:pt>
                <c:pt idx="171">
                  <c:v>2.375</c:v>
                </c:pt>
                <c:pt idx="172">
                  <c:v>2.375</c:v>
                </c:pt>
                <c:pt idx="173">
                  <c:v>2.375</c:v>
                </c:pt>
                <c:pt idx="174">
                  <c:v>2.375</c:v>
                </c:pt>
                <c:pt idx="175">
                  <c:v>2.375</c:v>
                </c:pt>
                <c:pt idx="176">
                  <c:v>2.375</c:v>
                </c:pt>
                <c:pt idx="177">
                  <c:v>2.125</c:v>
                </c:pt>
                <c:pt idx="178">
                  <c:v>2.125</c:v>
                </c:pt>
                <c:pt idx="179">
                  <c:v>1.875</c:v>
                </c:pt>
                <c:pt idx="180">
                  <c:v>1.625</c:v>
                </c:pt>
                <c:pt idx="181">
                  <c:v>1.625</c:v>
                </c:pt>
                <c:pt idx="182">
                  <c:v>1.625</c:v>
                </c:pt>
                <c:pt idx="183">
                  <c:v>1.625</c:v>
                </c:pt>
                <c:pt idx="184">
                  <c:v>1.625</c:v>
                </c:pt>
                <c:pt idx="185">
                  <c:v>0.125</c:v>
                </c:pt>
                <c:pt idx="186">
                  <c:v>0.125</c:v>
                </c:pt>
                <c:pt idx="187">
                  <c:v>0.125</c:v>
                </c:pt>
                <c:pt idx="188">
                  <c:v>0.125</c:v>
                </c:pt>
                <c:pt idx="189">
                  <c:v>0.125</c:v>
                </c:pt>
                <c:pt idx="190">
                  <c:v>0.125</c:v>
                </c:pt>
                <c:pt idx="191">
                  <c:v>0.125</c:v>
                </c:pt>
                <c:pt idx="192">
                  <c:v>0.125</c:v>
                </c:pt>
                <c:pt idx="193">
                  <c:v>0.125</c:v>
                </c:pt>
                <c:pt idx="194">
                  <c:v>0.125</c:v>
                </c:pt>
                <c:pt idx="195">
                  <c:v>0.125</c:v>
                </c:pt>
                <c:pt idx="196">
                  <c:v>0.125</c:v>
                </c:pt>
                <c:pt idx="197">
                  <c:v>0.125</c:v>
                </c:pt>
                <c:pt idx="198">
                  <c:v>0.125</c:v>
                </c:pt>
                <c:pt idx="199">
                  <c:v>0.125</c:v>
                </c:pt>
                <c:pt idx="200">
                  <c:v>0.125</c:v>
                </c:pt>
                <c:pt idx="201">
                  <c:v>0.125</c:v>
                </c:pt>
                <c:pt idx="202">
                  <c:v>0.125</c:v>
                </c:pt>
                <c:pt idx="203">
                  <c:v>0.125</c:v>
                </c:pt>
                <c:pt idx="204">
                  <c:v>0.125</c:v>
                </c:pt>
                <c:pt idx="205">
                  <c:v>0.125</c:v>
                </c:pt>
                <c:pt idx="206">
                  <c:v>0.125</c:v>
                </c:pt>
                <c:pt idx="207">
                  <c:v>0.125</c:v>
                </c:pt>
                <c:pt idx="208">
                  <c:v>0.125</c:v>
                </c:pt>
                <c:pt idx="209">
                  <c:v>0.375</c:v>
                </c:pt>
                <c:pt idx="210">
                  <c:v>0.375</c:v>
                </c:pt>
                <c:pt idx="211">
                  <c:v>0.875</c:v>
                </c:pt>
                <c:pt idx="212">
                  <c:v>1.625</c:v>
                </c:pt>
                <c:pt idx="213">
                  <c:v>2.375</c:v>
                </c:pt>
                <c:pt idx="214">
                  <c:v>2.375</c:v>
                </c:pt>
                <c:pt idx="215">
                  <c:v>3.125</c:v>
                </c:pt>
                <c:pt idx="216">
                  <c:v>3.125</c:v>
                </c:pt>
                <c:pt idx="217">
                  <c:v>3.875</c:v>
                </c:pt>
                <c:pt idx="218">
                  <c:v>4.375</c:v>
                </c:pt>
                <c:pt idx="219">
                  <c:v>4.375</c:v>
                </c:pt>
                <c:pt idx="220">
                  <c:v>4.625</c:v>
                </c:pt>
                <c:pt idx="221">
                  <c:v>4.875</c:v>
                </c:pt>
                <c:pt idx="222">
                  <c:v>4.875</c:v>
                </c:pt>
                <c:pt idx="223">
                  <c:v>5.125</c:v>
                </c:pt>
                <c:pt idx="224">
                  <c:v>5.125</c:v>
                </c:pt>
                <c:pt idx="225">
                  <c:v>5.375</c:v>
                </c:pt>
                <c:pt idx="226">
                  <c:v>5.375</c:v>
                </c:pt>
                <c:pt idx="227">
                  <c:v>5.375</c:v>
                </c:pt>
                <c:pt idx="228">
                  <c:v>5.375</c:v>
                </c:pt>
                <c:pt idx="229">
                  <c:v>5.375</c:v>
                </c:pt>
                <c:pt idx="230">
                  <c:v>5.375</c:v>
                </c:pt>
                <c:pt idx="231">
                  <c:v>5.375</c:v>
                </c:pt>
                <c:pt idx="232">
                  <c:v>5.375</c:v>
                </c:pt>
                <c:pt idx="233">
                  <c:v>5.375</c:v>
                </c:pt>
                <c:pt idx="234">
                  <c:v>5.375</c:v>
                </c:pt>
                <c:pt idx="235">
                  <c:v>5.375</c:v>
                </c:pt>
                <c:pt idx="236">
                  <c:v>5.375</c:v>
                </c:pt>
                <c:pt idx="237">
                  <c:v>5.38</c:v>
                </c:pt>
                <c:pt idx="238">
                  <c:v>5.38</c:v>
                </c:pt>
                <c:pt idx="239" formatCode="General">
                  <c:v>4.88</c:v>
                </c:pt>
                <c:pt idx="240" formatCode="General">
                  <c:v>4.88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2F-433F-86E0-E4298BEE6E99}"/>
            </c:ext>
          </c:extLst>
        </c:ser>
        <c:ser>
          <c:idx val="2"/>
          <c:order val="1"/>
          <c:tx>
            <c:strRef>
              <c:f>'Interest rates'!$C$12</c:f>
              <c:strCache>
                <c:ptCount val="1"/>
                <c:pt idx="0">
                  <c:v>Japan(b)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rates'!$A$13:$A$253</c:f>
              <c:numCache>
                <c:formatCode>mmm\-yyyy</c:formatCode>
                <c:ptCount val="241"/>
                <c:pt idx="0">
                  <c:v>38261</c:v>
                </c:pt>
                <c:pt idx="1">
                  <c:v>38292</c:v>
                </c:pt>
                <c:pt idx="2">
                  <c:v>38322</c:v>
                </c:pt>
                <c:pt idx="3">
                  <c:v>38353</c:v>
                </c:pt>
                <c:pt idx="4">
                  <c:v>38384</c:v>
                </c:pt>
                <c:pt idx="5">
                  <c:v>38412</c:v>
                </c:pt>
                <c:pt idx="6">
                  <c:v>38443</c:v>
                </c:pt>
                <c:pt idx="7">
                  <c:v>38473</c:v>
                </c:pt>
                <c:pt idx="8">
                  <c:v>38504</c:v>
                </c:pt>
                <c:pt idx="9">
                  <c:v>38534</c:v>
                </c:pt>
                <c:pt idx="10">
                  <c:v>38565</c:v>
                </c:pt>
                <c:pt idx="11">
                  <c:v>38596</c:v>
                </c:pt>
                <c:pt idx="12">
                  <c:v>38626</c:v>
                </c:pt>
                <c:pt idx="13">
                  <c:v>38657</c:v>
                </c:pt>
                <c:pt idx="14">
                  <c:v>38687</c:v>
                </c:pt>
                <c:pt idx="15">
                  <c:v>38718</c:v>
                </c:pt>
                <c:pt idx="16">
                  <c:v>38749</c:v>
                </c:pt>
                <c:pt idx="17">
                  <c:v>38777</c:v>
                </c:pt>
                <c:pt idx="18">
                  <c:v>38808</c:v>
                </c:pt>
                <c:pt idx="19">
                  <c:v>38838</c:v>
                </c:pt>
                <c:pt idx="20">
                  <c:v>38869</c:v>
                </c:pt>
                <c:pt idx="21">
                  <c:v>38899</c:v>
                </c:pt>
                <c:pt idx="22">
                  <c:v>38930</c:v>
                </c:pt>
                <c:pt idx="23">
                  <c:v>38961</c:v>
                </c:pt>
                <c:pt idx="24">
                  <c:v>38991</c:v>
                </c:pt>
                <c:pt idx="25">
                  <c:v>39022</c:v>
                </c:pt>
                <c:pt idx="26">
                  <c:v>39052</c:v>
                </c:pt>
                <c:pt idx="27">
                  <c:v>39083</c:v>
                </c:pt>
                <c:pt idx="28">
                  <c:v>39114</c:v>
                </c:pt>
                <c:pt idx="29">
                  <c:v>39142</c:v>
                </c:pt>
                <c:pt idx="30">
                  <c:v>39173</c:v>
                </c:pt>
                <c:pt idx="31">
                  <c:v>39203</c:v>
                </c:pt>
                <c:pt idx="32">
                  <c:v>39234</c:v>
                </c:pt>
                <c:pt idx="33">
                  <c:v>39264</c:v>
                </c:pt>
                <c:pt idx="34">
                  <c:v>39295</c:v>
                </c:pt>
                <c:pt idx="35">
                  <c:v>39326</c:v>
                </c:pt>
                <c:pt idx="36">
                  <c:v>39356</c:v>
                </c:pt>
                <c:pt idx="37">
                  <c:v>39387</c:v>
                </c:pt>
                <c:pt idx="38">
                  <c:v>39417</c:v>
                </c:pt>
                <c:pt idx="39">
                  <c:v>39448</c:v>
                </c:pt>
                <c:pt idx="40">
                  <c:v>39479</c:v>
                </c:pt>
                <c:pt idx="41">
                  <c:v>39508</c:v>
                </c:pt>
                <c:pt idx="42">
                  <c:v>39539</c:v>
                </c:pt>
                <c:pt idx="43">
                  <c:v>39569</c:v>
                </c:pt>
                <c:pt idx="44">
                  <c:v>39600</c:v>
                </c:pt>
                <c:pt idx="45">
                  <c:v>39630</c:v>
                </c:pt>
                <c:pt idx="46">
                  <c:v>39661</c:v>
                </c:pt>
                <c:pt idx="47">
                  <c:v>39692</c:v>
                </c:pt>
                <c:pt idx="48">
                  <c:v>39722</c:v>
                </c:pt>
                <c:pt idx="49">
                  <c:v>39753</c:v>
                </c:pt>
                <c:pt idx="50">
                  <c:v>39783</c:v>
                </c:pt>
                <c:pt idx="51">
                  <c:v>39814</c:v>
                </c:pt>
                <c:pt idx="52">
                  <c:v>39845</c:v>
                </c:pt>
                <c:pt idx="53">
                  <c:v>39873</c:v>
                </c:pt>
                <c:pt idx="54">
                  <c:v>39904</c:v>
                </c:pt>
                <c:pt idx="55">
                  <c:v>39934</c:v>
                </c:pt>
                <c:pt idx="56">
                  <c:v>39965</c:v>
                </c:pt>
                <c:pt idx="57">
                  <c:v>39995</c:v>
                </c:pt>
                <c:pt idx="58">
                  <c:v>40026</c:v>
                </c:pt>
                <c:pt idx="59">
                  <c:v>40057</c:v>
                </c:pt>
                <c:pt idx="60">
                  <c:v>40087</c:v>
                </c:pt>
                <c:pt idx="61">
                  <c:v>40118</c:v>
                </c:pt>
                <c:pt idx="62">
                  <c:v>40148</c:v>
                </c:pt>
                <c:pt idx="63">
                  <c:v>40179</c:v>
                </c:pt>
                <c:pt idx="64">
                  <c:v>40210</c:v>
                </c:pt>
                <c:pt idx="65">
                  <c:v>40238</c:v>
                </c:pt>
                <c:pt idx="66">
                  <c:v>40269</c:v>
                </c:pt>
                <c:pt idx="67">
                  <c:v>40299</c:v>
                </c:pt>
                <c:pt idx="68">
                  <c:v>40330</c:v>
                </c:pt>
                <c:pt idx="69">
                  <c:v>40360</c:v>
                </c:pt>
                <c:pt idx="70">
                  <c:v>40391</c:v>
                </c:pt>
                <c:pt idx="71">
                  <c:v>40422</c:v>
                </c:pt>
                <c:pt idx="72">
                  <c:v>40452</c:v>
                </c:pt>
                <c:pt idx="73">
                  <c:v>40483</c:v>
                </c:pt>
                <c:pt idx="74">
                  <c:v>40513</c:v>
                </c:pt>
                <c:pt idx="75">
                  <c:v>40544</c:v>
                </c:pt>
                <c:pt idx="76">
                  <c:v>40575</c:v>
                </c:pt>
                <c:pt idx="77">
                  <c:v>40603</c:v>
                </c:pt>
                <c:pt idx="78">
                  <c:v>40634</c:v>
                </c:pt>
                <c:pt idx="79">
                  <c:v>40664</c:v>
                </c:pt>
                <c:pt idx="80">
                  <c:v>40695</c:v>
                </c:pt>
                <c:pt idx="81">
                  <c:v>40725</c:v>
                </c:pt>
                <c:pt idx="82">
                  <c:v>40756</c:v>
                </c:pt>
                <c:pt idx="83">
                  <c:v>40787</c:v>
                </c:pt>
                <c:pt idx="84">
                  <c:v>40817</c:v>
                </c:pt>
                <c:pt idx="85">
                  <c:v>40848</c:v>
                </c:pt>
                <c:pt idx="86">
                  <c:v>40878</c:v>
                </c:pt>
                <c:pt idx="87">
                  <c:v>40909</c:v>
                </c:pt>
                <c:pt idx="88">
                  <c:v>40940</c:v>
                </c:pt>
                <c:pt idx="89">
                  <c:v>40969</c:v>
                </c:pt>
                <c:pt idx="90">
                  <c:v>41000</c:v>
                </c:pt>
                <c:pt idx="91">
                  <c:v>41030</c:v>
                </c:pt>
                <c:pt idx="92">
                  <c:v>41061</c:v>
                </c:pt>
                <c:pt idx="93">
                  <c:v>41091</c:v>
                </c:pt>
                <c:pt idx="94">
                  <c:v>41122</c:v>
                </c:pt>
                <c:pt idx="95">
                  <c:v>41153</c:v>
                </c:pt>
                <c:pt idx="96">
                  <c:v>41183</c:v>
                </c:pt>
                <c:pt idx="97">
                  <c:v>41214</c:v>
                </c:pt>
                <c:pt idx="98">
                  <c:v>41244</c:v>
                </c:pt>
                <c:pt idx="99">
                  <c:v>41275</c:v>
                </c:pt>
                <c:pt idx="100">
                  <c:v>41306</c:v>
                </c:pt>
                <c:pt idx="101">
                  <c:v>41334</c:v>
                </c:pt>
                <c:pt idx="102">
                  <c:v>41365</c:v>
                </c:pt>
                <c:pt idx="103">
                  <c:v>41395</c:v>
                </c:pt>
                <c:pt idx="104">
                  <c:v>41426</c:v>
                </c:pt>
                <c:pt idx="105">
                  <c:v>41456</c:v>
                </c:pt>
                <c:pt idx="106">
                  <c:v>41487</c:v>
                </c:pt>
                <c:pt idx="107">
                  <c:v>41518</c:v>
                </c:pt>
                <c:pt idx="108">
                  <c:v>41548</c:v>
                </c:pt>
                <c:pt idx="109">
                  <c:v>41579</c:v>
                </c:pt>
                <c:pt idx="110">
                  <c:v>41609</c:v>
                </c:pt>
                <c:pt idx="111">
                  <c:v>41640</c:v>
                </c:pt>
                <c:pt idx="112">
                  <c:v>41671</c:v>
                </c:pt>
                <c:pt idx="113">
                  <c:v>41699</c:v>
                </c:pt>
                <c:pt idx="114">
                  <c:v>41730</c:v>
                </c:pt>
                <c:pt idx="115">
                  <c:v>41760</c:v>
                </c:pt>
                <c:pt idx="116">
                  <c:v>41791</c:v>
                </c:pt>
                <c:pt idx="117">
                  <c:v>41821</c:v>
                </c:pt>
                <c:pt idx="118">
                  <c:v>41852</c:v>
                </c:pt>
                <c:pt idx="119">
                  <c:v>41883</c:v>
                </c:pt>
                <c:pt idx="120">
                  <c:v>41913</c:v>
                </c:pt>
                <c:pt idx="121">
                  <c:v>41944</c:v>
                </c:pt>
                <c:pt idx="122">
                  <c:v>41974</c:v>
                </c:pt>
                <c:pt idx="123">
                  <c:v>42005</c:v>
                </c:pt>
                <c:pt idx="124">
                  <c:v>42036</c:v>
                </c:pt>
                <c:pt idx="125">
                  <c:v>42064</c:v>
                </c:pt>
                <c:pt idx="126">
                  <c:v>42095</c:v>
                </c:pt>
                <c:pt idx="127">
                  <c:v>42125</c:v>
                </c:pt>
                <c:pt idx="128">
                  <c:v>42156</c:v>
                </c:pt>
                <c:pt idx="129">
                  <c:v>42186</c:v>
                </c:pt>
                <c:pt idx="130">
                  <c:v>42217</c:v>
                </c:pt>
                <c:pt idx="131">
                  <c:v>42248</c:v>
                </c:pt>
                <c:pt idx="132">
                  <c:v>42278</c:v>
                </c:pt>
                <c:pt idx="133">
                  <c:v>42309</c:v>
                </c:pt>
                <c:pt idx="134">
                  <c:v>42339</c:v>
                </c:pt>
                <c:pt idx="135">
                  <c:v>42370</c:v>
                </c:pt>
                <c:pt idx="136">
                  <c:v>42401</c:v>
                </c:pt>
                <c:pt idx="137">
                  <c:v>42430</c:v>
                </c:pt>
                <c:pt idx="138">
                  <c:v>42461</c:v>
                </c:pt>
                <c:pt idx="139">
                  <c:v>42491</c:v>
                </c:pt>
                <c:pt idx="140">
                  <c:v>42522</c:v>
                </c:pt>
                <c:pt idx="141">
                  <c:v>42552</c:v>
                </c:pt>
                <c:pt idx="142">
                  <c:v>42583</c:v>
                </c:pt>
                <c:pt idx="143">
                  <c:v>42614</c:v>
                </c:pt>
                <c:pt idx="144">
                  <c:v>42644</c:v>
                </c:pt>
                <c:pt idx="145">
                  <c:v>42675</c:v>
                </c:pt>
                <c:pt idx="146">
                  <c:v>42705</c:v>
                </c:pt>
                <c:pt idx="147">
                  <c:v>42736</c:v>
                </c:pt>
                <c:pt idx="148">
                  <c:v>42767</c:v>
                </c:pt>
                <c:pt idx="149">
                  <c:v>42795</c:v>
                </c:pt>
                <c:pt idx="150">
                  <c:v>42826</c:v>
                </c:pt>
                <c:pt idx="151">
                  <c:v>42856</c:v>
                </c:pt>
                <c:pt idx="152">
                  <c:v>42887</c:v>
                </c:pt>
                <c:pt idx="153">
                  <c:v>42917</c:v>
                </c:pt>
                <c:pt idx="154">
                  <c:v>42948</c:v>
                </c:pt>
                <c:pt idx="155">
                  <c:v>42979</c:v>
                </c:pt>
                <c:pt idx="156">
                  <c:v>43009</c:v>
                </c:pt>
                <c:pt idx="157">
                  <c:v>43040</c:v>
                </c:pt>
                <c:pt idx="158">
                  <c:v>43070</c:v>
                </c:pt>
                <c:pt idx="159">
                  <c:v>43101</c:v>
                </c:pt>
                <c:pt idx="160">
                  <c:v>43132</c:v>
                </c:pt>
                <c:pt idx="161">
                  <c:v>43160</c:v>
                </c:pt>
                <c:pt idx="162">
                  <c:v>43191</c:v>
                </c:pt>
                <c:pt idx="163">
                  <c:v>43221</c:v>
                </c:pt>
                <c:pt idx="164">
                  <c:v>43252</c:v>
                </c:pt>
                <c:pt idx="165">
                  <c:v>43282</c:v>
                </c:pt>
                <c:pt idx="166">
                  <c:v>43313</c:v>
                </c:pt>
                <c:pt idx="167">
                  <c:v>43344</c:v>
                </c:pt>
                <c:pt idx="168">
                  <c:v>43374</c:v>
                </c:pt>
                <c:pt idx="169">
                  <c:v>43405</c:v>
                </c:pt>
                <c:pt idx="170">
                  <c:v>43435</c:v>
                </c:pt>
                <c:pt idx="171">
                  <c:v>43466</c:v>
                </c:pt>
                <c:pt idx="172">
                  <c:v>43497</c:v>
                </c:pt>
                <c:pt idx="173">
                  <c:v>43525</c:v>
                </c:pt>
                <c:pt idx="174">
                  <c:v>43556</c:v>
                </c:pt>
                <c:pt idx="175">
                  <c:v>43586</c:v>
                </c:pt>
                <c:pt idx="176">
                  <c:v>43617</c:v>
                </c:pt>
                <c:pt idx="177">
                  <c:v>43647</c:v>
                </c:pt>
                <c:pt idx="178">
                  <c:v>43678</c:v>
                </c:pt>
                <c:pt idx="179">
                  <c:v>43709</c:v>
                </c:pt>
                <c:pt idx="180">
                  <c:v>43739</c:v>
                </c:pt>
                <c:pt idx="181">
                  <c:v>43770</c:v>
                </c:pt>
                <c:pt idx="182">
                  <c:v>43800</c:v>
                </c:pt>
                <c:pt idx="183">
                  <c:v>43831</c:v>
                </c:pt>
                <c:pt idx="184">
                  <c:v>43862</c:v>
                </c:pt>
                <c:pt idx="185">
                  <c:v>43891</c:v>
                </c:pt>
                <c:pt idx="186">
                  <c:v>43922</c:v>
                </c:pt>
                <c:pt idx="187">
                  <c:v>43952</c:v>
                </c:pt>
                <c:pt idx="188">
                  <c:v>43983</c:v>
                </c:pt>
                <c:pt idx="189">
                  <c:v>44013</c:v>
                </c:pt>
                <c:pt idx="190">
                  <c:v>44044</c:v>
                </c:pt>
                <c:pt idx="191">
                  <c:v>44075</c:v>
                </c:pt>
                <c:pt idx="192">
                  <c:v>44105</c:v>
                </c:pt>
                <c:pt idx="193">
                  <c:v>44136</c:v>
                </c:pt>
                <c:pt idx="194">
                  <c:v>44166</c:v>
                </c:pt>
                <c:pt idx="195">
                  <c:v>44197</c:v>
                </c:pt>
                <c:pt idx="196">
                  <c:v>44228</c:v>
                </c:pt>
                <c:pt idx="197">
                  <c:v>44256</c:v>
                </c:pt>
                <c:pt idx="198">
                  <c:v>44287</c:v>
                </c:pt>
                <c:pt idx="199">
                  <c:v>44317</c:v>
                </c:pt>
                <c:pt idx="200">
                  <c:v>44348</c:v>
                </c:pt>
                <c:pt idx="201">
                  <c:v>44378</c:v>
                </c:pt>
                <c:pt idx="202">
                  <c:v>44409</c:v>
                </c:pt>
                <c:pt idx="203">
                  <c:v>44440</c:v>
                </c:pt>
                <c:pt idx="204">
                  <c:v>44470</c:v>
                </c:pt>
                <c:pt idx="205">
                  <c:v>44501</c:v>
                </c:pt>
                <c:pt idx="206">
                  <c:v>44531</c:v>
                </c:pt>
                <c:pt idx="207">
                  <c:v>44562</c:v>
                </c:pt>
                <c:pt idx="208">
                  <c:v>44593</c:v>
                </c:pt>
                <c:pt idx="209">
                  <c:v>44621</c:v>
                </c:pt>
                <c:pt idx="210">
                  <c:v>44652</c:v>
                </c:pt>
                <c:pt idx="211">
                  <c:v>44682</c:v>
                </c:pt>
                <c:pt idx="212">
                  <c:v>44713</c:v>
                </c:pt>
                <c:pt idx="213">
                  <c:v>44743</c:v>
                </c:pt>
                <c:pt idx="214">
                  <c:v>44774</c:v>
                </c:pt>
                <c:pt idx="215">
                  <c:v>44805</c:v>
                </c:pt>
                <c:pt idx="216">
                  <c:v>44835</c:v>
                </c:pt>
                <c:pt idx="217">
                  <c:v>44866</c:v>
                </c:pt>
                <c:pt idx="218">
                  <c:v>44896</c:v>
                </c:pt>
                <c:pt idx="219">
                  <c:v>44927</c:v>
                </c:pt>
                <c:pt idx="220">
                  <c:v>44958</c:v>
                </c:pt>
                <c:pt idx="221">
                  <c:v>44986</c:v>
                </c:pt>
                <c:pt idx="222">
                  <c:v>45017</c:v>
                </c:pt>
                <c:pt idx="223">
                  <c:v>45047</c:v>
                </c:pt>
                <c:pt idx="224">
                  <c:v>45078</c:v>
                </c:pt>
                <c:pt idx="225">
                  <c:v>45108</c:v>
                </c:pt>
                <c:pt idx="226">
                  <c:v>45139</c:v>
                </c:pt>
                <c:pt idx="227">
                  <c:v>45170</c:v>
                </c:pt>
                <c:pt idx="228">
                  <c:v>45200</c:v>
                </c:pt>
                <c:pt idx="229">
                  <c:v>45231</c:v>
                </c:pt>
                <c:pt idx="230">
                  <c:v>45261</c:v>
                </c:pt>
                <c:pt idx="231">
                  <c:v>45292</c:v>
                </c:pt>
                <c:pt idx="232">
                  <c:v>45323</c:v>
                </c:pt>
                <c:pt idx="233">
                  <c:v>45352</c:v>
                </c:pt>
                <c:pt idx="234">
                  <c:v>45383</c:v>
                </c:pt>
                <c:pt idx="235">
                  <c:v>45413</c:v>
                </c:pt>
                <c:pt idx="236">
                  <c:v>45444</c:v>
                </c:pt>
                <c:pt idx="237">
                  <c:v>45474</c:v>
                </c:pt>
                <c:pt idx="238">
                  <c:v>45505</c:v>
                </c:pt>
                <c:pt idx="239">
                  <c:v>45536</c:v>
                </c:pt>
                <c:pt idx="240">
                  <c:v>45566</c:v>
                </c:pt>
              </c:numCache>
            </c:numRef>
          </c:cat>
          <c:val>
            <c:numRef>
              <c:f>'Interest rates'!$C$13:$C$253</c:f>
              <c:numCache>
                <c:formatCode>0.00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0.3</c:v>
                </c:pt>
                <c:pt idx="49">
                  <c:v>0.3</c:v>
                </c:pt>
                <c:pt idx="50">
                  <c:v>0.1</c:v>
                </c:pt>
                <c:pt idx="51">
                  <c:v>0.1</c:v>
                </c:pt>
                <c:pt idx="52">
                  <c:v>0.1</c:v>
                </c:pt>
                <c:pt idx="53">
                  <c:v>0.1</c:v>
                </c:pt>
                <c:pt idx="54">
                  <c:v>0.1</c:v>
                </c:pt>
                <c:pt idx="55">
                  <c:v>0.1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0.1</c:v>
                </c:pt>
                <c:pt idx="63">
                  <c:v>0.1</c:v>
                </c:pt>
                <c:pt idx="64">
                  <c:v>0.1</c:v>
                </c:pt>
                <c:pt idx="65">
                  <c:v>0.1</c:v>
                </c:pt>
                <c:pt idx="66">
                  <c:v>0.1</c:v>
                </c:pt>
                <c:pt idx="67">
                  <c:v>0.1</c:v>
                </c:pt>
                <c:pt idx="68">
                  <c:v>0.1</c:v>
                </c:pt>
                <c:pt idx="69">
                  <c:v>0.1</c:v>
                </c:pt>
                <c:pt idx="70">
                  <c:v>0.1</c:v>
                </c:pt>
                <c:pt idx="71">
                  <c:v>0.1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0.05</c:v>
                </c:pt>
                <c:pt idx="80">
                  <c:v>0.05</c:v>
                </c:pt>
                <c:pt idx="81">
                  <c:v>0.05</c:v>
                </c:pt>
                <c:pt idx="82">
                  <c:v>0.05</c:v>
                </c:pt>
                <c:pt idx="83">
                  <c:v>0.05</c:v>
                </c:pt>
                <c:pt idx="84">
                  <c:v>0.05</c:v>
                </c:pt>
                <c:pt idx="85">
                  <c:v>0.05</c:v>
                </c:pt>
                <c:pt idx="86">
                  <c:v>0.05</c:v>
                </c:pt>
                <c:pt idx="87">
                  <c:v>0.05</c:v>
                </c:pt>
                <c:pt idx="88">
                  <c:v>0.05</c:v>
                </c:pt>
                <c:pt idx="89">
                  <c:v>0.05</c:v>
                </c:pt>
                <c:pt idx="90">
                  <c:v>0.05</c:v>
                </c:pt>
                <c:pt idx="91">
                  <c:v>0.05</c:v>
                </c:pt>
                <c:pt idx="92">
                  <c:v>0.05</c:v>
                </c:pt>
                <c:pt idx="93">
                  <c:v>0.05</c:v>
                </c:pt>
                <c:pt idx="94">
                  <c:v>0.05</c:v>
                </c:pt>
                <c:pt idx="95">
                  <c:v>0.05</c:v>
                </c:pt>
                <c:pt idx="96">
                  <c:v>0.05</c:v>
                </c:pt>
                <c:pt idx="97">
                  <c:v>0.05</c:v>
                </c:pt>
                <c:pt idx="98">
                  <c:v>0.05</c:v>
                </c:pt>
                <c:pt idx="99">
                  <c:v>0.05</c:v>
                </c:pt>
                <c:pt idx="100">
                  <c:v>0.05</c:v>
                </c:pt>
                <c:pt idx="101">
                  <c:v>0.05</c:v>
                </c:pt>
                <c:pt idx="102">
                  <c:v>0.1</c:v>
                </c:pt>
                <c:pt idx="103">
                  <c:v>0.1</c:v>
                </c:pt>
                <c:pt idx="104">
                  <c:v>0.1</c:v>
                </c:pt>
                <c:pt idx="105">
                  <c:v>0.1</c:v>
                </c:pt>
                <c:pt idx="106">
                  <c:v>0.1</c:v>
                </c:pt>
                <c:pt idx="107">
                  <c:v>0.1</c:v>
                </c:pt>
                <c:pt idx="108">
                  <c:v>0.1</c:v>
                </c:pt>
                <c:pt idx="109">
                  <c:v>0.1</c:v>
                </c:pt>
                <c:pt idx="110">
                  <c:v>0.1</c:v>
                </c:pt>
                <c:pt idx="111">
                  <c:v>0.1</c:v>
                </c:pt>
                <c:pt idx="112">
                  <c:v>0.1</c:v>
                </c:pt>
                <c:pt idx="113">
                  <c:v>0.1</c:v>
                </c:pt>
                <c:pt idx="114">
                  <c:v>0.1</c:v>
                </c:pt>
                <c:pt idx="115">
                  <c:v>0.1</c:v>
                </c:pt>
                <c:pt idx="116">
                  <c:v>0.1</c:v>
                </c:pt>
                <c:pt idx="117">
                  <c:v>0.1</c:v>
                </c:pt>
                <c:pt idx="118">
                  <c:v>0.1</c:v>
                </c:pt>
                <c:pt idx="119">
                  <c:v>0.1</c:v>
                </c:pt>
                <c:pt idx="120">
                  <c:v>0.1</c:v>
                </c:pt>
                <c:pt idx="121">
                  <c:v>0.1</c:v>
                </c:pt>
                <c:pt idx="122">
                  <c:v>0.1</c:v>
                </c:pt>
                <c:pt idx="123">
                  <c:v>0.1</c:v>
                </c:pt>
                <c:pt idx="124">
                  <c:v>0.1</c:v>
                </c:pt>
                <c:pt idx="125">
                  <c:v>0.1</c:v>
                </c:pt>
                <c:pt idx="126">
                  <c:v>0.1</c:v>
                </c:pt>
                <c:pt idx="127">
                  <c:v>0.1</c:v>
                </c:pt>
                <c:pt idx="128">
                  <c:v>0.1</c:v>
                </c:pt>
                <c:pt idx="129">
                  <c:v>0.1</c:v>
                </c:pt>
                <c:pt idx="130">
                  <c:v>0.1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0.1</c:v>
                </c:pt>
                <c:pt idx="135">
                  <c:v>-0.1</c:v>
                </c:pt>
                <c:pt idx="136">
                  <c:v>-0.1</c:v>
                </c:pt>
                <c:pt idx="137">
                  <c:v>-0.1</c:v>
                </c:pt>
                <c:pt idx="138">
                  <c:v>-0.1</c:v>
                </c:pt>
                <c:pt idx="139">
                  <c:v>-0.1</c:v>
                </c:pt>
                <c:pt idx="140">
                  <c:v>-0.1</c:v>
                </c:pt>
                <c:pt idx="141">
                  <c:v>-0.1</c:v>
                </c:pt>
                <c:pt idx="142">
                  <c:v>-0.1</c:v>
                </c:pt>
                <c:pt idx="143">
                  <c:v>-0.1</c:v>
                </c:pt>
                <c:pt idx="144">
                  <c:v>-0.1</c:v>
                </c:pt>
                <c:pt idx="145">
                  <c:v>-0.1</c:v>
                </c:pt>
                <c:pt idx="146">
                  <c:v>-0.1</c:v>
                </c:pt>
                <c:pt idx="147">
                  <c:v>-0.1</c:v>
                </c:pt>
                <c:pt idx="148">
                  <c:v>-0.1</c:v>
                </c:pt>
                <c:pt idx="149">
                  <c:v>-0.1</c:v>
                </c:pt>
                <c:pt idx="150">
                  <c:v>-0.1</c:v>
                </c:pt>
                <c:pt idx="151">
                  <c:v>-0.1</c:v>
                </c:pt>
                <c:pt idx="152">
                  <c:v>-0.1</c:v>
                </c:pt>
                <c:pt idx="153">
                  <c:v>-0.1</c:v>
                </c:pt>
                <c:pt idx="154">
                  <c:v>-0.1</c:v>
                </c:pt>
                <c:pt idx="155">
                  <c:v>-0.1</c:v>
                </c:pt>
                <c:pt idx="156">
                  <c:v>-0.1</c:v>
                </c:pt>
                <c:pt idx="157">
                  <c:v>-0.1</c:v>
                </c:pt>
                <c:pt idx="158">
                  <c:v>-0.1</c:v>
                </c:pt>
                <c:pt idx="159">
                  <c:v>-0.1</c:v>
                </c:pt>
                <c:pt idx="160">
                  <c:v>-0.1</c:v>
                </c:pt>
                <c:pt idx="161">
                  <c:v>-0.1</c:v>
                </c:pt>
                <c:pt idx="162">
                  <c:v>-0.1</c:v>
                </c:pt>
                <c:pt idx="163">
                  <c:v>-0.1</c:v>
                </c:pt>
                <c:pt idx="164">
                  <c:v>-0.1</c:v>
                </c:pt>
                <c:pt idx="165">
                  <c:v>-0.1</c:v>
                </c:pt>
                <c:pt idx="166">
                  <c:v>-0.1</c:v>
                </c:pt>
                <c:pt idx="167">
                  <c:v>-0.1</c:v>
                </c:pt>
                <c:pt idx="168">
                  <c:v>-0.1</c:v>
                </c:pt>
                <c:pt idx="169">
                  <c:v>-0.1</c:v>
                </c:pt>
                <c:pt idx="170">
                  <c:v>-0.1</c:v>
                </c:pt>
                <c:pt idx="171">
                  <c:v>-0.1</c:v>
                </c:pt>
                <c:pt idx="172">
                  <c:v>-0.1</c:v>
                </c:pt>
                <c:pt idx="173">
                  <c:v>-0.1</c:v>
                </c:pt>
                <c:pt idx="174">
                  <c:v>-0.1</c:v>
                </c:pt>
                <c:pt idx="175">
                  <c:v>-0.1</c:v>
                </c:pt>
                <c:pt idx="176">
                  <c:v>-0.1</c:v>
                </c:pt>
                <c:pt idx="177">
                  <c:v>-0.1</c:v>
                </c:pt>
                <c:pt idx="178">
                  <c:v>-0.1</c:v>
                </c:pt>
                <c:pt idx="179">
                  <c:v>-0.1</c:v>
                </c:pt>
                <c:pt idx="180">
                  <c:v>-0.1</c:v>
                </c:pt>
                <c:pt idx="181">
                  <c:v>-0.1</c:v>
                </c:pt>
                <c:pt idx="182">
                  <c:v>-0.1</c:v>
                </c:pt>
                <c:pt idx="183">
                  <c:v>-0.1</c:v>
                </c:pt>
                <c:pt idx="184">
                  <c:v>-0.1</c:v>
                </c:pt>
                <c:pt idx="185">
                  <c:v>-0.1</c:v>
                </c:pt>
                <c:pt idx="186">
                  <c:v>-0.1</c:v>
                </c:pt>
                <c:pt idx="187">
                  <c:v>-0.1</c:v>
                </c:pt>
                <c:pt idx="188">
                  <c:v>-0.1</c:v>
                </c:pt>
                <c:pt idx="189">
                  <c:v>-0.1</c:v>
                </c:pt>
                <c:pt idx="190">
                  <c:v>-0.1</c:v>
                </c:pt>
                <c:pt idx="191">
                  <c:v>-0.1</c:v>
                </c:pt>
                <c:pt idx="192">
                  <c:v>-0.1</c:v>
                </c:pt>
                <c:pt idx="193">
                  <c:v>-0.1</c:v>
                </c:pt>
                <c:pt idx="194">
                  <c:v>-0.1</c:v>
                </c:pt>
                <c:pt idx="195">
                  <c:v>-0.1</c:v>
                </c:pt>
                <c:pt idx="196">
                  <c:v>-0.1</c:v>
                </c:pt>
                <c:pt idx="197">
                  <c:v>-0.1</c:v>
                </c:pt>
                <c:pt idx="198">
                  <c:v>-0.1</c:v>
                </c:pt>
                <c:pt idx="199">
                  <c:v>-0.1</c:v>
                </c:pt>
                <c:pt idx="200">
                  <c:v>-0.1</c:v>
                </c:pt>
                <c:pt idx="201">
                  <c:v>-0.1</c:v>
                </c:pt>
                <c:pt idx="202">
                  <c:v>-0.1</c:v>
                </c:pt>
                <c:pt idx="203">
                  <c:v>-0.1</c:v>
                </c:pt>
                <c:pt idx="204">
                  <c:v>-0.1</c:v>
                </c:pt>
                <c:pt idx="205">
                  <c:v>-0.1</c:v>
                </c:pt>
                <c:pt idx="206">
                  <c:v>-0.1</c:v>
                </c:pt>
                <c:pt idx="207">
                  <c:v>-0.1</c:v>
                </c:pt>
                <c:pt idx="208">
                  <c:v>-0.1</c:v>
                </c:pt>
                <c:pt idx="209">
                  <c:v>-0.1</c:v>
                </c:pt>
                <c:pt idx="210">
                  <c:v>-0.1</c:v>
                </c:pt>
                <c:pt idx="211">
                  <c:v>-0.1</c:v>
                </c:pt>
                <c:pt idx="212">
                  <c:v>-0.1</c:v>
                </c:pt>
                <c:pt idx="213">
                  <c:v>-0.1</c:v>
                </c:pt>
                <c:pt idx="214">
                  <c:v>-0.1</c:v>
                </c:pt>
                <c:pt idx="215">
                  <c:v>-0.1</c:v>
                </c:pt>
                <c:pt idx="216">
                  <c:v>-0.1</c:v>
                </c:pt>
                <c:pt idx="217">
                  <c:v>-0.1</c:v>
                </c:pt>
                <c:pt idx="218">
                  <c:v>-0.1</c:v>
                </c:pt>
                <c:pt idx="219">
                  <c:v>-0.1</c:v>
                </c:pt>
                <c:pt idx="220">
                  <c:v>-0.1</c:v>
                </c:pt>
                <c:pt idx="221">
                  <c:v>-0.1</c:v>
                </c:pt>
                <c:pt idx="222">
                  <c:v>-0.1</c:v>
                </c:pt>
                <c:pt idx="223">
                  <c:v>-0.1</c:v>
                </c:pt>
                <c:pt idx="224">
                  <c:v>-0.1</c:v>
                </c:pt>
                <c:pt idx="225">
                  <c:v>-0.1</c:v>
                </c:pt>
                <c:pt idx="226">
                  <c:v>-0.1</c:v>
                </c:pt>
                <c:pt idx="227">
                  <c:v>-0.1</c:v>
                </c:pt>
                <c:pt idx="228">
                  <c:v>-0.1</c:v>
                </c:pt>
                <c:pt idx="229">
                  <c:v>-0.1</c:v>
                </c:pt>
                <c:pt idx="230">
                  <c:v>-0.1</c:v>
                </c:pt>
                <c:pt idx="231">
                  <c:v>-0.1</c:v>
                </c:pt>
                <c:pt idx="232">
                  <c:v>-0.1</c:v>
                </c:pt>
                <c:pt idx="233">
                  <c:v>0.1</c:v>
                </c:pt>
                <c:pt idx="234">
                  <c:v>0.1</c:v>
                </c:pt>
                <c:pt idx="235">
                  <c:v>0.1</c:v>
                </c:pt>
                <c:pt idx="236">
                  <c:v>0.1</c:v>
                </c:pt>
                <c:pt idx="237">
                  <c:v>0.25</c:v>
                </c:pt>
                <c:pt idx="238">
                  <c:v>0.25</c:v>
                </c:pt>
                <c:pt idx="239" formatCode="General">
                  <c:v>0.25</c:v>
                </c:pt>
                <c:pt idx="240" formatCode="General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2F-433F-86E0-E4298BEE6E99}"/>
            </c:ext>
          </c:extLst>
        </c:ser>
        <c:ser>
          <c:idx val="4"/>
          <c:order val="2"/>
          <c:tx>
            <c:strRef>
              <c:f>'Interest rates'!$D$12</c:f>
              <c:strCache>
                <c:ptCount val="1"/>
                <c:pt idx="0">
                  <c:v>United Kingdom(c)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rates'!$A$13:$A$253</c:f>
              <c:numCache>
                <c:formatCode>mmm\-yyyy</c:formatCode>
                <c:ptCount val="241"/>
                <c:pt idx="0">
                  <c:v>38261</c:v>
                </c:pt>
                <c:pt idx="1">
                  <c:v>38292</c:v>
                </c:pt>
                <c:pt idx="2">
                  <c:v>38322</c:v>
                </c:pt>
                <c:pt idx="3">
                  <c:v>38353</c:v>
                </c:pt>
                <c:pt idx="4">
                  <c:v>38384</c:v>
                </c:pt>
                <c:pt idx="5">
                  <c:v>38412</c:v>
                </c:pt>
                <c:pt idx="6">
                  <c:v>38443</c:v>
                </c:pt>
                <c:pt idx="7">
                  <c:v>38473</c:v>
                </c:pt>
                <c:pt idx="8">
                  <c:v>38504</c:v>
                </c:pt>
                <c:pt idx="9">
                  <c:v>38534</c:v>
                </c:pt>
                <c:pt idx="10">
                  <c:v>38565</c:v>
                </c:pt>
                <c:pt idx="11">
                  <c:v>38596</c:v>
                </c:pt>
                <c:pt idx="12">
                  <c:v>38626</c:v>
                </c:pt>
                <c:pt idx="13">
                  <c:v>38657</c:v>
                </c:pt>
                <c:pt idx="14">
                  <c:v>38687</c:v>
                </c:pt>
                <c:pt idx="15">
                  <c:v>38718</c:v>
                </c:pt>
                <c:pt idx="16">
                  <c:v>38749</c:v>
                </c:pt>
                <c:pt idx="17">
                  <c:v>38777</c:v>
                </c:pt>
                <c:pt idx="18">
                  <c:v>38808</c:v>
                </c:pt>
                <c:pt idx="19">
                  <c:v>38838</c:v>
                </c:pt>
                <c:pt idx="20">
                  <c:v>38869</c:v>
                </c:pt>
                <c:pt idx="21">
                  <c:v>38899</c:v>
                </c:pt>
                <c:pt idx="22">
                  <c:v>38930</c:v>
                </c:pt>
                <c:pt idx="23">
                  <c:v>38961</c:v>
                </c:pt>
                <c:pt idx="24">
                  <c:v>38991</c:v>
                </c:pt>
                <c:pt idx="25">
                  <c:v>39022</c:v>
                </c:pt>
                <c:pt idx="26">
                  <c:v>39052</c:v>
                </c:pt>
                <c:pt idx="27">
                  <c:v>39083</c:v>
                </c:pt>
                <c:pt idx="28">
                  <c:v>39114</c:v>
                </c:pt>
                <c:pt idx="29">
                  <c:v>39142</c:v>
                </c:pt>
                <c:pt idx="30">
                  <c:v>39173</c:v>
                </c:pt>
                <c:pt idx="31">
                  <c:v>39203</c:v>
                </c:pt>
                <c:pt idx="32">
                  <c:v>39234</c:v>
                </c:pt>
                <c:pt idx="33">
                  <c:v>39264</c:v>
                </c:pt>
                <c:pt idx="34">
                  <c:v>39295</c:v>
                </c:pt>
                <c:pt idx="35">
                  <c:v>39326</c:v>
                </c:pt>
                <c:pt idx="36">
                  <c:v>39356</c:v>
                </c:pt>
                <c:pt idx="37">
                  <c:v>39387</c:v>
                </c:pt>
                <c:pt idx="38">
                  <c:v>39417</c:v>
                </c:pt>
                <c:pt idx="39">
                  <c:v>39448</c:v>
                </c:pt>
                <c:pt idx="40">
                  <c:v>39479</c:v>
                </c:pt>
                <c:pt idx="41">
                  <c:v>39508</c:v>
                </c:pt>
                <c:pt idx="42">
                  <c:v>39539</c:v>
                </c:pt>
                <c:pt idx="43">
                  <c:v>39569</c:v>
                </c:pt>
                <c:pt idx="44">
                  <c:v>39600</c:v>
                </c:pt>
                <c:pt idx="45">
                  <c:v>39630</c:v>
                </c:pt>
                <c:pt idx="46">
                  <c:v>39661</c:v>
                </c:pt>
                <c:pt idx="47">
                  <c:v>39692</c:v>
                </c:pt>
                <c:pt idx="48">
                  <c:v>39722</c:v>
                </c:pt>
                <c:pt idx="49">
                  <c:v>39753</c:v>
                </c:pt>
                <c:pt idx="50">
                  <c:v>39783</c:v>
                </c:pt>
                <c:pt idx="51">
                  <c:v>39814</c:v>
                </c:pt>
                <c:pt idx="52">
                  <c:v>39845</c:v>
                </c:pt>
                <c:pt idx="53">
                  <c:v>39873</c:v>
                </c:pt>
                <c:pt idx="54">
                  <c:v>39904</c:v>
                </c:pt>
                <c:pt idx="55">
                  <c:v>39934</c:v>
                </c:pt>
                <c:pt idx="56">
                  <c:v>39965</c:v>
                </c:pt>
                <c:pt idx="57">
                  <c:v>39995</c:v>
                </c:pt>
                <c:pt idx="58">
                  <c:v>40026</c:v>
                </c:pt>
                <c:pt idx="59">
                  <c:v>40057</c:v>
                </c:pt>
                <c:pt idx="60">
                  <c:v>40087</c:v>
                </c:pt>
                <c:pt idx="61">
                  <c:v>40118</c:v>
                </c:pt>
                <c:pt idx="62">
                  <c:v>40148</c:v>
                </c:pt>
                <c:pt idx="63">
                  <c:v>40179</c:v>
                </c:pt>
                <c:pt idx="64">
                  <c:v>40210</c:v>
                </c:pt>
                <c:pt idx="65">
                  <c:v>40238</c:v>
                </c:pt>
                <c:pt idx="66">
                  <c:v>40269</c:v>
                </c:pt>
                <c:pt idx="67">
                  <c:v>40299</c:v>
                </c:pt>
                <c:pt idx="68">
                  <c:v>40330</c:v>
                </c:pt>
                <c:pt idx="69">
                  <c:v>40360</c:v>
                </c:pt>
                <c:pt idx="70">
                  <c:v>40391</c:v>
                </c:pt>
                <c:pt idx="71">
                  <c:v>40422</c:v>
                </c:pt>
                <c:pt idx="72">
                  <c:v>40452</c:v>
                </c:pt>
                <c:pt idx="73">
                  <c:v>40483</c:v>
                </c:pt>
                <c:pt idx="74">
                  <c:v>40513</c:v>
                </c:pt>
                <c:pt idx="75">
                  <c:v>40544</c:v>
                </c:pt>
                <c:pt idx="76">
                  <c:v>40575</c:v>
                </c:pt>
                <c:pt idx="77">
                  <c:v>40603</c:v>
                </c:pt>
                <c:pt idx="78">
                  <c:v>40634</c:v>
                </c:pt>
                <c:pt idx="79">
                  <c:v>40664</c:v>
                </c:pt>
                <c:pt idx="80">
                  <c:v>40695</c:v>
                </c:pt>
                <c:pt idx="81">
                  <c:v>40725</c:v>
                </c:pt>
                <c:pt idx="82">
                  <c:v>40756</c:v>
                </c:pt>
                <c:pt idx="83">
                  <c:v>40787</c:v>
                </c:pt>
                <c:pt idx="84">
                  <c:v>40817</c:v>
                </c:pt>
                <c:pt idx="85">
                  <c:v>40848</c:v>
                </c:pt>
                <c:pt idx="86">
                  <c:v>40878</c:v>
                </c:pt>
                <c:pt idx="87">
                  <c:v>40909</c:v>
                </c:pt>
                <c:pt idx="88">
                  <c:v>40940</c:v>
                </c:pt>
                <c:pt idx="89">
                  <c:v>40969</c:v>
                </c:pt>
                <c:pt idx="90">
                  <c:v>41000</c:v>
                </c:pt>
                <c:pt idx="91">
                  <c:v>41030</c:v>
                </c:pt>
                <c:pt idx="92">
                  <c:v>41061</c:v>
                </c:pt>
                <c:pt idx="93">
                  <c:v>41091</c:v>
                </c:pt>
                <c:pt idx="94">
                  <c:v>41122</c:v>
                </c:pt>
                <c:pt idx="95">
                  <c:v>41153</c:v>
                </c:pt>
                <c:pt idx="96">
                  <c:v>41183</c:v>
                </c:pt>
                <c:pt idx="97">
                  <c:v>41214</c:v>
                </c:pt>
                <c:pt idx="98">
                  <c:v>41244</c:v>
                </c:pt>
                <c:pt idx="99">
                  <c:v>41275</c:v>
                </c:pt>
                <c:pt idx="100">
                  <c:v>41306</c:v>
                </c:pt>
                <c:pt idx="101">
                  <c:v>41334</c:v>
                </c:pt>
                <c:pt idx="102">
                  <c:v>41365</c:v>
                </c:pt>
                <c:pt idx="103">
                  <c:v>41395</c:v>
                </c:pt>
                <c:pt idx="104">
                  <c:v>41426</c:v>
                </c:pt>
                <c:pt idx="105">
                  <c:v>41456</c:v>
                </c:pt>
                <c:pt idx="106">
                  <c:v>41487</c:v>
                </c:pt>
                <c:pt idx="107">
                  <c:v>41518</c:v>
                </c:pt>
                <c:pt idx="108">
                  <c:v>41548</c:v>
                </c:pt>
                <c:pt idx="109">
                  <c:v>41579</c:v>
                </c:pt>
                <c:pt idx="110">
                  <c:v>41609</c:v>
                </c:pt>
                <c:pt idx="111">
                  <c:v>41640</c:v>
                </c:pt>
                <c:pt idx="112">
                  <c:v>41671</c:v>
                </c:pt>
                <c:pt idx="113">
                  <c:v>41699</c:v>
                </c:pt>
                <c:pt idx="114">
                  <c:v>41730</c:v>
                </c:pt>
                <c:pt idx="115">
                  <c:v>41760</c:v>
                </c:pt>
                <c:pt idx="116">
                  <c:v>41791</c:v>
                </c:pt>
                <c:pt idx="117">
                  <c:v>41821</c:v>
                </c:pt>
                <c:pt idx="118">
                  <c:v>41852</c:v>
                </c:pt>
                <c:pt idx="119">
                  <c:v>41883</c:v>
                </c:pt>
                <c:pt idx="120">
                  <c:v>41913</c:v>
                </c:pt>
                <c:pt idx="121">
                  <c:v>41944</c:v>
                </c:pt>
                <c:pt idx="122">
                  <c:v>41974</c:v>
                </c:pt>
                <c:pt idx="123">
                  <c:v>42005</c:v>
                </c:pt>
                <c:pt idx="124">
                  <c:v>42036</c:v>
                </c:pt>
                <c:pt idx="125">
                  <c:v>42064</c:v>
                </c:pt>
                <c:pt idx="126">
                  <c:v>42095</c:v>
                </c:pt>
                <c:pt idx="127">
                  <c:v>42125</c:v>
                </c:pt>
                <c:pt idx="128">
                  <c:v>42156</c:v>
                </c:pt>
                <c:pt idx="129">
                  <c:v>42186</c:v>
                </c:pt>
                <c:pt idx="130">
                  <c:v>42217</c:v>
                </c:pt>
                <c:pt idx="131">
                  <c:v>42248</c:v>
                </c:pt>
                <c:pt idx="132">
                  <c:v>42278</c:v>
                </c:pt>
                <c:pt idx="133">
                  <c:v>42309</c:v>
                </c:pt>
                <c:pt idx="134">
                  <c:v>42339</c:v>
                </c:pt>
                <c:pt idx="135">
                  <c:v>42370</c:v>
                </c:pt>
                <c:pt idx="136">
                  <c:v>42401</c:v>
                </c:pt>
                <c:pt idx="137">
                  <c:v>42430</c:v>
                </c:pt>
                <c:pt idx="138">
                  <c:v>42461</c:v>
                </c:pt>
                <c:pt idx="139">
                  <c:v>42491</c:v>
                </c:pt>
                <c:pt idx="140">
                  <c:v>42522</c:v>
                </c:pt>
                <c:pt idx="141">
                  <c:v>42552</c:v>
                </c:pt>
                <c:pt idx="142">
                  <c:v>42583</c:v>
                </c:pt>
                <c:pt idx="143">
                  <c:v>42614</c:v>
                </c:pt>
                <c:pt idx="144">
                  <c:v>42644</c:v>
                </c:pt>
                <c:pt idx="145">
                  <c:v>42675</c:v>
                </c:pt>
                <c:pt idx="146">
                  <c:v>42705</c:v>
                </c:pt>
                <c:pt idx="147">
                  <c:v>42736</c:v>
                </c:pt>
                <c:pt idx="148">
                  <c:v>42767</c:v>
                </c:pt>
                <c:pt idx="149">
                  <c:v>42795</c:v>
                </c:pt>
                <c:pt idx="150">
                  <c:v>42826</c:v>
                </c:pt>
                <c:pt idx="151">
                  <c:v>42856</c:v>
                </c:pt>
                <c:pt idx="152">
                  <c:v>42887</c:v>
                </c:pt>
                <c:pt idx="153">
                  <c:v>42917</c:v>
                </c:pt>
                <c:pt idx="154">
                  <c:v>42948</c:v>
                </c:pt>
                <c:pt idx="155">
                  <c:v>42979</c:v>
                </c:pt>
                <c:pt idx="156">
                  <c:v>43009</c:v>
                </c:pt>
                <c:pt idx="157">
                  <c:v>43040</c:v>
                </c:pt>
                <c:pt idx="158">
                  <c:v>43070</c:v>
                </c:pt>
                <c:pt idx="159">
                  <c:v>43101</c:v>
                </c:pt>
                <c:pt idx="160">
                  <c:v>43132</c:v>
                </c:pt>
                <c:pt idx="161">
                  <c:v>43160</c:v>
                </c:pt>
                <c:pt idx="162">
                  <c:v>43191</c:v>
                </c:pt>
                <c:pt idx="163">
                  <c:v>43221</c:v>
                </c:pt>
                <c:pt idx="164">
                  <c:v>43252</c:v>
                </c:pt>
                <c:pt idx="165">
                  <c:v>43282</c:v>
                </c:pt>
                <c:pt idx="166">
                  <c:v>43313</c:v>
                </c:pt>
                <c:pt idx="167">
                  <c:v>43344</c:v>
                </c:pt>
                <c:pt idx="168">
                  <c:v>43374</c:v>
                </c:pt>
                <c:pt idx="169">
                  <c:v>43405</c:v>
                </c:pt>
                <c:pt idx="170">
                  <c:v>43435</c:v>
                </c:pt>
                <c:pt idx="171">
                  <c:v>43466</c:v>
                </c:pt>
                <c:pt idx="172">
                  <c:v>43497</c:v>
                </c:pt>
                <c:pt idx="173">
                  <c:v>43525</c:v>
                </c:pt>
                <c:pt idx="174">
                  <c:v>43556</c:v>
                </c:pt>
                <c:pt idx="175">
                  <c:v>43586</c:v>
                </c:pt>
                <c:pt idx="176">
                  <c:v>43617</c:v>
                </c:pt>
                <c:pt idx="177">
                  <c:v>43647</c:v>
                </c:pt>
                <c:pt idx="178">
                  <c:v>43678</c:v>
                </c:pt>
                <c:pt idx="179">
                  <c:v>43709</c:v>
                </c:pt>
                <c:pt idx="180">
                  <c:v>43739</c:v>
                </c:pt>
                <c:pt idx="181">
                  <c:v>43770</c:v>
                </c:pt>
                <c:pt idx="182">
                  <c:v>43800</c:v>
                </c:pt>
                <c:pt idx="183">
                  <c:v>43831</c:v>
                </c:pt>
                <c:pt idx="184">
                  <c:v>43862</c:v>
                </c:pt>
                <c:pt idx="185">
                  <c:v>43891</c:v>
                </c:pt>
                <c:pt idx="186">
                  <c:v>43922</c:v>
                </c:pt>
                <c:pt idx="187">
                  <c:v>43952</c:v>
                </c:pt>
                <c:pt idx="188">
                  <c:v>43983</c:v>
                </c:pt>
                <c:pt idx="189">
                  <c:v>44013</c:v>
                </c:pt>
                <c:pt idx="190">
                  <c:v>44044</c:v>
                </c:pt>
                <c:pt idx="191">
                  <c:v>44075</c:v>
                </c:pt>
                <c:pt idx="192">
                  <c:v>44105</c:v>
                </c:pt>
                <c:pt idx="193">
                  <c:v>44136</c:v>
                </c:pt>
                <c:pt idx="194">
                  <c:v>44166</c:v>
                </c:pt>
                <c:pt idx="195">
                  <c:v>44197</c:v>
                </c:pt>
                <c:pt idx="196">
                  <c:v>44228</c:v>
                </c:pt>
                <c:pt idx="197">
                  <c:v>44256</c:v>
                </c:pt>
                <c:pt idx="198">
                  <c:v>44287</c:v>
                </c:pt>
                <c:pt idx="199">
                  <c:v>44317</c:v>
                </c:pt>
                <c:pt idx="200">
                  <c:v>44348</c:v>
                </c:pt>
                <c:pt idx="201">
                  <c:v>44378</c:v>
                </c:pt>
                <c:pt idx="202">
                  <c:v>44409</c:v>
                </c:pt>
                <c:pt idx="203">
                  <c:v>44440</c:v>
                </c:pt>
                <c:pt idx="204">
                  <c:v>44470</c:v>
                </c:pt>
                <c:pt idx="205">
                  <c:v>44501</c:v>
                </c:pt>
                <c:pt idx="206">
                  <c:v>44531</c:v>
                </c:pt>
                <c:pt idx="207">
                  <c:v>44562</c:v>
                </c:pt>
                <c:pt idx="208">
                  <c:v>44593</c:v>
                </c:pt>
                <c:pt idx="209">
                  <c:v>44621</c:v>
                </c:pt>
                <c:pt idx="210">
                  <c:v>44652</c:v>
                </c:pt>
                <c:pt idx="211">
                  <c:v>44682</c:v>
                </c:pt>
                <c:pt idx="212">
                  <c:v>44713</c:v>
                </c:pt>
                <c:pt idx="213">
                  <c:v>44743</c:v>
                </c:pt>
                <c:pt idx="214">
                  <c:v>44774</c:v>
                </c:pt>
                <c:pt idx="215">
                  <c:v>44805</c:v>
                </c:pt>
                <c:pt idx="216">
                  <c:v>44835</c:v>
                </c:pt>
                <c:pt idx="217">
                  <c:v>44866</c:v>
                </c:pt>
                <c:pt idx="218">
                  <c:v>44896</c:v>
                </c:pt>
                <c:pt idx="219">
                  <c:v>44927</c:v>
                </c:pt>
                <c:pt idx="220">
                  <c:v>44958</c:v>
                </c:pt>
                <c:pt idx="221">
                  <c:v>44986</c:v>
                </c:pt>
                <c:pt idx="222">
                  <c:v>45017</c:v>
                </c:pt>
                <c:pt idx="223">
                  <c:v>45047</c:v>
                </c:pt>
                <c:pt idx="224">
                  <c:v>45078</c:v>
                </c:pt>
                <c:pt idx="225">
                  <c:v>45108</c:v>
                </c:pt>
                <c:pt idx="226">
                  <c:v>45139</c:v>
                </c:pt>
                <c:pt idx="227">
                  <c:v>45170</c:v>
                </c:pt>
                <c:pt idx="228">
                  <c:v>45200</c:v>
                </c:pt>
                <c:pt idx="229">
                  <c:v>45231</c:v>
                </c:pt>
                <c:pt idx="230">
                  <c:v>45261</c:v>
                </c:pt>
                <c:pt idx="231">
                  <c:v>45292</c:v>
                </c:pt>
                <c:pt idx="232">
                  <c:v>45323</c:v>
                </c:pt>
                <c:pt idx="233">
                  <c:v>45352</c:v>
                </c:pt>
                <c:pt idx="234">
                  <c:v>45383</c:v>
                </c:pt>
                <c:pt idx="235">
                  <c:v>45413</c:v>
                </c:pt>
                <c:pt idx="236">
                  <c:v>45444</c:v>
                </c:pt>
                <c:pt idx="237">
                  <c:v>45474</c:v>
                </c:pt>
                <c:pt idx="238">
                  <c:v>45505</c:v>
                </c:pt>
                <c:pt idx="239">
                  <c:v>45536</c:v>
                </c:pt>
                <c:pt idx="240">
                  <c:v>45566</c:v>
                </c:pt>
              </c:numCache>
            </c:numRef>
          </c:cat>
          <c:val>
            <c:numRef>
              <c:f>'Interest rates'!$D$13:$D$253</c:f>
              <c:numCache>
                <c:formatCode>0.00</c:formatCode>
                <c:ptCount val="241"/>
                <c:pt idx="0">
                  <c:v>4.75</c:v>
                </c:pt>
                <c:pt idx="1">
                  <c:v>4.75</c:v>
                </c:pt>
                <c:pt idx="2">
                  <c:v>4.75</c:v>
                </c:pt>
                <c:pt idx="3">
                  <c:v>4.75</c:v>
                </c:pt>
                <c:pt idx="4">
                  <c:v>4.75</c:v>
                </c:pt>
                <c:pt idx="5">
                  <c:v>4.75</c:v>
                </c:pt>
                <c:pt idx="6">
                  <c:v>4.75</c:v>
                </c:pt>
                <c:pt idx="7">
                  <c:v>4.75</c:v>
                </c:pt>
                <c:pt idx="8">
                  <c:v>4.75</c:v>
                </c:pt>
                <c:pt idx="9">
                  <c:v>4.75</c:v>
                </c:pt>
                <c:pt idx="10">
                  <c:v>4.5</c:v>
                </c:pt>
                <c:pt idx="11">
                  <c:v>4.5</c:v>
                </c:pt>
                <c:pt idx="12">
                  <c:v>4.5</c:v>
                </c:pt>
                <c:pt idx="13">
                  <c:v>4.5</c:v>
                </c:pt>
                <c:pt idx="14">
                  <c:v>4.5</c:v>
                </c:pt>
                <c:pt idx="15">
                  <c:v>4.5</c:v>
                </c:pt>
                <c:pt idx="16">
                  <c:v>4.5</c:v>
                </c:pt>
                <c:pt idx="17">
                  <c:v>4.5</c:v>
                </c:pt>
                <c:pt idx="18">
                  <c:v>4.5</c:v>
                </c:pt>
                <c:pt idx="19">
                  <c:v>4.5</c:v>
                </c:pt>
                <c:pt idx="20">
                  <c:v>4.5</c:v>
                </c:pt>
                <c:pt idx="21">
                  <c:v>4.5</c:v>
                </c:pt>
                <c:pt idx="22">
                  <c:v>4.75</c:v>
                </c:pt>
                <c:pt idx="23">
                  <c:v>4.75</c:v>
                </c:pt>
                <c:pt idx="24">
                  <c:v>4.75</c:v>
                </c:pt>
                <c:pt idx="25">
                  <c:v>5</c:v>
                </c:pt>
                <c:pt idx="26">
                  <c:v>5</c:v>
                </c:pt>
                <c:pt idx="27">
                  <c:v>5.25</c:v>
                </c:pt>
                <c:pt idx="28">
                  <c:v>5.25</c:v>
                </c:pt>
                <c:pt idx="29">
                  <c:v>5.25</c:v>
                </c:pt>
                <c:pt idx="30">
                  <c:v>5.25</c:v>
                </c:pt>
                <c:pt idx="31">
                  <c:v>5.5</c:v>
                </c:pt>
                <c:pt idx="32">
                  <c:v>5.5</c:v>
                </c:pt>
                <c:pt idx="33">
                  <c:v>5.75</c:v>
                </c:pt>
                <c:pt idx="34">
                  <c:v>5.75</c:v>
                </c:pt>
                <c:pt idx="35">
                  <c:v>5.75</c:v>
                </c:pt>
                <c:pt idx="36">
                  <c:v>5.75</c:v>
                </c:pt>
                <c:pt idx="37">
                  <c:v>5.75</c:v>
                </c:pt>
                <c:pt idx="38">
                  <c:v>5.5</c:v>
                </c:pt>
                <c:pt idx="39">
                  <c:v>5.5</c:v>
                </c:pt>
                <c:pt idx="40">
                  <c:v>5.25</c:v>
                </c:pt>
                <c:pt idx="41">
                  <c:v>5.25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4.5</c:v>
                </c:pt>
                <c:pt idx="49">
                  <c:v>3</c:v>
                </c:pt>
                <c:pt idx="50">
                  <c:v>2</c:v>
                </c:pt>
                <c:pt idx="51">
                  <c:v>1.5</c:v>
                </c:pt>
                <c:pt idx="52">
                  <c:v>1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0.5</c:v>
                </c:pt>
                <c:pt idx="161">
                  <c:v>0.5</c:v>
                </c:pt>
                <c:pt idx="162">
                  <c:v>0.5</c:v>
                </c:pt>
                <c:pt idx="163">
                  <c:v>0.5</c:v>
                </c:pt>
                <c:pt idx="164">
                  <c:v>0.5</c:v>
                </c:pt>
                <c:pt idx="165">
                  <c:v>0.5</c:v>
                </c:pt>
                <c:pt idx="166">
                  <c:v>0.75</c:v>
                </c:pt>
                <c:pt idx="167">
                  <c:v>0.75</c:v>
                </c:pt>
                <c:pt idx="168">
                  <c:v>0.75</c:v>
                </c:pt>
                <c:pt idx="169">
                  <c:v>0.75</c:v>
                </c:pt>
                <c:pt idx="170">
                  <c:v>0.75</c:v>
                </c:pt>
                <c:pt idx="171">
                  <c:v>0.75</c:v>
                </c:pt>
                <c:pt idx="172">
                  <c:v>0.75</c:v>
                </c:pt>
                <c:pt idx="173">
                  <c:v>0.75</c:v>
                </c:pt>
                <c:pt idx="174">
                  <c:v>0.75</c:v>
                </c:pt>
                <c:pt idx="175">
                  <c:v>0.75</c:v>
                </c:pt>
                <c:pt idx="176">
                  <c:v>0.75</c:v>
                </c:pt>
                <c:pt idx="177">
                  <c:v>0.75</c:v>
                </c:pt>
                <c:pt idx="178">
                  <c:v>0.75</c:v>
                </c:pt>
                <c:pt idx="179">
                  <c:v>0.75</c:v>
                </c:pt>
                <c:pt idx="180">
                  <c:v>0.75</c:v>
                </c:pt>
                <c:pt idx="181">
                  <c:v>0.75</c:v>
                </c:pt>
                <c:pt idx="182">
                  <c:v>0.75</c:v>
                </c:pt>
                <c:pt idx="183">
                  <c:v>0.75</c:v>
                </c:pt>
                <c:pt idx="184">
                  <c:v>0.75</c:v>
                </c:pt>
                <c:pt idx="185">
                  <c:v>0.1</c:v>
                </c:pt>
                <c:pt idx="186">
                  <c:v>0.1</c:v>
                </c:pt>
                <c:pt idx="187">
                  <c:v>0.1</c:v>
                </c:pt>
                <c:pt idx="188">
                  <c:v>0.1</c:v>
                </c:pt>
                <c:pt idx="189">
                  <c:v>0.1</c:v>
                </c:pt>
                <c:pt idx="190">
                  <c:v>0.1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0.1</c:v>
                </c:pt>
                <c:pt idx="195">
                  <c:v>0.1</c:v>
                </c:pt>
                <c:pt idx="196">
                  <c:v>0.1</c:v>
                </c:pt>
                <c:pt idx="197">
                  <c:v>0.1</c:v>
                </c:pt>
                <c:pt idx="198">
                  <c:v>0.1</c:v>
                </c:pt>
                <c:pt idx="199">
                  <c:v>0.1</c:v>
                </c:pt>
                <c:pt idx="200">
                  <c:v>0.1</c:v>
                </c:pt>
                <c:pt idx="201">
                  <c:v>0.1</c:v>
                </c:pt>
                <c:pt idx="202">
                  <c:v>0.1</c:v>
                </c:pt>
                <c:pt idx="203">
                  <c:v>0.1</c:v>
                </c:pt>
                <c:pt idx="204">
                  <c:v>0.1</c:v>
                </c:pt>
                <c:pt idx="205">
                  <c:v>0.1</c:v>
                </c:pt>
                <c:pt idx="206">
                  <c:v>0.25</c:v>
                </c:pt>
                <c:pt idx="207">
                  <c:v>0.25</c:v>
                </c:pt>
                <c:pt idx="208">
                  <c:v>0.5</c:v>
                </c:pt>
                <c:pt idx="209">
                  <c:v>0.75</c:v>
                </c:pt>
                <c:pt idx="210">
                  <c:v>0.75</c:v>
                </c:pt>
                <c:pt idx="211">
                  <c:v>1</c:v>
                </c:pt>
                <c:pt idx="212">
                  <c:v>1.25</c:v>
                </c:pt>
                <c:pt idx="213">
                  <c:v>1.25</c:v>
                </c:pt>
                <c:pt idx="214">
                  <c:v>1.75</c:v>
                </c:pt>
                <c:pt idx="215">
                  <c:v>2.25</c:v>
                </c:pt>
                <c:pt idx="216">
                  <c:v>2.25</c:v>
                </c:pt>
                <c:pt idx="217">
                  <c:v>3</c:v>
                </c:pt>
                <c:pt idx="218">
                  <c:v>3.5</c:v>
                </c:pt>
                <c:pt idx="219">
                  <c:v>3.5</c:v>
                </c:pt>
                <c:pt idx="220">
                  <c:v>4</c:v>
                </c:pt>
                <c:pt idx="221">
                  <c:v>4.25</c:v>
                </c:pt>
                <c:pt idx="222">
                  <c:v>4.25</c:v>
                </c:pt>
                <c:pt idx="223">
                  <c:v>4.5</c:v>
                </c:pt>
                <c:pt idx="224">
                  <c:v>5</c:v>
                </c:pt>
                <c:pt idx="225">
                  <c:v>5</c:v>
                </c:pt>
                <c:pt idx="226">
                  <c:v>5.25</c:v>
                </c:pt>
                <c:pt idx="227">
                  <c:v>5.25</c:v>
                </c:pt>
                <c:pt idx="228">
                  <c:v>5.25</c:v>
                </c:pt>
                <c:pt idx="229">
                  <c:v>5.25</c:v>
                </c:pt>
                <c:pt idx="230">
                  <c:v>5.25</c:v>
                </c:pt>
                <c:pt idx="231">
                  <c:v>5.25</c:v>
                </c:pt>
                <c:pt idx="232">
                  <c:v>5.25</c:v>
                </c:pt>
                <c:pt idx="233">
                  <c:v>5.25</c:v>
                </c:pt>
                <c:pt idx="234">
                  <c:v>5.25</c:v>
                </c:pt>
                <c:pt idx="235">
                  <c:v>5.25</c:v>
                </c:pt>
                <c:pt idx="236">
                  <c:v>5.25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2F-433F-86E0-E4298BEE6E99}"/>
            </c:ext>
          </c:extLst>
        </c:ser>
        <c:ser>
          <c:idx val="0"/>
          <c:order val="3"/>
          <c:tx>
            <c:strRef>
              <c:f>'Interest rates'!$E$12</c:f>
              <c:strCache>
                <c:ptCount val="1"/>
                <c:pt idx="0">
                  <c:v>Euro Area(d)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rates'!$A$13:$A$253</c:f>
              <c:numCache>
                <c:formatCode>mmm\-yyyy</c:formatCode>
                <c:ptCount val="241"/>
                <c:pt idx="0">
                  <c:v>38261</c:v>
                </c:pt>
                <c:pt idx="1">
                  <c:v>38292</c:v>
                </c:pt>
                <c:pt idx="2">
                  <c:v>38322</c:v>
                </c:pt>
                <c:pt idx="3">
                  <c:v>38353</c:v>
                </c:pt>
                <c:pt idx="4">
                  <c:v>38384</c:v>
                </c:pt>
                <c:pt idx="5">
                  <c:v>38412</c:v>
                </c:pt>
                <c:pt idx="6">
                  <c:v>38443</c:v>
                </c:pt>
                <c:pt idx="7">
                  <c:v>38473</c:v>
                </c:pt>
                <c:pt idx="8">
                  <c:v>38504</c:v>
                </c:pt>
                <c:pt idx="9">
                  <c:v>38534</c:v>
                </c:pt>
                <c:pt idx="10">
                  <c:v>38565</c:v>
                </c:pt>
                <c:pt idx="11">
                  <c:v>38596</c:v>
                </c:pt>
                <c:pt idx="12">
                  <c:v>38626</c:v>
                </c:pt>
                <c:pt idx="13">
                  <c:v>38657</c:v>
                </c:pt>
                <c:pt idx="14">
                  <c:v>38687</c:v>
                </c:pt>
                <c:pt idx="15">
                  <c:v>38718</c:v>
                </c:pt>
                <c:pt idx="16">
                  <c:v>38749</c:v>
                </c:pt>
                <c:pt idx="17">
                  <c:v>38777</c:v>
                </c:pt>
                <c:pt idx="18">
                  <c:v>38808</c:v>
                </c:pt>
                <c:pt idx="19">
                  <c:v>38838</c:v>
                </c:pt>
                <c:pt idx="20">
                  <c:v>38869</c:v>
                </c:pt>
                <c:pt idx="21">
                  <c:v>38899</c:v>
                </c:pt>
                <c:pt idx="22">
                  <c:v>38930</c:v>
                </c:pt>
                <c:pt idx="23">
                  <c:v>38961</c:v>
                </c:pt>
                <c:pt idx="24">
                  <c:v>38991</c:v>
                </c:pt>
                <c:pt idx="25">
                  <c:v>39022</c:v>
                </c:pt>
                <c:pt idx="26">
                  <c:v>39052</c:v>
                </c:pt>
                <c:pt idx="27">
                  <c:v>39083</c:v>
                </c:pt>
                <c:pt idx="28">
                  <c:v>39114</c:v>
                </c:pt>
                <c:pt idx="29">
                  <c:v>39142</c:v>
                </c:pt>
                <c:pt idx="30">
                  <c:v>39173</c:v>
                </c:pt>
                <c:pt idx="31">
                  <c:v>39203</c:v>
                </c:pt>
                <c:pt idx="32">
                  <c:v>39234</c:v>
                </c:pt>
                <c:pt idx="33">
                  <c:v>39264</c:v>
                </c:pt>
                <c:pt idx="34">
                  <c:v>39295</c:v>
                </c:pt>
                <c:pt idx="35">
                  <c:v>39326</c:v>
                </c:pt>
                <c:pt idx="36">
                  <c:v>39356</c:v>
                </c:pt>
                <c:pt idx="37">
                  <c:v>39387</c:v>
                </c:pt>
                <c:pt idx="38">
                  <c:v>39417</c:v>
                </c:pt>
                <c:pt idx="39">
                  <c:v>39448</c:v>
                </c:pt>
                <c:pt idx="40">
                  <c:v>39479</c:v>
                </c:pt>
                <c:pt idx="41">
                  <c:v>39508</c:v>
                </c:pt>
                <c:pt idx="42">
                  <c:v>39539</c:v>
                </c:pt>
                <c:pt idx="43">
                  <c:v>39569</c:v>
                </c:pt>
                <c:pt idx="44">
                  <c:v>39600</c:v>
                </c:pt>
                <c:pt idx="45">
                  <c:v>39630</c:v>
                </c:pt>
                <c:pt idx="46">
                  <c:v>39661</c:v>
                </c:pt>
                <c:pt idx="47">
                  <c:v>39692</c:v>
                </c:pt>
                <c:pt idx="48">
                  <c:v>39722</c:v>
                </c:pt>
                <c:pt idx="49">
                  <c:v>39753</c:v>
                </c:pt>
                <c:pt idx="50">
                  <c:v>39783</c:v>
                </c:pt>
                <c:pt idx="51">
                  <c:v>39814</c:v>
                </c:pt>
                <c:pt idx="52">
                  <c:v>39845</c:v>
                </c:pt>
                <c:pt idx="53">
                  <c:v>39873</c:v>
                </c:pt>
                <c:pt idx="54">
                  <c:v>39904</c:v>
                </c:pt>
                <c:pt idx="55">
                  <c:v>39934</c:v>
                </c:pt>
                <c:pt idx="56">
                  <c:v>39965</c:v>
                </c:pt>
                <c:pt idx="57">
                  <c:v>39995</c:v>
                </c:pt>
                <c:pt idx="58">
                  <c:v>40026</c:v>
                </c:pt>
                <c:pt idx="59">
                  <c:v>40057</c:v>
                </c:pt>
                <c:pt idx="60">
                  <c:v>40087</c:v>
                </c:pt>
                <c:pt idx="61">
                  <c:v>40118</c:v>
                </c:pt>
                <c:pt idx="62">
                  <c:v>40148</c:v>
                </c:pt>
                <c:pt idx="63">
                  <c:v>40179</c:v>
                </c:pt>
                <c:pt idx="64">
                  <c:v>40210</c:v>
                </c:pt>
                <c:pt idx="65">
                  <c:v>40238</c:v>
                </c:pt>
                <c:pt idx="66">
                  <c:v>40269</c:v>
                </c:pt>
                <c:pt idx="67">
                  <c:v>40299</c:v>
                </c:pt>
                <c:pt idx="68">
                  <c:v>40330</c:v>
                </c:pt>
                <c:pt idx="69">
                  <c:v>40360</c:v>
                </c:pt>
                <c:pt idx="70">
                  <c:v>40391</c:v>
                </c:pt>
                <c:pt idx="71">
                  <c:v>40422</c:v>
                </c:pt>
                <c:pt idx="72">
                  <c:v>40452</c:v>
                </c:pt>
                <c:pt idx="73">
                  <c:v>40483</c:v>
                </c:pt>
                <c:pt idx="74">
                  <c:v>40513</c:v>
                </c:pt>
                <c:pt idx="75">
                  <c:v>40544</c:v>
                </c:pt>
                <c:pt idx="76">
                  <c:v>40575</c:v>
                </c:pt>
                <c:pt idx="77">
                  <c:v>40603</c:v>
                </c:pt>
                <c:pt idx="78">
                  <c:v>40634</c:v>
                </c:pt>
                <c:pt idx="79">
                  <c:v>40664</c:v>
                </c:pt>
                <c:pt idx="80">
                  <c:v>40695</c:v>
                </c:pt>
                <c:pt idx="81">
                  <c:v>40725</c:v>
                </c:pt>
                <c:pt idx="82">
                  <c:v>40756</c:v>
                </c:pt>
                <c:pt idx="83">
                  <c:v>40787</c:v>
                </c:pt>
                <c:pt idx="84">
                  <c:v>40817</c:v>
                </c:pt>
                <c:pt idx="85">
                  <c:v>40848</c:v>
                </c:pt>
                <c:pt idx="86">
                  <c:v>40878</c:v>
                </c:pt>
                <c:pt idx="87">
                  <c:v>40909</c:v>
                </c:pt>
                <c:pt idx="88">
                  <c:v>40940</c:v>
                </c:pt>
                <c:pt idx="89">
                  <c:v>40969</c:v>
                </c:pt>
                <c:pt idx="90">
                  <c:v>41000</c:v>
                </c:pt>
                <c:pt idx="91">
                  <c:v>41030</c:v>
                </c:pt>
                <c:pt idx="92">
                  <c:v>41061</c:v>
                </c:pt>
                <c:pt idx="93">
                  <c:v>41091</c:v>
                </c:pt>
                <c:pt idx="94">
                  <c:v>41122</c:v>
                </c:pt>
                <c:pt idx="95">
                  <c:v>41153</c:v>
                </c:pt>
                <c:pt idx="96">
                  <c:v>41183</c:v>
                </c:pt>
                <c:pt idx="97">
                  <c:v>41214</c:v>
                </c:pt>
                <c:pt idx="98">
                  <c:v>41244</c:v>
                </c:pt>
                <c:pt idx="99">
                  <c:v>41275</c:v>
                </c:pt>
                <c:pt idx="100">
                  <c:v>41306</c:v>
                </c:pt>
                <c:pt idx="101">
                  <c:v>41334</c:v>
                </c:pt>
                <c:pt idx="102">
                  <c:v>41365</c:v>
                </c:pt>
                <c:pt idx="103">
                  <c:v>41395</c:v>
                </c:pt>
                <c:pt idx="104">
                  <c:v>41426</c:v>
                </c:pt>
                <c:pt idx="105">
                  <c:v>41456</c:v>
                </c:pt>
                <c:pt idx="106">
                  <c:v>41487</c:v>
                </c:pt>
                <c:pt idx="107">
                  <c:v>41518</c:v>
                </c:pt>
                <c:pt idx="108">
                  <c:v>41548</c:v>
                </c:pt>
                <c:pt idx="109">
                  <c:v>41579</c:v>
                </c:pt>
                <c:pt idx="110">
                  <c:v>41609</c:v>
                </c:pt>
                <c:pt idx="111">
                  <c:v>41640</c:v>
                </c:pt>
                <c:pt idx="112">
                  <c:v>41671</c:v>
                </c:pt>
                <c:pt idx="113">
                  <c:v>41699</c:v>
                </c:pt>
                <c:pt idx="114">
                  <c:v>41730</c:v>
                </c:pt>
                <c:pt idx="115">
                  <c:v>41760</c:v>
                </c:pt>
                <c:pt idx="116">
                  <c:v>41791</c:v>
                </c:pt>
                <c:pt idx="117">
                  <c:v>41821</c:v>
                </c:pt>
                <c:pt idx="118">
                  <c:v>41852</c:v>
                </c:pt>
                <c:pt idx="119">
                  <c:v>41883</c:v>
                </c:pt>
                <c:pt idx="120">
                  <c:v>41913</c:v>
                </c:pt>
                <c:pt idx="121">
                  <c:v>41944</c:v>
                </c:pt>
                <c:pt idx="122">
                  <c:v>41974</c:v>
                </c:pt>
                <c:pt idx="123">
                  <c:v>42005</c:v>
                </c:pt>
                <c:pt idx="124">
                  <c:v>42036</c:v>
                </c:pt>
                <c:pt idx="125">
                  <c:v>42064</c:v>
                </c:pt>
                <c:pt idx="126">
                  <c:v>42095</c:v>
                </c:pt>
                <c:pt idx="127">
                  <c:v>42125</c:v>
                </c:pt>
                <c:pt idx="128">
                  <c:v>42156</c:v>
                </c:pt>
                <c:pt idx="129">
                  <c:v>42186</c:v>
                </c:pt>
                <c:pt idx="130">
                  <c:v>42217</c:v>
                </c:pt>
                <c:pt idx="131">
                  <c:v>42248</c:v>
                </c:pt>
                <c:pt idx="132">
                  <c:v>42278</c:v>
                </c:pt>
                <c:pt idx="133">
                  <c:v>42309</c:v>
                </c:pt>
                <c:pt idx="134">
                  <c:v>42339</c:v>
                </c:pt>
                <c:pt idx="135">
                  <c:v>42370</c:v>
                </c:pt>
                <c:pt idx="136">
                  <c:v>42401</c:v>
                </c:pt>
                <c:pt idx="137">
                  <c:v>42430</c:v>
                </c:pt>
                <c:pt idx="138">
                  <c:v>42461</c:v>
                </c:pt>
                <c:pt idx="139">
                  <c:v>42491</c:v>
                </c:pt>
                <c:pt idx="140">
                  <c:v>42522</c:v>
                </c:pt>
                <c:pt idx="141">
                  <c:v>42552</c:v>
                </c:pt>
                <c:pt idx="142">
                  <c:v>42583</c:v>
                </c:pt>
                <c:pt idx="143">
                  <c:v>42614</c:v>
                </c:pt>
                <c:pt idx="144">
                  <c:v>42644</c:v>
                </c:pt>
                <c:pt idx="145">
                  <c:v>42675</c:v>
                </c:pt>
                <c:pt idx="146">
                  <c:v>42705</c:v>
                </c:pt>
                <c:pt idx="147">
                  <c:v>42736</c:v>
                </c:pt>
                <c:pt idx="148">
                  <c:v>42767</c:v>
                </c:pt>
                <c:pt idx="149">
                  <c:v>42795</c:v>
                </c:pt>
                <c:pt idx="150">
                  <c:v>42826</c:v>
                </c:pt>
                <c:pt idx="151">
                  <c:v>42856</c:v>
                </c:pt>
                <c:pt idx="152">
                  <c:v>42887</c:v>
                </c:pt>
                <c:pt idx="153">
                  <c:v>42917</c:v>
                </c:pt>
                <c:pt idx="154">
                  <c:v>42948</c:v>
                </c:pt>
                <c:pt idx="155">
                  <c:v>42979</c:v>
                </c:pt>
                <c:pt idx="156">
                  <c:v>43009</c:v>
                </c:pt>
                <c:pt idx="157">
                  <c:v>43040</c:v>
                </c:pt>
                <c:pt idx="158">
                  <c:v>43070</c:v>
                </c:pt>
                <c:pt idx="159">
                  <c:v>43101</c:v>
                </c:pt>
                <c:pt idx="160">
                  <c:v>43132</c:v>
                </c:pt>
                <c:pt idx="161">
                  <c:v>43160</c:v>
                </c:pt>
                <c:pt idx="162">
                  <c:v>43191</c:v>
                </c:pt>
                <c:pt idx="163">
                  <c:v>43221</c:v>
                </c:pt>
                <c:pt idx="164">
                  <c:v>43252</c:v>
                </c:pt>
                <c:pt idx="165">
                  <c:v>43282</c:v>
                </c:pt>
                <c:pt idx="166">
                  <c:v>43313</c:v>
                </c:pt>
                <c:pt idx="167">
                  <c:v>43344</c:v>
                </c:pt>
                <c:pt idx="168">
                  <c:v>43374</c:v>
                </c:pt>
                <c:pt idx="169">
                  <c:v>43405</c:v>
                </c:pt>
                <c:pt idx="170">
                  <c:v>43435</c:v>
                </c:pt>
                <c:pt idx="171">
                  <c:v>43466</c:v>
                </c:pt>
                <c:pt idx="172">
                  <c:v>43497</c:v>
                </c:pt>
                <c:pt idx="173">
                  <c:v>43525</c:v>
                </c:pt>
                <c:pt idx="174">
                  <c:v>43556</c:v>
                </c:pt>
                <c:pt idx="175">
                  <c:v>43586</c:v>
                </c:pt>
                <c:pt idx="176">
                  <c:v>43617</c:v>
                </c:pt>
                <c:pt idx="177">
                  <c:v>43647</c:v>
                </c:pt>
                <c:pt idx="178">
                  <c:v>43678</c:v>
                </c:pt>
                <c:pt idx="179">
                  <c:v>43709</c:v>
                </c:pt>
                <c:pt idx="180">
                  <c:v>43739</c:v>
                </c:pt>
                <c:pt idx="181">
                  <c:v>43770</c:v>
                </c:pt>
                <c:pt idx="182">
                  <c:v>43800</c:v>
                </c:pt>
                <c:pt idx="183">
                  <c:v>43831</c:v>
                </c:pt>
                <c:pt idx="184">
                  <c:v>43862</c:v>
                </c:pt>
                <c:pt idx="185">
                  <c:v>43891</c:v>
                </c:pt>
                <c:pt idx="186">
                  <c:v>43922</c:v>
                </c:pt>
                <c:pt idx="187">
                  <c:v>43952</c:v>
                </c:pt>
                <c:pt idx="188">
                  <c:v>43983</c:v>
                </c:pt>
                <c:pt idx="189">
                  <c:v>44013</c:v>
                </c:pt>
                <c:pt idx="190">
                  <c:v>44044</c:v>
                </c:pt>
                <c:pt idx="191">
                  <c:v>44075</c:v>
                </c:pt>
                <c:pt idx="192">
                  <c:v>44105</c:v>
                </c:pt>
                <c:pt idx="193">
                  <c:v>44136</c:v>
                </c:pt>
                <c:pt idx="194">
                  <c:v>44166</c:v>
                </c:pt>
                <c:pt idx="195">
                  <c:v>44197</c:v>
                </c:pt>
                <c:pt idx="196">
                  <c:v>44228</c:v>
                </c:pt>
                <c:pt idx="197">
                  <c:v>44256</c:v>
                </c:pt>
                <c:pt idx="198">
                  <c:v>44287</c:v>
                </c:pt>
                <c:pt idx="199">
                  <c:v>44317</c:v>
                </c:pt>
                <c:pt idx="200">
                  <c:v>44348</c:v>
                </c:pt>
                <c:pt idx="201">
                  <c:v>44378</c:v>
                </c:pt>
                <c:pt idx="202">
                  <c:v>44409</c:v>
                </c:pt>
                <c:pt idx="203">
                  <c:v>44440</c:v>
                </c:pt>
                <c:pt idx="204">
                  <c:v>44470</c:v>
                </c:pt>
                <c:pt idx="205">
                  <c:v>44501</c:v>
                </c:pt>
                <c:pt idx="206">
                  <c:v>44531</c:v>
                </c:pt>
                <c:pt idx="207">
                  <c:v>44562</c:v>
                </c:pt>
                <c:pt idx="208">
                  <c:v>44593</c:v>
                </c:pt>
                <c:pt idx="209">
                  <c:v>44621</c:v>
                </c:pt>
                <c:pt idx="210">
                  <c:v>44652</c:v>
                </c:pt>
                <c:pt idx="211">
                  <c:v>44682</c:v>
                </c:pt>
                <c:pt idx="212">
                  <c:v>44713</c:v>
                </c:pt>
                <c:pt idx="213">
                  <c:v>44743</c:v>
                </c:pt>
                <c:pt idx="214">
                  <c:v>44774</c:v>
                </c:pt>
                <c:pt idx="215">
                  <c:v>44805</c:v>
                </c:pt>
                <c:pt idx="216">
                  <c:v>44835</c:v>
                </c:pt>
                <c:pt idx="217">
                  <c:v>44866</c:v>
                </c:pt>
                <c:pt idx="218">
                  <c:v>44896</c:v>
                </c:pt>
                <c:pt idx="219">
                  <c:v>44927</c:v>
                </c:pt>
                <c:pt idx="220">
                  <c:v>44958</c:v>
                </c:pt>
                <c:pt idx="221">
                  <c:v>44986</c:v>
                </c:pt>
                <c:pt idx="222">
                  <c:v>45017</c:v>
                </c:pt>
                <c:pt idx="223">
                  <c:v>45047</c:v>
                </c:pt>
                <c:pt idx="224">
                  <c:v>45078</c:v>
                </c:pt>
                <c:pt idx="225">
                  <c:v>45108</c:v>
                </c:pt>
                <c:pt idx="226">
                  <c:v>45139</c:v>
                </c:pt>
                <c:pt idx="227">
                  <c:v>45170</c:v>
                </c:pt>
                <c:pt idx="228">
                  <c:v>45200</c:v>
                </c:pt>
                <c:pt idx="229">
                  <c:v>45231</c:v>
                </c:pt>
                <c:pt idx="230">
                  <c:v>45261</c:v>
                </c:pt>
                <c:pt idx="231">
                  <c:v>45292</c:v>
                </c:pt>
                <c:pt idx="232">
                  <c:v>45323</c:v>
                </c:pt>
                <c:pt idx="233">
                  <c:v>45352</c:v>
                </c:pt>
                <c:pt idx="234">
                  <c:v>45383</c:v>
                </c:pt>
                <c:pt idx="235">
                  <c:v>45413</c:v>
                </c:pt>
                <c:pt idx="236">
                  <c:v>45444</c:v>
                </c:pt>
                <c:pt idx="237">
                  <c:v>45474</c:v>
                </c:pt>
                <c:pt idx="238">
                  <c:v>45505</c:v>
                </c:pt>
                <c:pt idx="239">
                  <c:v>45536</c:v>
                </c:pt>
                <c:pt idx="240">
                  <c:v>45566</c:v>
                </c:pt>
              </c:numCache>
            </c:numRef>
          </c:cat>
          <c:val>
            <c:numRef>
              <c:f>'Interest rates'!$E$13:$E$253</c:f>
              <c:numCache>
                <c:formatCode>0.00</c:formatCode>
                <c:ptCount val="24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2.25</c:v>
                </c:pt>
                <c:pt idx="15">
                  <c:v>2.25</c:v>
                </c:pt>
                <c:pt idx="16">
                  <c:v>2.25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2.75</c:v>
                </c:pt>
                <c:pt idx="21">
                  <c:v>2.75</c:v>
                </c:pt>
                <c:pt idx="22">
                  <c:v>3</c:v>
                </c:pt>
                <c:pt idx="23">
                  <c:v>3</c:v>
                </c:pt>
                <c:pt idx="24">
                  <c:v>3.25</c:v>
                </c:pt>
                <c:pt idx="25">
                  <c:v>3.25</c:v>
                </c:pt>
                <c:pt idx="26">
                  <c:v>3.5</c:v>
                </c:pt>
                <c:pt idx="27">
                  <c:v>3.5</c:v>
                </c:pt>
                <c:pt idx="28">
                  <c:v>3.5</c:v>
                </c:pt>
                <c:pt idx="29">
                  <c:v>3.75</c:v>
                </c:pt>
                <c:pt idx="30">
                  <c:v>3.75</c:v>
                </c:pt>
                <c:pt idx="31">
                  <c:v>3.75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4.25</c:v>
                </c:pt>
                <c:pt idx="46">
                  <c:v>4.25</c:v>
                </c:pt>
                <c:pt idx="47">
                  <c:v>4.25</c:v>
                </c:pt>
                <c:pt idx="48">
                  <c:v>3.75</c:v>
                </c:pt>
                <c:pt idx="49">
                  <c:v>3.25</c:v>
                </c:pt>
                <c:pt idx="50">
                  <c:v>2.5</c:v>
                </c:pt>
                <c:pt idx="51">
                  <c:v>2</c:v>
                </c:pt>
                <c:pt idx="52">
                  <c:v>2</c:v>
                </c:pt>
                <c:pt idx="53">
                  <c:v>1.5</c:v>
                </c:pt>
                <c:pt idx="54">
                  <c:v>1.25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1.25</c:v>
                </c:pt>
                <c:pt idx="79">
                  <c:v>1.25</c:v>
                </c:pt>
                <c:pt idx="80">
                  <c:v>1.25</c:v>
                </c:pt>
                <c:pt idx="81">
                  <c:v>1.5</c:v>
                </c:pt>
                <c:pt idx="82">
                  <c:v>1.5</c:v>
                </c:pt>
                <c:pt idx="83">
                  <c:v>1.5</c:v>
                </c:pt>
                <c:pt idx="84">
                  <c:v>1.5</c:v>
                </c:pt>
                <c:pt idx="85">
                  <c:v>1.25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0.75</c:v>
                </c:pt>
                <c:pt idx="94">
                  <c:v>0.75</c:v>
                </c:pt>
                <c:pt idx="95">
                  <c:v>0.75</c:v>
                </c:pt>
                <c:pt idx="96">
                  <c:v>0.75</c:v>
                </c:pt>
                <c:pt idx="97">
                  <c:v>0.75</c:v>
                </c:pt>
                <c:pt idx="98">
                  <c:v>0.75</c:v>
                </c:pt>
                <c:pt idx="99">
                  <c:v>0.75</c:v>
                </c:pt>
                <c:pt idx="100">
                  <c:v>0.75</c:v>
                </c:pt>
                <c:pt idx="101">
                  <c:v>0.75</c:v>
                </c:pt>
                <c:pt idx="102">
                  <c:v>0.75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0.15</c:v>
                </c:pt>
                <c:pt idx="117">
                  <c:v>0.15</c:v>
                </c:pt>
                <c:pt idx="118">
                  <c:v>0.15</c:v>
                </c:pt>
                <c:pt idx="119">
                  <c:v>0.05</c:v>
                </c:pt>
                <c:pt idx="120">
                  <c:v>0.05</c:v>
                </c:pt>
                <c:pt idx="121">
                  <c:v>0.05</c:v>
                </c:pt>
                <c:pt idx="122">
                  <c:v>0.05</c:v>
                </c:pt>
                <c:pt idx="123">
                  <c:v>0.05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0.05</c:v>
                </c:pt>
                <c:pt idx="129">
                  <c:v>0.05</c:v>
                </c:pt>
                <c:pt idx="130">
                  <c:v>0.05</c:v>
                </c:pt>
                <c:pt idx="131">
                  <c:v>0.05</c:v>
                </c:pt>
                <c:pt idx="132">
                  <c:v>0.05</c:v>
                </c:pt>
                <c:pt idx="133">
                  <c:v>0.05</c:v>
                </c:pt>
                <c:pt idx="134">
                  <c:v>0.05</c:v>
                </c:pt>
                <c:pt idx="135">
                  <c:v>0.05</c:v>
                </c:pt>
                <c:pt idx="136">
                  <c:v>0.05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0.5</c:v>
                </c:pt>
                <c:pt idx="214">
                  <c:v>0.5</c:v>
                </c:pt>
                <c:pt idx="215">
                  <c:v>1.25</c:v>
                </c:pt>
                <c:pt idx="216">
                  <c:v>1.25</c:v>
                </c:pt>
                <c:pt idx="217">
                  <c:v>2</c:v>
                </c:pt>
                <c:pt idx="218">
                  <c:v>2.5</c:v>
                </c:pt>
                <c:pt idx="219">
                  <c:v>2.5</c:v>
                </c:pt>
                <c:pt idx="220">
                  <c:v>3</c:v>
                </c:pt>
                <c:pt idx="221">
                  <c:v>3.5</c:v>
                </c:pt>
                <c:pt idx="222">
                  <c:v>3.5</c:v>
                </c:pt>
                <c:pt idx="223">
                  <c:v>3.75</c:v>
                </c:pt>
                <c:pt idx="224">
                  <c:v>4</c:v>
                </c:pt>
                <c:pt idx="225">
                  <c:v>4</c:v>
                </c:pt>
                <c:pt idx="226">
                  <c:v>4.25</c:v>
                </c:pt>
                <c:pt idx="227">
                  <c:v>4.5</c:v>
                </c:pt>
                <c:pt idx="228">
                  <c:v>4.5</c:v>
                </c:pt>
                <c:pt idx="229">
                  <c:v>4.5</c:v>
                </c:pt>
                <c:pt idx="230">
                  <c:v>4.5</c:v>
                </c:pt>
                <c:pt idx="231">
                  <c:v>4.5</c:v>
                </c:pt>
                <c:pt idx="232">
                  <c:v>4.5</c:v>
                </c:pt>
                <c:pt idx="233">
                  <c:v>4.5</c:v>
                </c:pt>
                <c:pt idx="234">
                  <c:v>4.5</c:v>
                </c:pt>
                <c:pt idx="235">
                  <c:v>4.5</c:v>
                </c:pt>
                <c:pt idx="236">
                  <c:v>4.25</c:v>
                </c:pt>
                <c:pt idx="237">
                  <c:v>4.25</c:v>
                </c:pt>
                <c:pt idx="238">
                  <c:v>4.25</c:v>
                </c:pt>
                <c:pt idx="239">
                  <c:v>3.65</c:v>
                </c:pt>
                <c:pt idx="240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2-458C-B142-5B2D1F8FD030}"/>
            </c:ext>
          </c:extLst>
        </c:ser>
        <c:ser>
          <c:idx val="6"/>
          <c:order val="4"/>
          <c:tx>
            <c:strRef>
              <c:f>'Interest rates'!$F$12</c:f>
              <c:strCache>
                <c:ptCount val="1"/>
                <c:pt idx="0">
                  <c:v>Australia(e)</c:v>
                </c:pt>
              </c:strCache>
            </c:strRef>
          </c:tx>
          <c:spPr>
            <a:ln w="2222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'Interest rates'!$A$13:$A$253</c:f>
              <c:numCache>
                <c:formatCode>mmm\-yyyy</c:formatCode>
                <c:ptCount val="241"/>
                <c:pt idx="0">
                  <c:v>38261</c:v>
                </c:pt>
                <c:pt idx="1">
                  <c:v>38292</c:v>
                </c:pt>
                <c:pt idx="2">
                  <c:v>38322</c:v>
                </c:pt>
                <c:pt idx="3">
                  <c:v>38353</c:v>
                </c:pt>
                <c:pt idx="4">
                  <c:v>38384</c:v>
                </c:pt>
                <c:pt idx="5">
                  <c:v>38412</c:v>
                </c:pt>
                <c:pt idx="6">
                  <c:v>38443</c:v>
                </c:pt>
                <c:pt idx="7">
                  <c:v>38473</c:v>
                </c:pt>
                <c:pt idx="8">
                  <c:v>38504</c:v>
                </c:pt>
                <c:pt idx="9">
                  <c:v>38534</c:v>
                </c:pt>
                <c:pt idx="10">
                  <c:v>38565</c:v>
                </c:pt>
                <c:pt idx="11">
                  <c:v>38596</c:v>
                </c:pt>
                <c:pt idx="12">
                  <c:v>38626</c:v>
                </c:pt>
                <c:pt idx="13">
                  <c:v>38657</c:v>
                </c:pt>
                <c:pt idx="14">
                  <c:v>38687</c:v>
                </c:pt>
                <c:pt idx="15">
                  <c:v>38718</c:v>
                </c:pt>
                <c:pt idx="16">
                  <c:v>38749</c:v>
                </c:pt>
                <c:pt idx="17">
                  <c:v>38777</c:v>
                </c:pt>
                <c:pt idx="18">
                  <c:v>38808</c:v>
                </c:pt>
                <c:pt idx="19">
                  <c:v>38838</c:v>
                </c:pt>
                <c:pt idx="20">
                  <c:v>38869</c:v>
                </c:pt>
                <c:pt idx="21">
                  <c:v>38899</c:v>
                </c:pt>
                <c:pt idx="22">
                  <c:v>38930</c:v>
                </c:pt>
                <c:pt idx="23">
                  <c:v>38961</c:v>
                </c:pt>
                <c:pt idx="24">
                  <c:v>38991</c:v>
                </c:pt>
                <c:pt idx="25">
                  <c:v>39022</c:v>
                </c:pt>
                <c:pt idx="26">
                  <c:v>39052</c:v>
                </c:pt>
                <c:pt idx="27">
                  <c:v>39083</c:v>
                </c:pt>
                <c:pt idx="28">
                  <c:v>39114</c:v>
                </c:pt>
                <c:pt idx="29">
                  <c:v>39142</c:v>
                </c:pt>
                <c:pt idx="30">
                  <c:v>39173</c:v>
                </c:pt>
                <c:pt idx="31">
                  <c:v>39203</c:v>
                </c:pt>
                <c:pt idx="32">
                  <c:v>39234</c:v>
                </c:pt>
                <c:pt idx="33">
                  <c:v>39264</c:v>
                </c:pt>
                <c:pt idx="34">
                  <c:v>39295</c:v>
                </c:pt>
                <c:pt idx="35">
                  <c:v>39326</c:v>
                </c:pt>
                <c:pt idx="36">
                  <c:v>39356</c:v>
                </c:pt>
                <c:pt idx="37">
                  <c:v>39387</c:v>
                </c:pt>
                <c:pt idx="38">
                  <c:v>39417</c:v>
                </c:pt>
                <c:pt idx="39">
                  <c:v>39448</c:v>
                </c:pt>
                <c:pt idx="40">
                  <c:v>39479</c:v>
                </c:pt>
                <c:pt idx="41">
                  <c:v>39508</c:v>
                </c:pt>
                <c:pt idx="42">
                  <c:v>39539</c:v>
                </c:pt>
                <c:pt idx="43">
                  <c:v>39569</c:v>
                </c:pt>
                <c:pt idx="44">
                  <c:v>39600</c:v>
                </c:pt>
                <c:pt idx="45">
                  <c:v>39630</c:v>
                </c:pt>
                <c:pt idx="46">
                  <c:v>39661</c:v>
                </c:pt>
                <c:pt idx="47">
                  <c:v>39692</c:v>
                </c:pt>
                <c:pt idx="48">
                  <c:v>39722</c:v>
                </c:pt>
                <c:pt idx="49">
                  <c:v>39753</c:v>
                </c:pt>
                <c:pt idx="50">
                  <c:v>39783</c:v>
                </c:pt>
                <c:pt idx="51">
                  <c:v>39814</c:v>
                </c:pt>
                <c:pt idx="52">
                  <c:v>39845</c:v>
                </c:pt>
                <c:pt idx="53">
                  <c:v>39873</c:v>
                </c:pt>
                <c:pt idx="54">
                  <c:v>39904</c:v>
                </c:pt>
                <c:pt idx="55">
                  <c:v>39934</c:v>
                </c:pt>
                <c:pt idx="56">
                  <c:v>39965</c:v>
                </c:pt>
                <c:pt idx="57">
                  <c:v>39995</c:v>
                </c:pt>
                <c:pt idx="58">
                  <c:v>40026</c:v>
                </c:pt>
                <c:pt idx="59">
                  <c:v>40057</c:v>
                </c:pt>
                <c:pt idx="60">
                  <c:v>40087</c:v>
                </c:pt>
                <c:pt idx="61">
                  <c:v>40118</c:v>
                </c:pt>
                <c:pt idx="62">
                  <c:v>40148</c:v>
                </c:pt>
                <c:pt idx="63">
                  <c:v>40179</c:v>
                </c:pt>
                <c:pt idx="64">
                  <c:v>40210</c:v>
                </c:pt>
                <c:pt idx="65">
                  <c:v>40238</c:v>
                </c:pt>
                <c:pt idx="66">
                  <c:v>40269</c:v>
                </c:pt>
                <c:pt idx="67">
                  <c:v>40299</c:v>
                </c:pt>
                <c:pt idx="68">
                  <c:v>40330</c:v>
                </c:pt>
                <c:pt idx="69">
                  <c:v>40360</c:v>
                </c:pt>
                <c:pt idx="70">
                  <c:v>40391</c:v>
                </c:pt>
                <c:pt idx="71">
                  <c:v>40422</c:v>
                </c:pt>
                <c:pt idx="72">
                  <c:v>40452</c:v>
                </c:pt>
                <c:pt idx="73">
                  <c:v>40483</c:v>
                </c:pt>
                <c:pt idx="74">
                  <c:v>40513</c:v>
                </c:pt>
                <c:pt idx="75">
                  <c:v>40544</c:v>
                </c:pt>
                <c:pt idx="76">
                  <c:v>40575</c:v>
                </c:pt>
                <c:pt idx="77">
                  <c:v>40603</c:v>
                </c:pt>
                <c:pt idx="78">
                  <c:v>40634</c:v>
                </c:pt>
                <c:pt idx="79">
                  <c:v>40664</c:v>
                </c:pt>
                <c:pt idx="80">
                  <c:v>40695</c:v>
                </c:pt>
                <c:pt idx="81">
                  <c:v>40725</c:v>
                </c:pt>
                <c:pt idx="82">
                  <c:v>40756</c:v>
                </c:pt>
                <c:pt idx="83">
                  <c:v>40787</c:v>
                </c:pt>
                <c:pt idx="84">
                  <c:v>40817</c:v>
                </c:pt>
                <c:pt idx="85">
                  <c:v>40848</c:v>
                </c:pt>
                <c:pt idx="86">
                  <c:v>40878</c:v>
                </c:pt>
                <c:pt idx="87">
                  <c:v>40909</c:v>
                </c:pt>
                <c:pt idx="88">
                  <c:v>40940</c:v>
                </c:pt>
                <c:pt idx="89">
                  <c:v>40969</c:v>
                </c:pt>
                <c:pt idx="90">
                  <c:v>41000</c:v>
                </c:pt>
                <c:pt idx="91">
                  <c:v>41030</c:v>
                </c:pt>
                <c:pt idx="92">
                  <c:v>41061</c:v>
                </c:pt>
                <c:pt idx="93">
                  <c:v>41091</c:v>
                </c:pt>
                <c:pt idx="94">
                  <c:v>41122</c:v>
                </c:pt>
                <c:pt idx="95">
                  <c:v>41153</c:v>
                </c:pt>
                <c:pt idx="96">
                  <c:v>41183</c:v>
                </c:pt>
                <c:pt idx="97">
                  <c:v>41214</c:v>
                </c:pt>
                <c:pt idx="98">
                  <c:v>41244</c:v>
                </c:pt>
                <c:pt idx="99">
                  <c:v>41275</c:v>
                </c:pt>
                <c:pt idx="100">
                  <c:v>41306</c:v>
                </c:pt>
                <c:pt idx="101">
                  <c:v>41334</c:v>
                </c:pt>
                <c:pt idx="102">
                  <c:v>41365</c:v>
                </c:pt>
                <c:pt idx="103">
                  <c:v>41395</c:v>
                </c:pt>
                <c:pt idx="104">
                  <c:v>41426</c:v>
                </c:pt>
                <c:pt idx="105">
                  <c:v>41456</c:v>
                </c:pt>
                <c:pt idx="106">
                  <c:v>41487</c:v>
                </c:pt>
                <c:pt idx="107">
                  <c:v>41518</c:v>
                </c:pt>
                <c:pt idx="108">
                  <c:v>41548</c:v>
                </c:pt>
                <c:pt idx="109">
                  <c:v>41579</c:v>
                </c:pt>
                <c:pt idx="110">
                  <c:v>41609</c:v>
                </c:pt>
                <c:pt idx="111">
                  <c:v>41640</c:v>
                </c:pt>
                <c:pt idx="112">
                  <c:v>41671</c:v>
                </c:pt>
                <c:pt idx="113">
                  <c:v>41699</c:v>
                </c:pt>
                <c:pt idx="114">
                  <c:v>41730</c:v>
                </c:pt>
                <c:pt idx="115">
                  <c:v>41760</c:v>
                </c:pt>
                <c:pt idx="116">
                  <c:v>41791</c:v>
                </c:pt>
                <c:pt idx="117">
                  <c:v>41821</c:v>
                </c:pt>
                <c:pt idx="118">
                  <c:v>41852</c:v>
                </c:pt>
                <c:pt idx="119">
                  <c:v>41883</c:v>
                </c:pt>
                <c:pt idx="120">
                  <c:v>41913</c:v>
                </c:pt>
                <c:pt idx="121">
                  <c:v>41944</c:v>
                </c:pt>
                <c:pt idx="122">
                  <c:v>41974</c:v>
                </c:pt>
                <c:pt idx="123">
                  <c:v>42005</c:v>
                </c:pt>
                <c:pt idx="124">
                  <c:v>42036</c:v>
                </c:pt>
                <c:pt idx="125">
                  <c:v>42064</c:v>
                </c:pt>
                <c:pt idx="126">
                  <c:v>42095</c:v>
                </c:pt>
                <c:pt idx="127">
                  <c:v>42125</c:v>
                </c:pt>
                <c:pt idx="128">
                  <c:v>42156</c:v>
                </c:pt>
                <c:pt idx="129">
                  <c:v>42186</c:v>
                </c:pt>
                <c:pt idx="130">
                  <c:v>42217</c:v>
                </c:pt>
                <c:pt idx="131">
                  <c:v>42248</c:v>
                </c:pt>
                <c:pt idx="132">
                  <c:v>42278</c:v>
                </c:pt>
                <c:pt idx="133">
                  <c:v>42309</c:v>
                </c:pt>
                <c:pt idx="134">
                  <c:v>42339</c:v>
                </c:pt>
                <c:pt idx="135">
                  <c:v>42370</c:v>
                </c:pt>
                <c:pt idx="136">
                  <c:v>42401</c:v>
                </c:pt>
                <c:pt idx="137">
                  <c:v>42430</c:v>
                </c:pt>
                <c:pt idx="138">
                  <c:v>42461</c:v>
                </c:pt>
                <c:pt idx="139">
                  <c:v>42491</c:v>
                </c:pt>
                <c:pt idx="140">
                  <c:v>42522</c:v>
                </c:pt>
                <c:pt idx="141">
                  <c:v>42552</c:v>
                </c:pt>
                <c:pt idx="142">
                  <c:v>42583</c:v>
                </c:pt>
                <c:pt idx="143">
                  <c:v>42614</c:v>
                </c:pt>
                <c:pt idx="144">
                  <c:v>42644</c:v>
                </c:pt>
                <c:pt idx="145">
                  <c:v>42675</c:v>
                </c:pt>
                <c:pt idx="146">
                  <c:v>42705</c:v>
                </c:pt>
                <c:pt idx="147">
                  <c:v>42736</c:v>
                </c:pt>
                <c:pt idx="148">
                  <c:v>42767</c:v>
                </c:pt>
                <c:pt idx="149">
                  <c:v>42795</c:v>
                </c:pt>
                <c:pt idx="150">
                  <c:v>42826</c:v>
                </c:pt>
                <c:pt idx="151">
                  <c:v>42856</c:v>
                </c:pt>
                <c:pt idx="152">
                  <c:v>42887</c:v>
                </c:pt>
                <c:pt idx="153">
                  <c:v>42917</c:v>
                </c:pt>
                <c:pt idx="154">
                  <c:v>42948</c:v>
                </c:pt>
                <c:pt idx="155">
                  <c:v>42979</c:v>
                </c:pt>
                <c:pt idx="156">
                  <c:v>43009</c:v>
                </c:pt>
                <c:pt idx="157">
                  <c:v>43040</c:v>
                </c:pt>
                <c:pt idx="158">
                  <c:v>43070</c:v>
                </c:pt>
                <c:pt idx="159">
                  <c:v>43101</c:v>
                </c:pt>
                <c:pt idx="160">
                  <c:v>43132</c:v>
                </c:pt>
                <c:pt idx="161">
                  <c:v>43160</c:v>
                </c:pt>
                <c:pt idx="162">
                  <c:v>43191</c:v>
                </c:pt>
                <c:pt idx="163">
                  <c:v>43221</c:v>
                </c:pt>
                <c:pt idx="164">
                  <c:v>43252</c:v>
                </c:pt>
                <c:pt idx="165">
                  <c:v>43282</c:v>
                </c:pt>
                <c:pt idx="166">
                  <c:v>43313</c:v>
                </c:pt>
                <c:pt idx="167">
                  <c:v>43344</c:v>
                </c:pt>
                <c:pt idx="168">
                  <c:v>43374</c:v>
                </c:pt>
                <c:pt idx="169">
                  <c:v>43405</c:v>
                </c:pt>
                <c:pt idx="170">
                  <c:v>43435</c:v>
                </c:pt>
                <c:pt idx="171">
                  <c:v>43466</c:v>
                </c:pt>
                <c:pt idx="172">
                  <c:v>43497</c:v>
                </c:pt>
                <c:pt idx="173">
                  <c:v>43525</c:v>
                </c:pt>
                <c:pt idx="174">
                  <c:v>43556</c:v>
                </c:pt>
                <c:pt idx="175">
                  <c:v>43586</c:v>
                </c:pt>
                <c:pt idx="176">
                  <c:v>43617</c:v>
                </c:pt>
                <c:pt idx="177">
                  <c:v>43647</c:v>
                </c:pt>
                <c:pt idx="178">
                  <c:v>43678</c:v>
                </c:pt>
                <c:pt idx="179">
                  <c:v>43709</c:v>
                </c:pt>
                <c:pt idx="180">
                  <c:v>43739</c:v>
                </c:pt>
                <c:pt idx="181">
                  <c:v>43770</c:v>
                </c:pt>
                <c:pt idx="182">
                  <c:v>43800</c:v>
                </c:pt>
                <c:pt idx="183">
                  <c:v>43831</c:v>
                </c:pt>
                <c:pt idx="184">
                  <c:v>43862</c:v>
                </c:pt>
                <c:pt idx="185">
                  <c:v>43891</c:v>
                </c:pt>
                <c:pt idx="186">
                  <c:v>43922</c:v>
                </c:pt>
                <c:pt idx="187">
                  <c:v>43952</c:v>
                </c:pt>
                <c:pt idx="188">
                  <c:v>43983</c:v>
                </c:pt>
                <c:pt idx="189">
                  <c:v>44013</c:v>
                </c:pt>
                <c:pt idx="190">
                  <c:v>44044</c:v>
                </c:pt>
                <c:pt idx="191">
                  <c:v>44075</c:v>
                </c:pt>
                <c:pt idx="192">
                  <c:v>44105</c:v>
                </c:pt>
                <c:pt idx="193">
                  <c:v>44136</c:v>
                </c:pt>
                <c:pt idx="194">
                  <c:v>44166</c:v>
                </c:pt>
                <c:pt idx="195">
                  <c:v>44197</c:v>
                </c:pt>
                <c:pt idx="196">
                  <c:v>44228</c:v>
                </c:pt>
                <c:pt idx="197">
                  <c:v>44256</c:v>
                </c:pt>
                <c:pt idx="198">
                  <c:v>44287</c:v>
                </c:pt>
                <c:pt idx="199">
                  <c:v>44317</c:v>
                </c:pt>
                <c:pt idx="200">
                  <c:v>44348</c:v>
                </c:pt>
                <c:pt idx="201">
                  <c:v>44378</c:v>
                </c:pt>
                <c:pt idx="202">
                  <c:v>44409</c:v>
                </c:pt>
                <c:pt idx="203">
                  <c:v>44440</c:v>
                </c:pt>
                <c:pt idx="204">
                  <c:v>44470</c:v>
                </c:pt>
                <c:pt idx="205">
                  <c:v>44501</c:v>
                </c:pt>
                <c:pt idx="206">
                  <c:v>44531</c:v>
                </c:pt>
                <c:pt idx="207">
                  <c:v>44562</c:v>
                </c:pt>
                <c:pt idx="208">
                  <c:v>44593</c:v>
                </c:pt>
                <c:pt idx="209">
                  <c:v>44621</c:v>
                </c:pt>
                <c:pt idx="210">
                  <c:v>44652</c:v>
                </c:pt>
                <c:pt idx="211">
                  <c:v>44682</c:v>
                </c:pt>
                <c:pt idx="212">
                  <c:v>44713</c:v>
                </c:pt>
                <c:pt idx="213">
                  <c:v>44743</c:v>
                </c:pt>
                <c:pt idx="214">
                  <c:v>44774</c:v>
                </c:pt>
                <c:pt idx="215">
                  <c:v>44805</c:v>
                </c:pt>
                <c:pt idx="216">
                  <c:v>44835</c:v>
                </c:pt>
                <c:pt idx="217">
                  <c:v>44866</c:v>
                </c:pt>
                <c:pt idx="218">
                  <c:v>44896</c:v>
                </c:pt>
                <c:pt idx="219">
                  <c:v>44927</c:v>
                </c:pt>
                <c:pt idx="220">
                  <c:v>44958</c:v>
                </c:pt>
                <c:pt idx="221">
                  <c:v>44986</c:v>
                </c:pt>
                <c:pt idx="222">
                  <c:v>45017</c:v>
                </c:pt>
                <c:pt idx="223">
                  <c:v>45047</c:v>
                </c:pt>
                <c:pt idx="224">
                  <c:v>45078</c:v>
                </c:pt>
                <c:pt idx="225">
                  <c:v>45108</c:v>
                </c:pt>
                <c:pt idx="226">
                  <c:v>45139</c:v>
                </c:pt>
                <c:pt idx="227">
                  <c:v>45170</c:v>
                </c:pt>
                <c:pt idx="228">
                  <c:v>45200</c:v>
                </c:pt>
                <c:pt idx="229">
                  <c:v>45231</c:v>
                </c:pt>
                <c:pt idx="230">
                  <c:v>45261</c:v>
                </c:pt>
                <c:pt idx="231">
                  <c:v>45292</c:v>
                </c:pt>
                <c:pt idx="232">
                  <c:v>45323</c:v>
                </c:pt>
                <c:pt idx="233">
                  <c:v>45352</c:v>
                </c:pt>
                <c:pt idx="234">
                  <c:v>45383</c:v>
                </c:pt>
                <c:pt idx="235">
                  <c:v>45413</c:v>
                </c:pt>
                <c:pt idx="236">
                  <c:v>45444</c:v>
                </c:pt>
                <c:pt idx="237">
                  <c:v>45474</c:v>
                </c:pt>
                <c:pt idx="238">
                  <c:v>45505</c:v>
                </c:pt>
                <c:pt idx="239">
                  <c:v>45536</c:v>
                </c:pt>
                <c:pt idx="240">
                  <c:v>45566</c:v>
                </c:pt>
              </c:numCache>
            </c:numRef>
          </c:cat>
          <c:val>
            <c:numRef>
              <c:f>'Interest rates'!$F$13:$F$253</c:f>
              <c:numCache>
                <c:formatCode>0.00</c:formatCode>
                <c:ptCount val="241"/>
                <c:pt idx="0">
                  <c:v>5.25</c:v>
                </c:pt>
                <c:pt idx="1">
                  <c:v>5.25</c:v>
                </c:pt>
                <c:pt idx="2">
                  <c:v>5.25</c:v>
                </c:pt>
                <c:pt idx="3">
                  <c:v>5.25</c:v>
                </c:pt>
                <c:pt idx="4">
                  <c:v>5.25</c:v>
                </c:pt>
                <c:pt idx="5">
                  <c:v>5.5</c:v>
                </c:pt>
                <c:pt idx="6">
                  <c:v>5.5</c:v>
                </c:pt>
                <c:pt idx="7">
                  <c:v>5.5</c:v>
                </c:pt>
                <c:pt idx="8">
                  <c:v>5.5</c:v>
                </c:pt>
                <c:pt idx="9">
                  <c:v>5.5</c:v>
                </c:pt>
                <c:pt idx="10">
                  <c:v>5.5</c:v>
                </c:pt>
                <c:pt idx="11">
                  <c:v>5.5</c:v>
                </c:pt>
                <c:pt idx="12">
                  <c:v>5.5</c:v>
                </c:pt>
                <c:pt idx="13">
                  <c:v>5.5</c:v>
                </c:pt>
                <c:pt idx="14">
                  <c:v>5.5</c:v>
                </c:pt>
                <c:pt idx="15">
                  <c:v>5.5</c:v>
                </c:pt>
                <c:pt idx="16">
                  <c:v>5.5</c:v>
                </c:pt>
                <c:pt idx="17">
                  <c:v>5.5</c:v>
                </c:pt>
                <c:pt idx="18">
                  <c:v>5.5</c:v>
                </c:pt>
                <c:pt idx="19">
                  <c:v>5.75</c:v>
                </c:pt>
                <c:pt idx="20">
                  <c:v>5.75</c:v>
                </c:pt>
                <c:pt idx="21">
                  <c:v>5.75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6.25</c:v>
                </c:pt>
                <c:pt idx="26">
                  <c:v>6.25</c:v>
                </c:pt>
                <c:pt idx="27">
                  <c:v>6.25</c:v>
                </c:pt>
                <c:pt idx="28">
                  <c:v>6.25</c:v>
                </c:pt>
                <c:pt idx="29">
                  <c:v>6.25</c:v>
                </c:pt>
                <c:pt idx="30">
                  <c:v>6.25</c:v>
                </c:pt>
                <c:pt idx="31">
                  <c:v>6.25</c:v>
                </c:pt>
                <c:pt idx="32">
                  <c:v>6.25</c:v>
                </c:pt>
                <c:pt idx="33">
                  <c:v>6.25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6.75</c:v>
                </c:pt>
                <c:pt idx="38">
                  <c:v>6.75</c:v>
                </c:pt>
                <c:pt idx="39">
                  <c:v>6.75</c:v>
                </c:pt>
                <c:pt idx="40">
                  <c:v>7</c:v>
                </c:pt>
                <c:pt idx="41">
                  <c:v>7.25</c:v>
                </c:pt>
                <c:pt idx="42">
                  <c:v>7.25</c:v>
                </c:pt>
                <c:pt idx="43">
                  <c:v>7.25</c:v>
                </c:pt>
                <c:pt idx="44">
                  <c:v>7.25</c:v>
                </c:pt>
                <c:pt idx="45">
                  <c:v>7.25</c:v>
                </c:pt>
                <c:pt idx="46">
                  <c:v>7.25</c:v>
                </c:pt>
                <c:pt idx="47">
                  <c:v>7</c:v>
                </c:pt>
                <c:pt idx="48">
                  <c:v>6</c:v>
                </c:pt>
                <c:pt idx="49">
                  <c:v>5.25</c:v>
                </c:pt>
                <c:pt idx="50">
                  <c:v>4.25</c:v>
                </c:pt>
                <c:pt idx="51">
                  <c:v>4.25</c:v>
                </c:pt>
                <c:pt idx="52">
                  <c:v>3.25</c:v>
                </c:pt>
                <c:pt idx="53">
                  <c:v>3.25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3.25</c:v>
                </c:pt>
                <c:pt idx="61">
                  <c:v>3.5</c:v>
                </c:pt>
                <c:pt idx="62">
                  <c:v>3.75</c:v>
                </c:pt>
                <c:pt idx="63">
                  <c:v>3.75</c:v>
                </c:pt>
                <c:pt idx="64">
                  <c:v>3.75</c:v>
                </c:pt>
                <c:pt idx="65">
                  <c:v>4</c:v>
                </c:pt>
                <c:pt idx="66">
                  <c:v>4.25</c:v>
                </c:pt>
                <c:pt idx="67">
                  <c:v>4.5</c:v>
                </c:pt>
                <c:pt idx="68">
                  <c:v>4.5</c:v>
                </c:pt>
                <c:pt idx="69">
                  <c:v>4.5</c:v>
                </c:pt>
                <c:pt idx="70">
                  <c:v>4.5</c:v>
                </c:pt>
                <c:pt idx="71">
                  <c:v>4.5</c:v>
                </c:pt>
                <c:pt idx="72">
                  <c:v>4.5</c:v>
                </c:pt>
                <c:pt idx="73">
                  <c:v>4.75</c:v>
                </c:pt>
                <c:pt idx="74">
                  <c:v>4.75</c:v>
                </c:pt>
                <c:pt idx="75">
                  <c:v>4.75</c:v>
                </c:pt>
                <c:pt idx="76">
                  <c:v>4.75</c:v>
                </c:pt>
                <c:pt idx="77">
                  <c:v>4.75</c:v>
                </c:pt>
                <c:pt idx="78">
                  <c:v>4.75</c:v>
                </c:pt>
                <c:pt idx="79">
                  <c:v>4.75</c:v>
                </c:pt>
                <c:pt idx="80">
                  <c:v>4.75</c:v>
                </c:pt>
                <c:pt idx="81">
                  <c:v>4.75</c:v>
                </c:pt>
                <c:pt idx="82">
                  <c:v>4.75</c:v>
                </c:pt>
                <c:pt idx="83">
                  <c:v>4.75</c:v>
                </c:pt>
                <c:pt idx="84">
                  <c:v>4.75</c:v>
                </c:pt>
                <c:pt idx="85">
                  <c:v>4.5</c:v>
                </c:pt>
                <c:pt idx="86">
                  <c:v>4.25</c:v>
                </c:pt>
                <c:pt idx="87">
                  <c:v>4.25</c:v>
                </c:pt>
                <c:pt idx="88">
                  <c:v>4.25</c:v>
                </c:pt>
                <c:pt idx="89">
                  <c:v>4.25</c:v>
                </c:pt>
                <c:pt idx="90">
                  <c:v>4.25</c:v>
                </c:pt>
                <c:pt idx="91">
                  <c:v>3.75</c:v>
                </c:pt>
                <c:pt idx="92">
                  <c:v>3.5</c:v>
                </c:pt>
                <c:pt idx="93">
                  <c:v>3.5</c:v>
                </c:pt>
                <c:pt idx="94">
                  <c:v>3.5</c:v>
                </c:pt>
                <c:pt idx="95">
                  <c:v>3.5</c:v>
                </c:pt>
                <c:pt idx="96">
                  <c:v>3.25</c:v>
                </c:pt>
                <c:pt idx="97">
                  <c:v>3.25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2.75</c:v>
                </c:pt>
                <c:pt idx="104">
                  <c:v>2.75</c:v>
                </c:pt>
                <c:pt idx="105">
                  <c:v>2.75</c:v>
                </c:pt>
                <c:pt idx="106">
                  <c:v>2.5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2.5</c:v>
                </c:pt>
                <c:pt idx="113">
                  <c:v>2.5</c:v>
                </c:pt>
                <c:pt idx="114">
                  <c:v>2.5</c:v>
                </c:pt>
                <c:pt idx="115">
                  <c:v>2.5</c:v>
                </c:pt>
                <c:pt idx="116">
                  <c:v>2.5</c:v>
                </c:pt>
                <c:pt idx="117">
                  <c:v>2.5</c:v>
                </c:pt>
                <c:pt idx="118">
                  <c:v>2.5</c:v>
                </c:pt>
                <c:pt idx="119">
                  <c:v>2.5</c:v>
                </c:pt>
                <c:pt idx="120">
                  <c:v>2.5</c:v>
                </c:pt>
                <c:pt idx="121">
                  <c:v>2.5</c:v>
                </c:pt>
                <c:pt idx="122">
                  <c:v>2.5</c:v>
                </c:pt>
                <c:pt idx="123">
                  <c:v>2.5</c:v>
                </c:pt>
                <c:pt idx="124">
                  <c:v>2.25</c:v>
                </c:pt>
                <c:pt idx="125">
                  <c:v>2.25</c:v>
                </c:pt>
                <c:pt idx="126">
                  <c:v>2.25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1.75</c:v>
                </c:pt>
                <c:pt idx="140">
                  <c:v>1.75</c:v>
                </c:pt>
                <c:pt idx="141">
                  <c:v>1.75</c:v>
                </c:pt>
                <c:pt idx="142">
                  <c:v>1.5</c:v>
                </c:pt>
                <c:pt idx="143">
                  <c:v>1.5</c:v>
                </c:pt>
                <c:pt idx="144">
                  <c:v>1.5</c:v>
                </c:pt>
                <c:pt idx="145">
                  <c:v>1.5</c:v>
                </c:pt>
                <c:pt idx="146">
                  <c:v>1.5</c:v>
                </c:pt>
                <c:pt idx="147">
                  <c:v>1.5</c:v>
                </c:pt>
                <c:pt idx="148">
                  <c:v>1.5</c:v>
                </c:pt>
                <c:pt idx="149">
                  <c:v>1.5</c:v>
                </c:pt>
                <c:pt idx="150">
                  <c:v>1.5</c:v>
                </c:pt>
                <c:pt idx="151">
                  <c:v>1.5</c:v>
                </c:pt>
                <c:pt idx="152">
                  <c:v>1.5</c:v>
                </c:pt>
                <c:pt idx="153">
                  <c:v>1.5</c:v>
                </c:pt>
                <c:pt idx="154">
                  <c:v>1.5</c:v>
                </c:pt>
                <c:pt idx="155">
                  <c:v>1.5</c:v>
                </c:pt>
                <c:pt idx="156">
                  <c:v>1.5</c:v>
                </c:pt>
                <c:pt idx="157">
                  <c:v>1.5</c:v>
                </c:pt>
                <c:pt idx="158">
                  <c:v>1.5</c:v>
                </c:pt>
                <c:pt idx="159">
                  <c:v>1.5</c:v>
                </c:pt>
                <c:pt idx="160">
                  <c:v>1.5</c:v>
                </c:pt>
                <c:pt idx="161">
                  <c:v>1.5</c:v>
                </c:pt>
                <c:pt idx="162">
                  <c:v>1.5</c:v>
                </c:pt>
                <c:pt idx="163">
                  <c:v>1.5</c:v>
                </c:pt>
                <c:pt idx="164">
                  <c:v>1.5</c:v>
                </c:pt>
                <c:pt idx="165">
                  <c:v>1.5</c:v>
                </c:pt>
                <c:pt idx="166">
                  <c:v>1.5</c:v>
                </c:pt>
                <c:pt idx="167">
                  <c:v>1.5</c:v>
                </c:pt>
                <c:pt idx="168">
                  <c:v>1.5</c:v>
                </c:pt>
                <c:pt idx="169">
                  <c:v>1.5</c:v>
                </c:pt>
                <c:pt idx="170">
                  <c:v>1.5</c:v>
                </c:pt>
                <c:pt idx="171">
                  <c:v>1.5</c:v>
                </c:pt>
                <c:pt idx="172">
                  <c:v>1.5</c:v>
                </c:pt>
                <c:pt idx="173">
                  <c:v>1.5</c:v>
                </c:pt>
                <c:pt idx="174">
                  <c:v>1.5</c:v>
                </c:pt>
                <c:pt idx="175">
                  <c:v>1.5</c:v>
                </c:pt>
                <c:pt idx="176">
                  <c:v>1.25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0.75</c:v>
                </c:pt>
                <c:pt idx="181">
                  <c:v>0.75</c:v>
                </c:pt>
                <c:pt idx="182">
                  <c:v>0.75</c:v>
                </c:pt>
                <c:pt idx="183">
                  <c:v>0.75</c:v>
                </c:pt>
                <c:pt idx="184">
                  <c:v>0.75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0.1</c:v>
                </c:pt>
                <c:pt idx="194">
                  <c:v>0.1</c:v>
                </c:pt>
                <c:pt idx="195">
                  <c:v>0.1</c:v>
                </c:pt>
                <c:pt idx="196">
                  <c:v>0.1</c:v>
                </c:pt>
                <c:pt idx="197">
                  <c:v>0.1</c:v>
                </c:pt>
                <c:pt idx="198">
                  <c:v>0.1</c:v>
                </c:pt>
                <c:pt idx="199">
                  <c:v>0.1</c:v>
                </c:pt>
                <c:pt idx="200">
                  <c:v>0.1</c:v>
                </c:pt>
                <c:pt idx="201">
                  <c:v>0.1</c:v>
                </c:pt>
                <c:pt idx="202">
                  <c:v>0.1</c:v>
                </c:pt>
                <c:pt idx="203">
                  <c:v>0.1</c:v>
                </c:pt>
                <c:pt idx="204">
                  <c:v>0.1</c:v>
                </c:pt>
                <c:pt idx="205">
                  <c:v>0.1</c:v>
                </c:pt>
                <c:pt idx="206">
                  <c:v>0.1</c:v>
                </c:pt>
                <c:pt idx="207">
                  <c:v>0.1</c:v>
                </c:pt>
                <c:pt idx="208">
                  <c:v>0.1</c:v>
                </c:pt>
                <c:pt idx="209">
                  <c:v>0.1</c:v>
                </c:pt>
                <c:pt idx="210">
                  <c:v>0.1</c:v>
                </c:pt>
                <c:pt idx="211">
                  <c:v>0.35</c:v>
                </c:pt>
                <c:pt idx="212">
                  <c:v>0.85</c:v>
                </c:pt>
                <c:pt idx="213">
                  <c:v>1.35</c:v>
                </c:pt>
                <c:pt idx="214">
                  <c:v>1.85</c:v>
                </c:pt>
                <c:pt idx="215">
                  <c:v>2.35</c:v>
                </c:pt>
                <c:pt idx="216">
                  <c:v>2.6</c:v>
                </c:pt>
                <c:pt idx="217">
                  <c:v>2.85</c:v>
                </c:pt>
                <c:pt idx="218">
                  <c:v>3.1</c:v>
                </c:pt>
                <c:pt idx="219">
                  <c:v>3.1</c:v>
                </c:pt>
                <c:pt idx="220">
                  <c:v>3.35</c:v>
                </c:pt>
                <c:pt idx="221">
                  <c:v>3.6</c:v>
                </c:pt>
                <c:pt idx="222">
                  <c:v>3.6</c:v>
                </c:pt>
                <c:pt idx="223">
                  <c:v>3.85</c:v>
                </c:pt>
                <c:pt idx="224">
                  <c:v>4.0999999999999996</c:v>
                </c:pt>
                <c:pt idx="225">
                  <c:v>4.0999999999999996</c:v>
                </c:pt>
                <c:pt idx="226">
                  <c:v>4.0999999999999996</c:v>
                </c:pt>
                <c:pt idx="227">
                  <c:v>4.0999999999999996</c:v>
                </c:pt>
                <c:pt idx="228">
                  <c:v>4.0999999999999996</c:v>
                </c:pt>
                <c:pt idx="229">
                  <c:v>4.3499999999999996</c:v>
                </c:pt>
                <c:pt idx="230">
                  <c:v>4.3499999999999996</c:v>
                </c:pt>
                <c:pt idx="231">
                  <c:v>4.3499999999999996</c:v>
                </c:pt>
                <c:pt idx="232">
                  <c:v>4.3499999999999996</c:v>
                </c:pt>
                <c:pt idx="233">
                  <c:v>4.3499999999999996</c:v>
                </c:pt>
                <c:pt idx="234">
                  <c:v>4.3499999999999996</c:v>
                </c:pt>
                <c:pt idx="235">
                  <c:v>4.3499999999999996</c:v>
                </c:pt>
                <c:pt idx="236">
                  <c:v>4.3499999999999996</c:v>
                </c:pt>
                <c:pt idx="237">
                  <c:v>4.3499999999999996</c:v>
                </c:pt>
                <c:pt idx="238">
                  <c:v>4.3499999999999996</c:v>
                </c:pt>
                <c:pt idx="239">
                  <c:v>4.3499999999999996</c:v>
                </c:pt>
                <c:pt idx="240">
                  <c:v>4.3499999999999996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2F-433F-86E0-E4298BEE6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4270527"/>
        <c:axId val="25164703"/>
      </c:lineChart>
      <c:catAx>
        <c:axId val="444270527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64703"/>
        <c:crosses val="autoZero"/>
        <c:auto val="0"/>
        <c:lblAlgn val="ctr"/>
        <c:lblOffset val="100"/>
        <c:tickLblSkip val="60"/>
        <c:tickMarkSkip val="60"/>
        <c:noMultiLvlLbl val="0"/>
      </c:catAx>
      <c:valAx>
        <c:axId val="25164703"/>
        <c:scaling>
          <c:orientation val="minMax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%&quot;" sourceLinked="0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4270527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193132108486438E-2"/>
          <c:y val="0.80677881173944166"/>
          <c:w val="0.90580949256342969"/>
          <c:h val="0.157571667177966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4" Type="http://schemas.openxmlformats.org/officeDocument/2006/relationships/chart" Target="../charts/chart8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25400</xdr:colOff>
      <xdr:row>12</xdr:row>
      <xdr:rowOff>130175</xdr:rowOff>
    </xdr:from>
    <xdr:to>
      <xdr:col>10</xdr:col>
      <xdr:colOff>292100</xdr:colOff>
      <xdr:row>27</xdr:row>
      <xdr:rowOff>15875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EB9610-A38E-A6CF-DEDA-787155F046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25400</xdr:colOff>
      <xdr:row>12</xdr:row>
      <xdr:rowOff>107949</xdr:rowOff>
    </xdr:from>
    <xdr:to>
      <xdr:col>11</xdr:col>
      <xdr:colOff>330200</xdr:colOff>
      <xdr:row>26</xdr:row>
      <xdr:rowOff>184149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85B0D26-9BF8-4B89-8689-057998B58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8</xdr:row>
      <xdr:rowOff>114300</xdr:rowOff>
    </xdr:from>
    <xdr:to>
      <xdr:col>12</xdr:col>
      <xdr:colOff>828675</xdr:colOff>
      <xdr:row>23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CC82E5-796F-4AE7-A70F-C433057EB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73025</xdr:colOff>
      <xdr:row>12</xdr:row>
      <xdr:rowOff>63498</xdr:rowOff>
    </xdr:from>
    <xdr:to>
      <xdr:col>14</xdr:col>
      <xdr:colOff>581025</xdr:colOff>
      <xdr:row>26</xdr:row>
      <xdr:rowOff>114300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0520344-8FDB-4C1B-A6CE-D1C1607A88B4}"/>
            </a:ext>
          </a:extLst>
        </xdr:cNvPr>
        <xdr:cNvGrpSpPr/>
      </xdr:nvGrpSpPr>
      <xdr:grpSpPr>
        <a:xfrm>
          <a:off x="7388225" y="2508248"/>
          <a:ext cx="4997450" cy="2628902"/>
          <a:chOff x="1254125" y="17218023"/>
          <a:chExt cx="4775200" cy="2574927"/>
        </a:xfrm>
        <a:noFill/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28D67B75-834E-5534-321F-9AE5173F113D}"/>
              </a:ext>
            </a:extLst>
          </xdr:cNvPr>
          <xdr:cNvGraphicFramePr/>
        </xdr:nvGraphicFramePr>
        <xdr:xfrm>
          <a:off x="1254125" y="17218023"/>
          <a:ext cx="2336800" cy="25749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36546FD2-35E4-0FBD-7E69-119846E1FD53}"/>
              </a:ext>
            </a:extLst>
          </xdr:cNvPr>
          <xdr:cNvGraphicFramePr>
            <a:graphicFrameLocks/>
          </xdr:cNvGraphicFramePr>
        </xdr:nvGraphicFramePr>
        <xdr:xfrm>
          <a:off x="3692525" y="17218025"/>
          <a:ext cx="2336800" cy="25749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342898</xdr:colOff>
      <xdr:row>12</xdr:row>
      <xdr:rowOff>171445</xdr:rowOff>
    </xdr:from>
    <xdr:to>
      <xdr:col>10</xdr:col>
      <xdr:colOff>514348</xdr:colOff>
      <xdr:row>27</xdr:row>
      <xdr:rowOff>57145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120394F-1448-59E8-57CA-1C42F1D572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11</xdr:row>
      <xdr:rowOff>41266</xdr:rowOff>
    </xdr:from>
    <xdr:to>
      <xdr:col>10</xdr:col>
      <xdr:colOff>542925</xdr:colOff>
      <xdr:row>25</xdr:row>
      <xdr:rowOff>117466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2782FA-26BE-494C-8A2A-986F28691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34925</xdr:colOff>
      <xdr:row>13</xdr:row>
      <xdr:rowOff>28575</xdr:rowOff>
    </xdr:from>
    <xdr:to>
      <xdr:col>11</xdr:col>
      <xdr:colOff>339725</xdr:colOff>
      <xdr:row>27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B07701-4353-6C52-BC81-0A8AD52F3E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13</xdr:row>
      <xdr:rowOff>19047</xdr:rowOff>
    </xdr:from>
    <xdr:to>
      <xdr:col>12</xdr:col>
      <xdr:colOff>314325</xdr:colOff>
      <xdr:row>27</xdr:row>
      <xdr:rowOff>95247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927815-5ADE-6559-88C4-4D58E05A9C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57147</xdr:colOff>
      <xdr:row>11</xdr:row>
      <xdr:rowOff>49211</xdr:rowOff>
    </xdr:from>
    <xdr:to>
      <xdr:col>8</xdr:col>
      <xdr:colOff>266697</xdr:colOff>
      <xdr:row>25</xdr:row>
      <xdr:rowOff>125411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5EEEAB-0DDB-20B7-8F0F-9A8B72405D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471487</xdr:colOff>
      <xdr:row>12</xdr:row>
      <xdr:rowOff>61910</xdr:rowOff>
    </xdr:from>
    <xdr:to>
      <xdr:col>14</xdr:col>
      <xdr:colOff>166687</xdr:colOff>
      <xdr:row>26</xdr:row>
      <xdr:rowOff>138110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432F037-6881-BBDA-4B05-EABA02E1E5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46037</xdr:colOff>
      <xdr:row>13</xdr:row>
      <xdr:rowOff>30162</xdr:rowOff>
    </xdr:from>
    <xdr:to>
      <xdr:col>11</xdr:col>
      <xdr:colOff>350837</xdr:colOff>
      <xdr:row>27</xdr:row>
      <xdr:rowOff>106362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958F2D-F649-E902-46AB-2D58655BD6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28574</xdr:colOff>
      <xdr:row>12</xdr:row>
      <xdr:rowOff>107925</xdr:rowOff>
    </xdr:from>
    <xdr:to>
      <xdr:col>13</xdr:col>
      <xdr:colOff>342899</xdr:colOff>
      <xdr:row>26</xdr:row>
      <xdr:rowOff>184125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9DE678-DFF9-D3C2-BEEE-3ADD6051FC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246062</xdr:colOff>
      <xdr:row>9</xdr:row>
      <xdr:rowOff>131754</xdr:rowOff>
    </xdr:from>
    <xdr:to>
      <xdr:col>13</xdr:col>
      <xdr:colOff>550862</xdr:colOff>
      <xdr:row>22</xdr:row>
      <xdr:rowOff>17454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C36EE49-5D45-5401-F21E-5E8B4F92EF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49212</xdr:colOff>
      <xdr:row>13</xdr:row>
      <xdr:rowOff>3172</xdr:rowOff>
    </xdr:from>
    <xdr:to>
      <xdr:col>12</xdr:col>
      <xdr:colOff>354012</xdr:colOff>
      <xdr:row>27</xdr:row>
      <xdr:rowOff>79372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86359B-A89A-5FEA-4A1D-741C6294A6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12</xdr:row>
      <xdr:rowOff>88897</xdr:rowOff>
    </xdr:from>
    <xdr:to>
      <xdr:col>11</xdr:col>
      <xdr:colOff>333375</xdr:colOff>
      <xdr:row>26</xdr:row>
      <xdr:rowOff>165097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B74B82-9922-4DEE-BD52-3B8BB444C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11111</xdr:colOff>
      <xdr:row>11</xdr:row>
      <xdr:rowOff>77780</xdr:rowOff>
    </xdr:from>
    <xdr:to>
      <xdr:col>9</xdr:col>
      <xdr:colOff>115886</xdr:colOff>
      <xdr:row>25</xdr:row>
      <xdr:rowOff>153980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034852B-0A2B-C12B-3F02-E4458025B5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63500</xdr:colOff>
      <xdr:row>13</xdr:row>
      <xdr:rowOff>49212</xdr:rowOff>
    </xdr:from>
    <xdr:to>
      <xdr:col>12</xdr:col>
      <xdr:colOff>368300</xdr:colOff>
      <xdr:row>27</xdr:row>
      <xdr:rowOff>125412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31948C-2B79-E621-BB29-45F6FAE0C2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53975</xdr:colOff>
      <xdr:row>13</xdr:row>
      <xdr:rowOff>126992</xdr:rowOff>
    </xdr:from>
    <xdr:to>
      <xdr:col>11</xdr:col>
      <xdr:colOff>130175</xdr:colOff>
      <xdr:row>28</xdr:row>
      <xdr:rowOff>12692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9603CB-C846-EBFA-289D-0D2B2B2C94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96837</xdr:colOff>
      <xdr:row>13</xdr:row>
      <xdr:rowOff>1585</xdr:rowOff>
    </xdr:from>
    <xdr:to>
      <xdr:col>11</xdr:col>
      <xdr:colOff>173037</xdr:colOff>
      <xdr:row>27</xdr:row>
      <xdr:rowOff>77785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E9B730-CB52-37ED-31C0-EF57B57890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188911</xdr:colOff>
      <xdr:row>6</xdr:row>
      <xdr:rowOff>17458</xdr:rowOff>
    </xdr:from>
    <xdr:to>
      <xdr:col>11</xdr:col>
      <xdr:colOff>493711</xdr:colOff>
      <xdr:row>20</xdr:row>
      <xdr:rowOff>93658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E25FBE-4386-CB36-41DF-1EECB54874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68262</xdr:colOff>
      <xdr:row>12</xdr:row>
      <xdr:rowOff>50798</xdr:rowOff>
    </xdr:from>
    <xdr:to>
      <xdr:col>11</xdr:col>
      <xdr:colOff>373062</xdr:colOff>
      <xdr:row>26</xdr:row>
      <xdr:rowOff>126998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2FCCA6E-397F-968C-1396-D8CDC3CFC4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30162</xdr:colOff>
      <xdr:row>13</xdr:row>
      <xdr:rowOff>19047</xdr:rowOff>
    </xdr:from>
    <xdr:to>
      <xdr:col>11</xdr:col>
      <xdr:colOff>201612</xdr:colOff>
      <xdr:row>27</xdr:row>
      <xdr:rowOff>95247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2A989E-19C9-7BEC-7076-0915EDDC63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220661</xdr:colOff>
      <xdr:row>8</xdr:row>
      <xdr:rowOff>26987</xdr:rowOff>
    </xdr:from>
    <xdr:to>
      <xdr:col>15</xdr:col>
      <xdr:colOff>144461</xdr:colOff>
      <xdr:row>21</xdr:row>
      <xdr:rowOff>103187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8AB269A-32E5-2F4B-7D17-B5C42B28D4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14</xdr:row>
      <xdr:rowOff>25400</xdr:rowOff>
    </xdr:from>
    <xdr:to>
      <xdr:col>11</xdr:col>
      <xdr:colOff>333375</xdr:colOff>
      <xdr:row>28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805CFE-76CC-C1A5-4FE0-74DB577771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</xdr:colOff>
      <xdr:row>11</xdr:row>
      <xdr:rowOff>166687</xdr:rowOff>
    </xdr:from>
    <xdr:to>
      <xdr:col>12</xdr:col>
      <xdr:colOff>309562</xdr:colOff>
      <xdr:row>26</xdr:row>
      <xdr:rowOff>52387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C946DB-0C97-E525-DC4C-AEA03D1FAD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12</xdr:row>
      <xdr:rowOff>9525</xdr:rowOff>
    </xdr:from>
    <xdr:to>
      <xdr:col>12</xdr:col>
      <xdr:colOff>352425</xdr:colOff>
      <xdr:row>26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5919C5-C270-4BD1-A06F-59C4A4392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25400</xdr:colOff>
      <xdr:row>13</xdr:row>
      <xdr:rowOff>28572</xdr:rowOff>
    </xdr:from>
    <xdr:to>
      <xdr:col>8</xdr:col>
      <xdr:colOff>464600</xdr:colOff>
      <xdr:row>27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37B4E2-B2A8-F6E1-ABB1-72FC18EC57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590550</xdr:colOff>
      <xdr:row>13</xdr:row>
      <xdr:rowOff>57150</xdr:rowOff>
    </xdr:from>
    <xdr:to>
      <xdr:col>12</xdr:col>
      <xdr:colOff>420150</xdr:colOff>
      <xdr:row>27</xdr:row>
      <xdr:rowOff>133353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E2A977-6D18-4B4E-86CA-8D25987A4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31748</xdr:colOff>
      <xdr:row>12</xdr:row>
      <xdr:rowOff>85725</xdr:rowOff>
    </xdr:from>
    <xdr:to>
      <xdr:col>10</xdr:col>
      <xdr:colOff>79373</xdr:colOff>
      <xdr:row>28</xdr:row>
      <xdr:rowOff>63775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8FD83FE-4E63-41BC-8C11-B95B29CB6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130175</xdr:colOff>
      <xdr:row>12</xdr:row>
      <xdr:rowOff>115887</xdr:rowOff>
    </xdr:from>
    <xdr:to>
      <xdr:col>14</xdr:col>
      <xdr:colOff>438150</xdr:colOff>
      <xdr:row>27</xdr:row>
      <xdr:rowOff>134937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A7D1D2-38C7-4601-957F-3E79B6509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720725</xdr:colOff>
      <xdr:row>4</xdr:row>
      <xdr:rowOff>133348</xdr:rowOff>
    </xdr:from>
    <xdr:to>
      <xdr:col>11</xdr:col>
      <xdr:colOff>828675</xdr:colOff>
      <xdr:row>20</xdr:row>
      <xdr:rowOff>108223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3545447-DF67-CB14-A66F-E989F80781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15875</xdr:colOff>
      <xdr:row>12</xdr:row>
      <xdr:rowOff>133342</xdr:rowOff>
    </xdr:from>
    <xdr:to>
      <xdr:col>10</xdr:col>
      <xdr:colOff>92075</xdr:colOff>
      <xdr:row>28</xdr:row>
      <xdr:rowOff>117742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C6FE696-4AD7-4D88-A9BE-8C2793CE3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63500</xdr:colOff>
      <xdr:row>13</xdr:row>
      <xdr:rowOff>85725</xdr:rowOff>
    </xdr:from>
    <xdr:to>
      <xdr:col>13</xdr:col>
      <xdr:colOff>368300</xdr:colOff>
      <xdr:row>27</xdr:row>
      <xdr:rowOff>142875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1B9A9FD-25D1-4F5F-97D9-3FDC469E8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12</xdr:row>
      <xdr:rowOff>134931</xdr:rowOff>
    </xdr:from>
    <xdr:to>
      <xdr:col>9</xdr:col>
      <xdr:colOff>552450</xdr:colOff>
      <xdr:row>28</xdr:row>
      <xdr:rowOff>119331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03804C-759F-4706-B946-4B34D0F08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171447</xdr:colOff>
      <xdr:row>10</xdr:row>
      <xdr:rowOff>184139</xdr:rowOff>
    </xdr:from>
    <xdr:to>
      <xdr:col>14</xdr:col>
      <xdr:colOff>95247</xdr:colOff>
      <xdr:row>25</xdr:row>
      <xdr:rowOff>69839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656F897-ED91-492D-A319-48F88F3BD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415925</xdr:colOff>
      <xdr:row>12</xdr:row>
      <xdr:rowOff>161917</xdr:rowOff>
    </xdr:from>
    <xdr:to>
      <xdr:col>11</xdr:col>
      <xdr:colOff>111125</xdr:colOff>
      <xdr:row>28</xdr:row>
      <xdr:rowOff>146317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93244B-5EF9-BCD0-CD03-8A1B7EEEFC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25400</xdr:colOff>
      <xdr:row>12</xdr:row>
      <xdr:rowOff>152392</xdr:rowOff>
    </xdr:from>
    <xdr:to>
      <xdr:col>12</xdr:col>
      <xdr:colOff>330200</xdr:colOff>
      <xdr:row>28</xdr:row>
      <xdr:rowOff>136792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686BD39-A82B-4FFA-B9F9-A25FA315A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82550</xdr:colOff>
      <xdr:row>12</xdr:row>
      <xdr:rowOff>165098</xdr:rowOff>
    </xdr:from>
    <xdr:to>
      <xdr:col>14</xdr:col>
      <xdr:colOff>387350</xdr:colOff>
      <xdr:row>28</xdr:row>
      <xdr:rowOff>149498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06BC70C-AC02-4A92-A068-15792073D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682625</xdr:colOff>
      <xdr:row>13</xdr:row>
      <xdr:rowOff>9525</xdr:rowOff>
    </xdr:from>
    <xdr:to>
      <xdr:col>15</xdr:col>
      <xdr:colOff>215900</xdr:colOff>
      <xdr:row>23</xdr:row>
      <xdr:rowOff>146325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7AB1444-F659-430F-897A-AD48D2313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41274</xdr:colOff>
      <xdr:row>12</xdr:row>
      <xdr:rowOff>76201</xdr:rowOff>
    </xdr:from>
    <xdr:to>
      <xdr:col>10</xdr:col>
      <xdr:colOff>304800</xdr:colOff>
      <xdr:row>28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40EA6E-CE0B-4A24-941B-758C3914E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53975</xdr:colOff>
      <xdr:row>13</xdr:row>
      <xdr:rowOff>123825</xdr:rowOff>
    </xdr:from>
    <xdr:to>
      <xdr:col>9</xdr:col>
      <xdr:colOff>273050</xdr:colOff>
      <xdr:row>28</xdr:row>
      <xdr:rowOff>15875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2570DE7-60E2-4EF3-8F2B-EC120E8A1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12</xdr:row>
      <xdr:rowOff>122230</xdr:rowOff>
    </xdr:from>
    <xdr:to>
      <xdr:col>13</xdr:col>
      <xdr:colOff>361950</xdr:colOff>
      <xdr:row>28</xdr:row>
      <xdr:rowOff>142630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CF3631-0D36-52F0-76FD-A06493518D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457200</xdr:colOff>
      <xdr:row>13</xdr:row>
      <xdr:rowOff>39687</xdr:rowOff>
    </xdr:from>
    <xdr:to>
      <xdr:col>12</xdr:col>
      <xdr:colOff>152400</xdr:colOff>
      <xdr:row>28</xdr:row>
      <xdr:rowOff>65362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22ECB62-8B41-46FA-9122-21DA18738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34924</xdr:colOff>
      <xdr:row>12</xdr:row>
      <xdr:rowOff>158750</xdr:rowOff>
    </xdr:from>
    <xdr:to>
      <xdr:col>14</xdr:col>
      <xdr:colOff>225424</xdr:colOff>
      <xdr:row>27</xdr:row>
      <xdr:rowOff>44450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92FB988-5616-435B-966F-668F4E0C7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120650</xdr:colOff>
      <xdr:row>12</xdr:row>
      <xdr:rowOff>19050</xdr:rowOff>
    </xdr:from>
    <xdr:to>
      <xdr:col>11</xdr:col>
      <xdr:colOff>425450</xdr:colOff>
      <xdr:row>27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5A3AF3-39EE-4685-B7A0-C9003D842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76199</xdr:colOff>
      <xdr:row>9</xdr:row>
      <xdr:rowOff>25400</xdr:rowOff>
    </xdr:from>
    <xdr:to>
      <xdr:col>16</xdr:col>
      <xdr:colOff>581024</xdr:colOff>
      <xdr:row>23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A2EBC0-2E26-4288-B666-BA884CA25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454024</xdr:colOff>
      <xdr:row>10</xdr:row>
      <xdr:rowOff>76200</xdr:rowOff>
    </xdr:from>
    <xdr:to>
      <xdr:col>8</xdr:col>
      <xdr:colOff>73024</xdr:colOff>
      <xdr:row>25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89C961-DEC2-C8F7-D2B6-CD6533909D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82550</xdr:colOff>
      <xdr:row>12</xdr:row>
      <xdr:rowOff>168274</xdr:rowOff>
    </xdr:from>
    <xdr:to>
      <xdr:col>11</xdr:col>
      <xdr:colOff>521750</xdr:colOff>
      <xdr:row>27</xdr:row>
      <xdr:rowOff>149224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0A068B-55AC-DC02-835E-0E2ED3F606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158750</xdr:colOff>
      <xdr:row>13</xdr:row>
      <xdr:rowOff>12700</xdr:rowOff>
    </xdr:from>
    <xdr:to>
      <xdr:col>15</xdr:col>
      <xdr:colOff>597950</xdr:colOff>
      <xdr:row>27</xdr:row>
      <xdr:rowOff>177800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F3BFB51-3D0F-4080-9EC7-B041761D2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1657350</xdr:colOff>
      <xdr:row>6</xdr:row>
      <xdr:rowOff>133350</xdr:rowOff>
    </xdr:from>
    <xdr:to>
      <xdr:col>7</xdr:col>
      <xdr:colOff>410625</xdr:colOff>
      <xdr:row>19</xdr:row>
      <xdr:rowOff>119550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4B5518-7B2E-4618-85D3-0AB3BD09E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485775</xdr:colOff>
      <xdr:row>6</xdr:row>
      <xdr:rowOff>152400</xdr:rowOff>
    </xdr:from>
    <xdr:to>
      <xdr:col>11</xdr:col>
      <xdr:colOff>315375</xdr:colOff>
      <xdr:row>19</xdr:row>
      <xdr:rowOff>138600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C0839A-0FFD-4604-AA81-1952DCB84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12</xdr:row>
      <xdr:rowOff>28575</xdr:rowOff>
    </xdr:from>
    <xdr:to>
      <xdr:col>12</xdr:col>
      <xdr:colOff>476250</xdr:colOff>
      <xdr:row>27</xdr:row>
      <xdr:rowOff>15075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8F997D-870D-43C6-88E0-849554163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590550</xdr:colOff>
      <xdr:row>13</xdr:row>
      <xdr:rowOff>57150</xdr:rowOff>
    </xdr:from>
    <xdr:to>
      <xdr:col>14</xdr:col>
      <xdr:colOff>285750</xdr:colOff>
      <xdr:row>28</xdr:row>
      <xdr:rowOff>61914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9C7005-28A1-4C6F-9C11-8D1CB451B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825499</xdr:colOff>
      <xdr:row>11</xdr:row>
      <xdr:rowOff>134936</xdr:rowOff>
    </xdr:from>
    <xdr:to>
      <xdr:col>11</xdr:col>
      <xdr:colOff>863599</xdr:colOff>
      <xdr:row>25</xdr:row>
      <xdr:rowOff>20636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10EA1ED-F04E-80EE-FE5B-99B908C5A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11</xdr:row>
      <xdr:rowOff>68262</xdr:rowOff>
    </xdr:from>
    <xdr:to>
      <xdr:col>14</xdr:col>
      <xdr:colOff>361950</xdr:colOff>
      <xdr:row>25</xdr:row>
      <xdr:rowOff>144462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DBE3E8-0C22-4FE7-83B5-BA321B57E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</xdr:colOff>
      <xdr:row>12</xdr:row>
      <xdr:rowOff>76200</xdr:rowOff>
    </xdr:from>
    <xdr:to>
      <xdr:col>9</xdr:col>
      <xdr:colOff>393700</xdr:colOff>
      <xdr:row>27</xdr:row>
      <xdr:rowOff>98700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33E903-8947-4396-AC2C-B647AF36B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11</xdr:row>
      <xdr:rowOff>0</xdr:rowOff>
    </xdr:from>
    <xdr:to>
      <xdr:col>15</xdr:col>
      <xdr:colOff>400050</xdr:colOff>
      <xdr:row>24</xdr:row>
      <xdr:rowOff>146325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826046-4B75-4D71-97E6-6BC2F490B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13</xdr:row>
      <xdr:rowOff>133350</xdr:rowOff>
    </xdr:from>
    <xdr:to>
      <xdr:col>14</xdr:col>
      <xdr:colOff>247650</xdr:colOff>
      <xdr:row>28</xdr:row>
      <xdr:rowOff>179387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3D4B838-C69E-4052-8218-21EEF7C8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31749</xdr:colOff>
      <xdr:row>11</xdr:row>
      <xdr:rowOff>142866</xdr:rowOff>
    </xdr:from>
    <xdr:to>
      <xdr:col>11</xdr:col>
      <xdr:colOff>533399</xdr:colOff>
      <xdr:row>26</xdr:row>
      <xdr:rowOff>28566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D307CA-71ED-4760-8501-5C20567C1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82550</xdr:colOff>
      <xdr:row>12</xdr:row>
      <xdr:rowOff>92075</xdr:rowOff>
    </xdr:from>
    <xdr:to>
      <xdr:col>10</xdr:col>
      <xdr:colOff>390525</xdr:colOff>
      <xdr:row>26</xdr:row>
      <xdr:rowOff>158750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0294DAF-0086-4559-BDAA-C944E9A16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38074</xdr:colOff>
      <xdr:row>11</xdr:row>
      <xdr:rowOff>19047</xdr:rowOff>
    </xdr:from>
    <xdr:to>
      <xdr:col>13</xdr:col>
      <xdr:colOff>342874</xdr:colOff>
      <xdr:row>27</xdr:row>
      <xdr:rowOff>6622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478806-DD9D-4B46-BA8C-271557333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123825</xdr:colOff>
      <xdr:row>12</xdr:row>
      <xdr:rowOff>123821</xdr:rowOff>
    </xdr:from>
    <xdr:to>
      <xdr:col>11</xdr:col>
      <xdr:colOff>428625</xdr:colOff>
      <xdr:row>28</xdr:row>
      <xdr:rowOff>108221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9FA1C03-BB61-45F0-927F-78AAE1FBB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11</xdr:row>
      <xdr:rowOff>85721</xdr:rowOff>
    </xdr:from>
    <xdr:to>
      <xdr:col>10</xdr:col>
      <xdr:colOff>390525</xdr:colOff>
      <xdr:row>27</xdr:row>
      <xdr:rowOff>73296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C45B79A-2C94-4D15-91ED-17E00558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406400</xdr:colOff>
      <xdr:row>11</xdr:row>
      <xdr:rowOff>292100</xdr:rowOff>
    </xdr:from>
    <xdr:to>
      <xdr:col>14</xdr:col>
      <xdr:colOff>282575</xdr:colOff>
      <xdr:row>24</xdr:row>
      <xdr:rowOff>177800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3C5F479-095D-4826-B66F-EAB36470F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319031</xdr:colOff>
      <xdr:row>11</xdr:row>
      <xdr:rowOff>207275</xdr:rowOff>
    </xdr:from>
    <xdr:to>
      <xdr:col>14</xdr:col>
      <xdr:colOff>1165781</xdr:colOff>
      <xdr:row>26</xdr:row>
      <xdr:rowOff>1148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65AD6AF4-D177-69B2-1F6C-5BD9A59AB681}"/>
            </a:ext>
          </a:extLst>
        </xdr:cNvPr>
        <xdr:cNvGrpSpPr/>
      </xdr:nvGrpSpPr>
      <xdr:grpSpPr>
        <a:xfrm>
          <a:off x="10421881" y="2283725"/>
          <a:ext cx="4485300" cy="2740273"/>
          <a:chOff x="9228163" y="27519300"/>
          <a:chExt cx="4659287" cy="279900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69504645-D3D9-ECAA-9DF7-650B479F2C41}"/>
              </a:ext>
            </a:extLst>
          </xdr:cNvPr>
          <xdr:cNvGraphicFramePr/>
        </xdr:nvGraphicFramePr>
        <xdr:xfrm>
          <a:off x="11512795" y="27538985"/>
          <a:ext cx="2374655" cy="277931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3DE81EA1-653B-7FB8-B99A-4151810FEAFE}"/>
              </a:ext>
            </a:extLst>
          </xdr:cNvPr>
          <xdr:cNvGraphicFramePr/>
        </xdr:nvGraphicFramePr>
        <xdr:xfrm>
          <a:off x="9228163" y="27519300"/>
          <a:ext cx="2286000" cy="276882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11</xdr:row>
      <xdr:rowOff>161917</xdr:rowOff>
    </xdr:from>
    <xdr:to>
      <xdr:col>10</xdr:col>
      <xdr:colOff>457200</xdr:colOff>
      <xdr:row>26</xdr:row>
      <xdr:rowOff>47617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8B151B1-AEC9-4A43-8CF5-B276A5805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771525</xdr:colOff>
      <xdr:row>7</xdr:row>
      <xdr:rowOff>180970</xdr:rowOff>
    </xdr:from>
    <xdr:to>
      <xdr:col>13</xdr:col>
      <xdr:colOff>28575</xdr:colOff>
      <xdr:row>20</xdr:row>
      <xdr:rowOff>66670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EB52D06-FA07-4711-BA3C-D44CC0F6D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82549</xdr:colOff>
      <xdr:row>11</xdr:row>
      <xdr:rowOff>76200</xdr:rowOff>
    </xdr:from>
    <xdr:to>
      <xdr:col>7</xdr:col>
      <xdr:colOff>476249</xdr:colOff>
      <xdr:row>26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5DE205-C74B-BD6F-14AD-12D09A8CCC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44450</xdr:colOff>
      <xdr:row>12</xdr:row>
      <xdr:rowOff>85723</xdr:rowOff>
    </xdr:from>
    <xdr:to>
      <xdr:col>11</xdr:col>
      <xdr:colOff>349250</xdr:colOff>
      <xdr:row>28</xdr:row>
      <xdr:rowOff>70123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EFF7EA-BF0B-4E92-96EE-5251CDC53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73024</xdr:colOff>
      <xdr:row>13</xdr:row>
      <xdr:rowOff>9523</xdr:rowOff>
    </xdr:from>
    <xdr:to>
      <xdr:col>14</xdr:col>
      <xdr:colOff>358774</xdr:colOff>
      <xdr:row>27</xdr:row>
      <xdr:rowOff>178770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762DB7E-15A4-49FB-BD8C-62271AEA9ED0}"/>
            </a:ext>
          </a:extLst>
        </xdr:cNvPr>
        <xdr:cNvGrpSpPr/>
      </xdr:nvGrpSpPr>
      <xdr:grpSpPr>
        <a:xfrm>
          <a:off x="6086474" y="2454273"/>
          <a:ext cx="4552950" cy="2747347"/>
          <a:chOff x="18275300" y="1741470"/>
          <a:chExt cx="4552950" cy="2764722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2B915CC0-7284-C62B-3902-127C6E3A61BF}"/>
              </a:ext>
            </a:extLst>
          </xdr:cNvPr>
          <xdr:cNvGraphicFramePr/>
        </xdr:nvGraphicFramePr>
        <xdr:xfrm>
          <a:off x="18275300" y="1772517"/>
          <a:ext cx="2286000" cy="27336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36856E49-CC4F-D57C-2AF4-DE0DE6DF09C6}"/>
              </a:ext>
            </a:extLst>
          </xdr:cNvPr>
          <xdr:cNvGraphicFramePr>
            <a:graphicFrameLocks/>
          </xdr:cNvGraphicFramePr>
        </xdr:nvGraphicFramePr>
        <xdr:xfrm>
          <a:off x="20542250" y="1741470"/>
          <a:ext cx="2286000" cy="27606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13</xdr:row>
      <xdr:rowOff>57147</xdr:rowOff>
    </xdr:from>
    <xdr:to>
      <xdr:col>14</xdr:col>
      <xdr:colOff>336550</xdr:colOff>
      <xdr:row>28</xdr:row>
      <xdr:rowOff>38097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36298A9-0061-4194-8EF7-4DC972BA2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349250</xdr:colOff>
      <xdr:row>7</xdr:row>
      <xdr:rowOff>77779</xdr:rowOff>
    </xdr:from>
    <xdr:to>
      <xdr:col>12</xdr:col>
      <xdr:colOff>590550</xdr:colOff>
      <xdr:row>20</xdr:row>
      <xdr:rowOff>36779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9A4B65-0FFC-C338-3A47-7934B3E2B7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233362</xdr:colOff>
      <xdr:row>12</xdr:row>
      <xdr:rowOff>80950</xdr:rowOff>
    </xdr:from>
    <xdr:to>
      <xdr:col>13</xdr:col>
      <xdr:colOff>481012</xdr:colOff>
      <xdr:row>25</xdr:row>
      <xdr:rowOff>157150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FED2B4-4179-6FDC-D004-E3B5182705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120650</xdr:colOff>
      <xdr:row>14</xdr:row>
      <xdr:rowOff>49212</xdr:rowOff>
    </xdr:from>
    <xdr:to>
      <xdr:col>11</xdr:col>
      <xdr:colOff>425450</xdr:colOff>
      <xdr:row>28</xdr:row>
      <xdr:rowOff>125412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DDAA79-0508-DEFB-7EDE-8B0A73459B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160336</xdr:colOff>
      <xdr:row>11</xdr:row>
      <xdr:rowOff>1579</xdr:rowOff>
    </xdr:from>
    <xdr:to>
      <xdr:col>13</xdr:col>
      <xdr:colOff>598486</xdr:colOff>
      <xdr:row>25</xdr:row>
      <xdr:rowOff>166679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14B5EEB-2B88-4E88-8551-7CAF606C7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25</xdr:row>
      <xdr:rowOff>123819</xdr:rowOff>
    </xdr:from>
    <xdr:to>
      <xdr:col>16</xdr:col>
      <xdr:colOff>425450</xdr:colOff>
      <xdr:row>41</xdr:row>
      <xdr:rowOff>144219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C48D0365-88D8-E1C3-8B48-9BE2D847F137}"/>
            </a:ext>
          </a:extLst>
        </xdr:cNvPr>
        <xdr:cNvGrpSpPr/>
      </xdr:nvGrpSpPr>
      <xdr:grpSpPr>
        <a:xfrm>
          <a:off x="5076825" y="5146669"/>
          <a:ext cx="9242425" cy="2966800"/>
          <a:chOff x="12265025" y="72120125"/>
          <a:chExt cx="9248775" cy="2781300"/>
        </a:xfrm>
      </xdr:grpSpPr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7ABEFBD5-2BD6-F306-35B8-D11A7FE01CB2}"/>
              </a:ext>
            </a:extLst>
          </xdr:cNvPr>
          <xdr:cNvGraphicFramePr/>
        </xdr:nvGraphicFramePr>
        <xdr:xfrm>
          <a:off x="12265025" y="72145525"/>
          <a:ext cx="22987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2" name="Chart 11">
            <a:extLst>
              <a:ext uri="{FF2B5EF4-FFF2-40B4-BE49-F238E27FC236}">
                <a16:creationId xmlns:a16="http://schemas.microsoft.com/office/drawing/2014/main" id="{A4A766DA-BA84-4EA1-8CE4-057978B243FE}"/>
              </a:ext>
            </a:extLst>
          </xdr:cNvPr>
          <xdr:cNvGraphicFramePr>
            <a:graphicFrameLocks/>
          </xdr:cNvGraphicFramePr>
        </xdr:nvGraphicFramePr>
        <xdr:xfrm>
          <a:off x="14570075" y="72158225"/>
          <a:ext cx="22987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5" name="Chart 14">
            <a:extLst>
              <a:ext uri="{FF2B5EF4-FFF2-40B4-BE49-F238E27FC236}">
                <a16:creationId xmlns:a16="http://schemas.microsoft.com/office/drawing/2014/main" id="{557048FB-897C-5A8B-9988-12CD31602F2D}"/>
              </a:ext>
            </a:extLst>
          </xdr:cNvPr>
          <xdr:cNvGraphicFramePr/>
        </xdr:nvGraphicFramePr>
        <xdr:xfrm>
          <a:off x="16891000" y="72158225"/>
          <a:ext cx="2301875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6" name="Chart 15">
            <a:extLst>
              <a:ext uri="{FF2B5EF4-FFF2-40B4-BE49-F238E27FC236}">
                <a16:creationId xmlns:a16="http://schemas.microsoft.com/office/drawing/2014/main" id="{8A78C663-5849-4567-98DE-7305E270DCB4}"/>
              </a:ext>
            </a:extLst>
          </xdr:cNvPr>
          <xdr:cNvGraphicFramePr>
            <a:graphicFrameLocks/>
          </xdr:cNvGraphicFramePr>
        </xdr:nvGraphicFramePr>
        <xdr:xfrm>
          <a:off x="19208750" y="72120125"/>
          <a:ext cx="230505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36512</xdr:colOff>
      <xdr:row>12</xdr:row>
      <xdr:rowOff>136511</xdr:rowOff>
    </xdr:from>
    <xdr:to>
      <xdr:col>14</xdr:col>
      <xdr:colOff>341312</xdr:colOff>
      <xdr:row>27</xdr:row>
      <xdr:rowOff>22211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CC9D57-F285-AF1F-D221-90C4BF5597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13</xdr:row>
      <xdr:rowOff>9524</xdr:rowOff>
    </xdr:from>
    <xdr:to>
      <xdr:col>11</xdr:col>
      <xdr:colOff>342900</xdr:colOff>
      <xdr:row>27</xdr:row>
      <xdr:rowOff>85724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0B37A0-8B38-4DA5-8B09-9E50DBF87B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rba.gov.au/statistics/tables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abs.gov.au/statistics/economy/price-indexes-and-inflation/consumer-price-index-australia/latest-release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abs.gov.au/statistics/economy/price-indexes-and-inflation/consumer-price-index-australia/latest-releas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abs.gov.au/statistics/economy/finance/monthly-household-spending-indicator/latest-release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abs.gov.au/statistics/labour/employment-and-unemployment/labour-force-australia/latest-release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s://www.abs.gov.au/statistics/labour/employment-and-unemployment/labour-force-australia/latest-release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https://www.abs.gov.au/statistics/labour/employment-and-unemployment/labour-force-australia/latest-release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jobsandskills.gov.au/data/small-area-labour-markets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jobsandskills.gov.au/data/internet-vacancy-inde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s://www.abs.gov.au/statistics/labour/employment-and-unemployment/labour-force-australia/latest-release" TargetMode="External"/><Relationship Id="rId1" Type="http://schemas.openxmlformats.org/officeDocument/2006/relationships/hyperlink" Target="https://www.abs.gov.au/statistics/economy/price-indexes-and-inflation/wage-price-index-australia/latest-release" TargetMode="External"/><Relationship Id="rId4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hyperlink" Target="https://www.abs.gov.au/statistics/labour/employment-and-unemployment/labour-force-australia/latest-release" TargetMode="External"/><Relationship Id="rId1" Type="http://schemas.openxmlformats.org/officeDocument/2006/relationships/hyperlink" Target="https://www.abs.gov.au/statistics/economy/price-indexes-and-inflation/wage-price-index-australia/latest-release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www.abs.gov.au/statistics/economy/price-indexes-and-inflation/consumer-price-index-australia/latest-release" TargetMode="External"/><Relationship Id="rId1" Type="http://schemas.openxmlformats.org/officeDocument/2006/relationships/hyperlink" Target="https://www.abs.gov.au/statistics/economy/price-indexes-and-inflation/wage-price-index-australia/latest-release" TargetMode="External"/><Relationship Id="rId4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abs.gov.au/statistics/people/population/national-state-and-territory-population/latest-release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abs.gov.au/statistics/people/population/national-state-and-territory-population/latest-release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hyperlink" Target="https://www.abs.gov.au/statistics/people/population/national-state-and-territory-population/latest-release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www.abs.gov.au/statistics/industry/building-and-construction/building-approvals-australia/latest-release" TargetMode="External"/><Relationship Id="rId1" Type="http://schemas.openxmlformats.org/officeDocument/2006/relationships/hyperlink" Target="https://www.abs.gov.au/statistics/industry/building-and-construction/building-activity-australia/latest-release" TargetMode="External"/><Relationship Id="rId4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hyperlink" Target="https://www.abs.gov.au/statistics/economy/price-indexes-and-inflation/consumer-price-index-australia/latest-release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abs.gov.au/statistics/economy/price-indexes-and-inflation/total-value-dwellings/latest-release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abs.gov.au/statistics/economy/business-indicators/private-new-capital-expenditure-and-expected-expenditure-australia/latest-releas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hyperlink" Target="https://www.abs.gov.au/statistics/industry/building-and-construction/building-activity-australia/latest-release" TargetMode="External"/><Relationship Id="rId1" Type="http://schemas.openxmlformats.org/officeDocument/2006/relationships/hyperlink" Target="https://www.abs.gov.au/statistics/industry/building-and-construction/engineering-construction-activity-australia/latest-release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https://www.abs.gov.au/statistics/industry/building-and-construction/building-activity-australia/latest-release" TargetMode="External"/><Relationship Id="rId1" Type="http://schemas.openxmlformats.org/officeDocument/2006/relationships/hyperlink" Target="https://www.abs.gov.au/statistics/industry/building-and-construction/engineering-construction-activity-australia/latest-release" TargetMode="External"/><Relationship Id="rId4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abs.gov.au/statistics/economy/international-trade/international-trade-goods/latest-release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abs.gov.au/statistics/economy/international-trade/international-trade-goods/latest-release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s://tradingeconomics.com/commodity/containerized-freight-index" TargetMode="External"/><Relationship Id="rId1" Type="http://schemas.openxmlformats.org/officeDocument/2006/relationships/hyperlink" Target="https://tradingeconomics.com/commodity/baltic" TargetMode="External"/><Relationship Id="rId4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abs.gov.au/statistics/economy/international-trade/international-trade-goods/latest-release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-detailed/latest-release" TargetMode="External"/><Relationship Id="rId2" Type="http://schemas.openxmlformats.org/officeDocument/2006/relationships/hyperlink" Target="https://www.abs.gov.au/statistics/labour/employment-and-unemployment/labour-force-australia/latest-release" TargetMode="External"/><Relationship Id="rId1" Type="http://schemas.openxmlformats.org/officeDocument/2006/relationships/hyperlink" Target="https://www.abs.gov.au/statistics/economy/national-accounts/australian-national-accounts-state-accounts/2022-23-financial-year" TargetMode="External"/><Relationship Id="rId5" Type="http://schemas.openxmlformats.org/officeDocument/2006/relationships/drawing" Target="../drawings/drawing43.xml"/><Relationship Id="rId4" Type="http://schemas.openxmlformats.org/officeDocument/2006/relationships/printerSettings" Target="../printerSettings/printerSettings2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abs.gov.au/statistics/industry/industry-overview/estimates-industry-multifactor-productivity/latest-release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https://www.abs.gov.au/statistics/economy/national-accounts/australian-system-national-accounts/2022-23" TargetMode="External"/><Relationship Id="rId1" Type="http://schemas.openxmlformats.org/officeDocument/2006/relationships/hyperlink" Target="https://www.abs.gov.au/statistics/economy/national-accounts/australian-national-accounts-state-accounts/2022-23-financial-year" TargetMode="External"/><Relationship Id="rId4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www.abs.gov.au/statistics/people/population/national-state-and-territory-population/latest-release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hyperlink" Target="https://www.abs.gov.au/statistics/people/population/national-state-and-territory-population/latest-release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hyperlink" Target="https://www.abs.gov.au/statistics/labour/employment-and-unemployment/labour-force-australia/latest-release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www.abs.gov.au/statistics/labour/earnings-and-working-conditions/average-weekly-earnings-australia/latest-release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hyperlink" Target="https://www.pc.gov.au/closing-the-gap-data/dashboard/se/outcome-area8" TargetMode="External"/><Relationship Id="rId1" Type="http://schemas.openxmlformats.org/officeDocument/2006/relationships/hyperlink" Target="https://www.pc.gov.au/closing-the-gap-data/dashboard/se/outcome-area5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hyperlink" Target="https://www.abs.gov.au/statistics/microdata-tablebuilder/tablebuilder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hyperlink" Target="https://www.abs.gov.au/statistics/microdata-tablebuilder/tablebuilder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s://www.energy.gov.au/energy-data/australian-energy-statistics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s://greenhouseaccounts.climatechange.gov.au/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s://www.dcceew.gov.au/climate-change/publications/national-greenhouse-accounts-2021/state-and-territory-greenhouse-gas-inventories-emissions-metrics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9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0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3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4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5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6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https://www.abs.gov.au/statistics/labour/employment-and-unemployment/labour-force-australia-detailed/latest-release" TargetMode="Externa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7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http://www.dmp.wa.gov.au/Investors/Resource-statistics-1431.aspx" TargetMode="Externa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8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http://www.dmp.wa.gov.au/Investors/Resource-statistics-1431.aspx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abs.gov.au/statistics/economy/national-accounts/australian-national-accounts-national-income-expenditure-and-product/latest-release" TargetMode="Externa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9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https://www.abs.gov.au/statistics/economy/national-accounts/australian-national-accounts-state-accounts/2022-23-financial-year" TargetMode="Externa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0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https://www.abs.gov.au/statistics/economy/international-trade/international-trade-goods/latest-release" TargetMode="Externa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hyperlink" Target="https://www.abs.gov.au/statistics/economy/national-accounts/australian-defence-industry-account-experimental-estimates/latest-release" TargetMode="Externa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hyperlink" Target="https://www.tourism.wa.gov.au/Markets-and-research/Latest-tourism-statistics/Pages/Latest-tourism-statistics.aspx" TargetMode="External"/><Relationship Id="rId1" Type="http://schemas.openxmlformats.org/officeDocument/2006/relationships/hyperlink" Target="https://www.tra.gov.au/en/data-and-research" TargetMode="External"/><Relationship Id="rId4" Type="http://schemas.openxmlformats.org/officeDocument/2006/relationships/drawing" Target="../drawings/drawing72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hyperlink" Target="https://www.abs.gov.au/statistics/economy/international-trade/international-trade-supplementary-information-calendar-year/latest-release" TargetMode="External"/><Relationship Id="rId1" Type="http://schemas.openxmlformats.org/officeDocument/2006/relationships/hyperlink" Target="https://www.abs.gov.au/statistics/economy/international-trade/international-trade-supplementary-information-financial-year/2022-23" TargetMode="External"/><Relationship Id="rId4" Type="http://schemas.openxmlformats.org/officeDocument/2006/relationships/drawing" Target="../drawings/drawing73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hyperlink" Target="https://www.education.gov.au/international-education-data-and-research/international-student-monthly-summary-and-data-tables" TargetMode="Externa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5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s://www.abs.gov.au/statistics/people/population/regional-population/latest-release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worldbank.org/en/research/commodity-markets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www.rba.gov.au/statistics/table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5E15B-9F2C-4C5D-986C-F95236D67688}">
  <sheetPr>
    <tabColor rgb="FFC00000"/>
  </sheetPr>
  <dimension ref="A1:D47"/>
  <sheetViews>
    <sheetView tabSelected="1" workbookViewId="0">
      <selection activeCell="B11" sqref="B11"/>
    </sheetView>
  </sheetViews>
  <sheetFormatPr defaultRowHeight="14.5" x14ac:dyDescent="0.35"/>
  <cols>
    <col min="2" max="2" width="78.26953125" bestFit="1" customWidth="1"/>
    <col min="4" max="4" width="78.26953125" style="54" bestFit="1" customWidth="1"/>
  </cols>
  <sheetData>
    <row r="1" spans="1:4" ht="31" x14ac:dyDescent="0.7">
      <c r="A1" s="267" t="s">
        <v>926</v>
      </c>
      <c r="B1" s="267"/>
      <c r="C1" s="267"/>
      <c r="D1" s="267"/>
    </row>
    <row r="3" spans="1:4" ht="18.5" x14ac:dyDescent="0.35">
      <c r="A3" s="265" t="s">
        <v>696</v>
      </c>
      <c r="B3" s="265"/>
      <c r="C3" s="266" t="s">
        <v>695</v>
      </c>
      <c r="D3" s="266"/>
    </row>
    <row r="4" spans="1:4" ht="18" customHeight="1" x14ac:dyDescent="0.35">
      <c r="A4" s="106" t="s">
        <v>664</v>
      </c>
      <c r="B4" s="111" t="s">
        <v>665</v>
      </c>
      <c r="C4" s="107" t="s">
        <v>664</v>
      </c>
      <c r="D4" s="113" t="s">
        <v>665</v>
      </c>
    </row>
    <row r="5" spans="1:4" ht="18" customHeight="1" x14ac:dyDescent="0.35">
      <c r="A5" s="108">
        <v>2</v>
      </c>
      <c r="B5" s="112" t="s">
        <v>666</v>
      </c>
      <c r="C5" s="109">
        <v>14</v>
      </c>
      <c r="D5" s="114" t="s">
        <v>697</v>
      </c>
    </row>
    <row r="6" spans="1:4" ht="18" customHeight="1" x14ac:dyDescent="0.35">
      <c r="A6" s="108">
        <v>2</v>
      </c>
      <c r="B6" s="112" t="s">
        <v>667</v>
      </c>
      <c r="C6" s="109">
        <v>14</v>
      </c>
      <c r="D6" s="114" t="s">
        <v>698</v>
      </c>
    </row>
    <row r="7" spans="1:4" ht="18" customHeight="1" x14ac:dyDescent="0.35">
      <c r="A7" s="108">
        <v>2</v>
      </c>
      <c r="B7" s="112" t="s">
        <v>668</v>
      </c>
      <c r="C7" s="109">
        <v>14</v>
      </c>
      <c r="D7" s="114" t="s">
        <v>699</v>
      </c>
    </row>
    <row r="8" spans="1:4" ht="18" customHeight="1" x14ac:dyDescent="0.35">
      <c r="A8" s="108">
        <v>3</v>
      </c>
      <c r="B8" s="112" t="s">
        <v>669</v>
      </c>
      <c r="C8" s="109">
        <v>15</v>
      </c>
      <c r="D8" s="114" t="s">
        <v>700</v>
      </c>
    </row>
    <row r="9" spans="1:4" ht="18" customHeight="1" x14ac:dyDescent="0.35">
      <c r="A9" s="108">
        <v>3</v>
      </c>
      <c r="B9" s="112" t="s">
        <v>670</v>
      </c>
      <c r="C9" s="109">
        <v>15</v>
      </c>
      <c r="D9" s="114" t="s">
        <v>848</v>
      </c>
    </row>
    <row r="10" spans="1:4" ht="18" customHeight="1" x14ac:dyDescent="0.35">
      <c r="A10" s="108">
        <v>3</v>
      </c>
      <c r="B10" s="112" t="s">
        <v>671</v>
      </c>
      <c r="C10" s="109">
        <v>15</v>
      </c>
      <c r="D10" s="114" t="s">
        <v>701</v>
      </c>
    </row>
    <row r="11" spans="1:4" ht="18" customHeight="1" x14ac:dyDescent="0.35">
      <c r="A11" s="108">
        <v>4</v>
      </c>
      <c r="B11" s="112" t="s">
        <v>672</v>
      </c>
      <c r="C11" s="109">
        <v>16</v>
      </c>
      <c r="D11" s="114" t="s">
        <v>702</v>
      </c>
    </row>
    <row r="12" spans="1:4" ht="18" customHeight="1" x14ac:dyDescent="0.35">
      <c r="A12" s="108">
        <v>4</v>
      </c>
      <c r="B12" s="112" t="s">
        <v>673</v>
      </c>
      <c r="C12" s="109">
        <v>16</v>
      </c>
      <c r="D12" s="114" t="s">
        <v>703</v>
      </c>
    </row>
    <row r="13" spans="1:4" ht="18" customHeight="1" x14ac:dyDescent="0.35">
      <c r="A13" s="108">
        <v>4</v>
      </c>
      <c r="B13" s="112" t="s">
        <v>674</v>
      </c>
      <c r="C13" s="109">
        <v>16</v>
      </c>
      <c r="D13" s="114" t="s">
        <v>704</v>
      </c>
    </row>
    <row r="14" spans="1:4" ht="18" customHeight="1" x14ac:dyDescent="0.35">
      <c r="A14" s="108">
        <v>5</v>
      </c>
      <c r="B14" s="112" t="s">
        <v>675</v>
      </c>
      <c r="C14" s="109">
        <v>17</v>
      </c>
      <c r="D14" s="114" t="s">
        <v>705</v>
      </c>
    </row>
    <row r="15" spans="1:4" ht="18" customHeight="1" x14ac:dyDescent="0.35">
      <c r="A15" s="108">
        <v>5</v>
      </c>
      <c r="B15" s="112" t="s">
        <v>676</v>
      </c>
      <c r="C15" s="109">
        <v>17</v>
      </c>
      <c r="D15" s="114" t="s">
        <v>706</v>
      </c>
    </row>
    <row r="16" spans="1:4" ht="18" customHeight="1" x14ac:dyDescent="0.35">
      <c r="A16" s="108">
        <v>5</v>
      </c>
      <c r="B16" s="112" t="s">
        <v>677</v>
      </c>
      <c r="C16" s="109">
        <v>17</v>
      </c>
      <c r="D16" s="114" t="s">
        <v>707</v>
      </c>
    </row>
    <row r="17" spans="1:4" ht="18" customHeight="1" x14ac:dyDescent="0.35">
      <c r="A17" s="108">
        <v>6</v>
      </c>
      <c r="B17" s="112" t="s">
        <v>678</v>
      </c>
      <c r="C17" s="109">
        <v>18</v>
      </c>
      <c r="D17" s="114" t="s">
        <v>708</v>
      </c>
    </row>
    <row r="18" spans="1:4" ht="18" customHeight="1" x14ac:dyDescent="0.35">
      <c r="A18" s="108">
        <v>6</v>
      </c>
      <c r="B18" s="112" t="s">
        <v>679</v>
      </c>
      <c r="C18" s="109">
        <v>18</v>
      </c>
      <c r="D18" s="114" t="s">
        <v>709</v>
      </c>
    </row>
    <row r="19" spans="1:4" ht="18" customHeight="1" x14ac:dyDescent="0.35">
      <c r="A19" s="108">
        <v>6</v>
      </c>
      <c r="B19" s="112" t="s">
        <v>680</v>
      </c>
      <c r="C19" s="109">
        <v>18</v>
      </c>
      <c r="D19" s="114" t="s">
        <v>710</v>
      </c>
    </row>
    <row r="20" spans="1:4" ht="18" customHeight="1" x14ac:dyDescent="0.35">
      <c r="A20" s="108">
        <v>7</v>
      </c>
      <c r="B20" s="112" t="s">
        <v>390</v>
      </c>
      <c r="C20" s="109">
        <v>19</v>
      </c>
      <c r="D20" s="114" t="s">
        <v>856</v>
      </c>
    </row>
    <row r="21" spans="1:4" ht="18" customHeight="1" x14ac:dyDescent="0.35">
      <c r="A21" s="108">
        <v>7</v>
      </c>
      <c r="B21" s="112" t="s">
        <v>681</v>
      </c>
      <c r="C21" s="109">
        <v>19</v>
      </c>
      <c r="D21" s="114" t="s">
        <v>859</v>
      </c>
    </row>
    <row r="22" spans="1:4" ht="18" customHeight="1" x14ac:dyDescent="0.35">
      <c r="A22" s="108">
        <v>7</v>
      </c>
      <c r="B22" s="112" t="s">
        <v>682</v>
      </c>
      <c r="C22" s="109">
        <v>19</v>
      </c>
      <c r="D22" s="114" t="s">
        <v>860</v>
      </c>
    </row>
    <row r="23" spans="1:4" ht="18" customHeight="1" x14ac:dyDescent="0.35">
      <c r="A23" s="108">
        <v>8</v>
      </c>
      <c r="B23" s="112" t="s">
        <v>683</v>
      </c>
      <c r="C23" s="109">
        <v>20</v>
      </c>
      <c r="D23" s="114" t="s">
        <v>881</v>
      </c>
    </row>
    <row r="24" spans="1:4" ht="18" customHeight="1" x14ac:dyDescent="0.35">
      <c r="A24" s="108">
        <v>8</v>
      </c>
      <c r="B24" s="112" t="s">
        <v>684</v>
      </c>
      <c r="C24" s="109">
        <v>20</v>
      </c>
      <c r="D24" s="114" t="s">
        <v>882</v>
      </c>
    </row>
    <row r="25" spans="1:4" ht="18" customHeight="1" x14ac:dyDescent="0.35">
      <c r="A25" s="108">
        <v>8</v>
      </c>
      <c r="B25" s="112" t="s">
        <v>685</v>
      </c>
      <c r="C25" s="109">
        <v>20</v>
      </c>
      <c r="D25" s="114" t="s">
        <v>883</v>
      </c>
    </row>
    <row r="26" spans="1:4" ht="18" customHeight="1" x14ac:dyDescent="0.35">
      <c r="A26" s="108">
        <v>9</v>
      </c>
      <c r="B26" s="112" t="s">
        <v>686</v>
      </c>
      <c r="C26" s="109">
        <v>21</v>
      </c>
      <c r="D26" s="114" t="s">
        <v>711</v>
      </c>
    </row>
    <row r="27" spans="1:4" ht="18" customHeight="1" x14ac:dyDescent="0.35">
      <c r="A27" s="108">
        <v>9</v>
      </c>
      <c r="B27" s="112" t="s">
        <v>85</v>
      </c>
      <c r="C27" s="109">
        <v>21</v>
      </c>
      <c r="D27" s="114" t="s">
        <v>712</v>
      </c>
    </row>
    <row r="28" spans="1:4" ht="18" customHeight="1" x14ac:dyDescent="0.35">
      <c r="A28" s="108">
        <v>9</v>
      </c>
      <c r="B28" s="112" t="s">
        <v>687</v>
      </c>
      <c r="C28" s="109">
        <v>21</v>
      </c>
      <c r="D28" s="114" t="s">
        <v>876</v>
      </c>
    </row>
    <row r="29" spans="1:4" ht="18" customHeight="1" x14ac:dyDescent="0.35">
      <c r="A29" s="108">
        <v>10</v>
      </c>
      <c r="B29" s="112" t="s">
        <v>688</v>
      </c>
      <c r="C29" s="109">
        <v>22</v>
      </c>
      <c r="D29" s="114" t="s">
        <v>713</v>
      </c>
    </row>
    <row r="30" spans="1:4" ht="18" customHeight="1" x14ac:dyDescent="0.35">
      <c r="A30" s="108">
        <v>10</v>
      </c>
      <c r="B30" s="112" t="s">
        <v>689</v>
      </c>
      <c r="C30" s="109">
        <v>22</v>
      </c>
      <c r="D30" s="114" t="s">
        <v>714</v>
      </c>
    </row>
    <row r="31" spans="1:4" ht="18" customHeight="1" x14ac:dyDescent="0.35">
      <c r="A31" s="108">
        <v>10</v>
      </c>
      <c r="B31" s="112" t="s">
        <v>690</v>
      </c>
      <c r="C31" s="109">
        <v>22</v>
      </c>
      <c r="D31" s="114" t="s">
        <v>715</v>
      </c>
    </row>
    <row r="32" spans="1:4" ht="18" customHeight="1" x14ac:dyDescent="0.35">
      <c r="A32" s="108">
        <v>11</v>
      </c>
      <c r="B32" s="112" t="s">
        <v>691</v>
      </c>
      <c r="C32" s="109">
        <v>23</v>
      </c>
      <c r="D32" s="114" t="s">
        <v>716</v>
      </c>
    </row>
    <row r="33" spans="1:4" ht="18" customHeight="1" x14ac:dyDescent="0.35">
      <c r="A33" s="108">
        <v>11</v>
      </c>
      <c r="B33" s="112" t="s">
        <v>692</v>
      </c>
      <c r="C33" s="109">
        <v>23</v>
      </c>
      <c r="D33" s="114" t="s">
        <v>717</v>
      </c>
    </row>
    <row r="34" spans="1:4" ht="18" customHeight="1" x14ac:dyDescent="0.35">
      <c r="A34" s="108">
        <v>11</v>
      </c>
      <c r="B34" s="112" t="s">
        <v>693</v>
      </c>
      <c r="C34" s="109">
        <v>23</v>
      </c>
      <c r="D34" s="114" t="s">
        <v>871</v>
      </c>
    </row>
    <row r="35" spans="1:4" ht="18" customHeight="1" x14ac:dyDescent="0.35">
      <c r="A35" s="108">
        <v>12</v>
      </c>
      <c r="B35" s="112" t="s">
        <v>310</v>
      </c>
      <c r="C35" s="109">
        <v>24</v>
      </c>
      <c r="D35" s="114" t="s">
        <v>718</v>
      </c>
    </row>
    <row r="36" spans="1:4" ht="18" customHeight="1" x14ac:dyDescent="0.35">
      <c r="A36" s="108">
        <v>12</v>
      </c>
      <c r="B36" s="112" t="s">
        <v>311</v>
      </c>
      <c r="C36" s="109">
        <v>24</v>
      </c>
      <c r="D36" s="114" t="s">
        <v>719</v>
      </c>
    </row>
    <row r="37" spans="1:4" ht="18" customHeight="1" x14ac:dyDescent="0.35">
      <c r="A37" s="108">
        <v>12</v>
      </c>
      <c r="B37" s="112" t="s">
        <v>694</v>
      </c>
      <c r="C37" s="109">
        <v>24</v>
      </c>
      <c r="D37" s="114" t="s">
        <v>720</v>
      </c>
    </row>
    <row r="38" spans="1:4" ht="18" customHeight="1" x14ac:dyDescent="0.35">
      <c r="A38" s="110"/>
      <c r="B38" s="110"/>
      <c r="C38" s="109">
        <v>25</v>
      </c>
      <c r="D38" s="115" t="s">
        <v>763</v>
      </c>
    </row>
    <row r="39" spans="1:4" ht="18" customHeight="1" x14ac:dyDescent="0.35">
      <c r="A39" s="110"/>
      <c r="B39" s="110"/>
      <c r="C39" s="109">
        <v>25</v>
      </c>
      <c r="D39" s="114" t="s">
        <v>721</v>
      </c>
    </row>
    <row r="40" spans="1:4" ht="18" customHeight="1" x14ac:dyDescent="0.35">
      <c r="A40" s="110"/>
      <c r="B40" s="110"/>
      <c r="C40" s="109">
        <v>25</v>
      </c>
      <c r="D40" s="114" t="s">
        <v>722</v>
      </c>
    </row>
    <row r="41" spans="1:4" ht="18" customHeight="1" x14ac:dyDescent="0.35">
      <c r="A41" s="110"/>
      <c r="B41" s="110"/>
      <c r="C41" s="109">
        <v>26</v>
      </c>
      <c r="D41" s="114" t="s">
        <v>723</v>
      </c>
    </row>
    <row r="42" spans="1:4" ht="18" customHeight="1" x14ac:dyDescent="0.35">
      <c r="C42" s="109">
        <v>26</v>
      </c>
      <c r="D42" s="114" t="s">
        <v>724</v>
      </c>
    </row>
    <row r="43" spans="1:4" ht="18" customHeight="1" x14ac:dyDescent="0.35">
      <c r="C43" s="109">
        <v>26</v>
      </c>
      <c r="D43" s="114" t="s">
        <v>725</v>
      </c>
    </row>
    <row r="44" spans="1:4" ht="18" customHeight="1" x14ac:dyDescent="0.35">
      <c r="C44" s="109">
        <v>27</v>
      </c>
      <c r="D44" s="114" t="s">
        <v>726</v>
      </c>
    </row>
    <row r="45" spans="1:4" ht="18" customHeight="1" x14ac:dyDescent="0.35">
      <c r="C45" s="109">
        <v>27</v>
      </c>
      <c r="D45" s="114" t="s">
        <v>727</v>
      </c>
    </row>
    <row r="46" spans="1:4" ht="18" customHeight="1" x14ac:dyDescent="0.35">
      <c r="C46" s="109">
        <v>27</v>
      </c>
      <c r="D46" s="114" t="s">
        <v>728</v>
      </c>
    </row>
    <row r="47" spans="1:4" ht="18" customHeight="1" x14ac:dyDescent="0.35">
      <c r="C47" s="109">
        <v>28</v>
      </c>
      <c r="D47" s="114" t="s">
        <v>729</v>
      </c>
    </row>
  </sheetData>
  <mergeCells count="3">
    <mergeCell ref="A3:B3"/>
    <mergeCell ref="C3:D3"/>
    <mergeCell ref="A1:D1"/>
  </mergeCells>
  <hyperlinks>
    <hyperlink ref="B5" location="'Gross state product'!A1" display="Gross state/domestic product (change)" xr:uid="{A1D07711-FCEC-4E9D-9655-DEEC4805198D}"/>
    <hyperlink ref="B6" location="'State final demand'!A1" display="State final demand by component (contribution to change)" xr:uid="{9BBCF1E2-B933-4DC3-B147-90C22A3405BD}"/>
    <hyperlink ref="B7" location="'SFD comparison'!A1" display="Interstate comparison of state final demand by component (contribution to change)" xr:uid="{E295E050-3D62-4C26-9DCC-2B5FEC624BC2}"/>
    <hyperlink ref="B8" location="'SFD consumption'!A1" display="Household consumption by component (contribution to change)" xr:uid="{B63F3145-C366-47C8-97CA-3772C722DABF}"/>
    <hyperlink ref="B9" location="'SFD investment'!A1" display="Private investment by component (contribution to change)" xr:uid="{2C455DEA-10B5-42F1-8040-CF069C009D3F}"/>
    <hyperlink ref="B10" location="'SFD public'!A1" display="Public final demand by component (contribution to change)" xr:uid="{EAA1AF16-9F7B-4902-82FB-9381DC3BE5A8}"/>
    <hyperlink ref="B11" location="'Commodity prices'!A1" display="Indexes of commodity prices" xr:uid="{16119A6D-0B9C-49F6-A778-F2F4702A21E7}"/>
    <hyperlink ref="B12" location="'Interest rates'!A1" display="Monetary policy interest rates" xr:uid="{41E2D3C7-00EE-4790-8824-42CBAB571EA8}"/>
    <hyperlink ref="B13" location="'Exchange rates'!A1" display="Australian dollar exchange rates" xr:uid="{842B74E5-7A16-4991-8A05-AA1A03001036}"/>
    <hyperlink ref="B14" location="CPI!A1" display="Consumer price index (change)" xr:uid="{A4D83546-98D9-4CBC-857E-23C5220F35FB}"/>
    <hyperlink ref="B15" location="'CPI components'!A1" display="Consumer price index by component (contribution to change)" xr:uid="{69FE37D7-9822-4F85-A89D-7C08DE71D053}"/>
    <hyperlink ref="B16" location="'Household spending'!A1" display="Household spending index (change)" xr:uid="{310B521A-EDE1-4C0B-A50F-0FDE455BF9E9}"/>
    <hyperlink ref="B17" location="'Employed &amp; hours worked'!A1" display="Employment and total monthly hours worked (change)" xr:uid="{406314C2-BC81-4BFF-89F5-1A2248B455AC}"/>
    <hyperlink ref="B18" location="'Employed by industry'!A1" display="Employment by industry (change)" xr:uid="{FA702891-46DE-45BE-B311-1BCE9D3420BB}"/>
    <hyperlink ref="B19" location="'Participation rate'!A1" display="Participation rate" xr:uid="{54F80DC4-6CC7-4653-990D-19778035ABB9}"/>
    <hyperlink ref="B20" location="'Underutilisation rate'!A1" display="Underutilisation rate" xr:uid="{6A5F0F9E-3620-4268-A8C0-C59443E2CF47}"/>
    <hyperlink ref="B21" location="'Unemployed by region'!A1" display="Unemployment rate by region" xr:uid="{19C61D64-4B15-4957-A5E3-1740E76DC120}"/>
    <hyperlink ref="B22" location="'Internet vacancies'!A1" display="Internet vacancies by occupation group" xr:uid="{0152D391-268A-40F2-B6D9-9D2201996471}"/>
    <hyperlink ref="B23" location="'WPI &amp; utilisation'!A1" display="Wage price index (change) and labour utilisation rate" xr:uid="{048EC9C6-8242-42F3-9E70-59232B4AA7EC}"/>
    <hyperlink ref="B24" location="'WPI &amp; utilisation comparison'!A1" display="Comparison of wage price index (change) and utilisation rate" xr:uid="{A78528FA-143A-4E8E-85FD-3213886637A0}"/>
    <hyperlink ref="B25" location="'WPI nominal v real'!A1" display="Wage price index (nominal and real change)" xr:uid="{B75319FD-F393-4293-A46D-A5FBE7D48234}"/>
    <hyperlink ref="B26" location="ERP!A1" display="Estimated resident population (change)" xr:uid="{FE522B07-481D-426D-9BDB-1C6B57EDF137}"/>
    <hyperlink ref="B27" location="'Overseas migration'!A1" display="Net overseas migration" xr:uid="{DA5F8373-76E1-4899-8834-3BDDF57F6DD7}"/>
    <hyperlink ref="B28" location="'Interstate migration'!A1" display="Interstate migration" xr:uid="{07EA2DD9-573A-438C-9DAD-C3B0CBB6ABBE}"/>
    <hyperlink ref="B29" location="Dwellings!A1" display="Dwelling approvals and completions" xr:uid="{F4AF57D5-899F-428A-83FA-EFED501656E6}"/>
    <hyperlink ref="B30" location="'House &amp; rental prices'!A1" display="House and rental price indexes" xr:uid="{4F364A2B-80A4-40D2-87AB-2488268BB957}"/>
    <hyperlink ref="B31" location="'House price comparison'!A1" display="Comparison of median house prices" xr:uid="{66ECECAF-3D9E-4288-A2E2-BBB14CE1A401}"/>
    <hyperlink ref="B32" location="Capex!A1" display="Private new capital expenditure" xr:uid="{7B6AE96E-1EF9-4BDA-A106-503591A830FC}"/>
    <hyperlink ref="B33" location="Construction!A1" display="Construction activity" xr:uid="{C774EF27-C9BF-44D3-89C4-093A07792B78}"/>
    <hyperlink ref="B34" location="'Construction in pipeline'!A1" display="Construction activity in the pipeline" xr:uid="{B286DCDA-9097-4DB3-A0A0-758A512A8366}"/>
    <hyperlink ref="B35" location="Exports!A1" display="Exports of goods" xr:uid="{B6B07802-F011-4F9B-980A-0F8C2AE5A515}"/>
    <hyperlink ref="B36" location="Imports!A1" display="Imports of goods" xr:uid="{F544FC06-DB3F-4EFA-B439-05EB24A7AF5A}"/>
    <hyperlink ref="B37" location="'Shipping rates'!A1" display="Shipping freight rates" xr:uid="{06EEF87F-DF02-4C24-9E24-4C2756CF21E9}"/>
    <hyperlink ref="D5" location="'SFD &amp; net exports'!A1" display="Gross state product by broad component" xr:uid="{BB4EEE7B-8CBF-4A29-94FB-B6A6119E8D68}"/>
    <hyperlink ref="D6" location="'GSP by component'!A1" display="Gross state product by component (share)" xr:uid="{339F8250-BB28-474E-A998-86FCEFC01D8C}"/>
    <hyperlink ref="D7" location="'GSP by component comparison'!A1" display="Comparison of gross state/domestic product of component (share)" xr:uid="{E933D7BE-765A-485F-9AE1-68F22BFD2E57}"/>
    <hyperlink ref="D8" location="'GSP per capita'!A1" display="Gross state/domestic product per capita" xr:uid="{DD82D315-4392-4E0F-8CCD-11A41E645BFA}"/>
    <hyperlink ref="D9" location="'GSP by income'!A1" display="Gross state product by factor incomes" xr:uid="{433F4257-26EC-4CA1-9A36-19F7860A47A5}"/>
    <hyperlink ref="D10" location="'Household income'!A1" display="Gross household disposable income per capita" xr:uid="{2D20CF9F-597D-411C-AE2F-A13BCFDA5577}"/>
    <hyperlink ref="D11" location="'Trade in goods'!A1" display="Exports and imports of goods" xr:uid="{8E13CC9D-7FFC-49CD-8A93-B08EDBCC4A92}"/>
    <hyperlink ref="D12" location="'Trade in services'!A1" display="Exports and imports of services" xr:uid="{E4678E2A-9771-4966-93F1-8D67EB9D4E11}"/>
    <hyperlink ref="D13" location="'Exports by market'!A1" display="Exports of goods by market" xr:uid="{36F4FDEF-4F12-47D1-B626-1749F68CE606}"/>
    <hyperlink ref="D14" location="'GSP by 3Ps'!A1" display="Contribution to change in real gross state product from the three Ps" xr:uid="{B3660115-8C32-4833-865B-5620826AA8EA}"/>
    <hyperlink ref="D15" location="'Multifactor productivity'!A1" display="Multifactor productivity" xr:uid="{E5158E35-8BCF-49E8-827D-012862BBA4A8}"/>
    <hyperlink ref="D16" location="'Capital stock per capita'!A1" display="Net capital stock per capita (change)" xr:uid="{D2C9A175-DDC8-41D4-BD74-A66B613C74B4}"/>
    <hyperlink ref="D17" location="'Population by component'!A1" display="Population change by component" xr:uid="{96453FA9-17FD-4AE4-95C5-E35D54124BCA}"/>
    <hyperlink ref="D18" location="'Population by age'!A1" display="Population by age cohort (share)" xr:uid="{AC30839D-77F1-475A-AB28-0788358A6DBC}"/>
    <hyperlink ref="D19" location="'Population by LFS'!A1" display="Population by labour force status (share)" xr:uid="{002FB407-6C4F-440C-A7AE-C7C6D721C117}"/>
    <hyperlink ref="D20" location="'Hours worked'!A1" display="Electricity generation by fuel type" xr:uid="{20119670-A3FC-40D6-B405-2762C99D4F98}"/>
    <hyperlink ref="D21" location="'Employment by Industry '!A1" display="Greenhouse gas emissions by sector" xr:uid="{4F0E10B4-944D-461F-9039-D2EEA563D870}"/>
    <hyperlink ref="D22" location="'Gender pay gap'!A1" display="Comparison of greenhouse gas emissions per dollar of gross state product" xr:uid="{6BEE726C-F2FA-4D86-B320-77F69DCD7ABE}"/>
    <hyperlink ref="D47" location="'Population by region'!A1" display="Regions" xr:uid="{C12EF4F4-AD2B-4D4D-A622-059D93BAA5A6}"/>
    <hyperlink ref="D46" location="'Internat. student enrolments'!A1" display="International student enrolments by sector" xr:uid="{8D7EA63F-0004-4217-A07D-DAB7E0A491F2}"/>
    <hyperlink ref="D45" location="'Internat. education exports'!A1" display="Exports of education-related travel services" xr:uid="{9B27D9B9-ECEE-49D7-9E48-BEE5C89816B3}"/>
    <hyperlink ref="D44" location="Tourism!A1" display="Visitor expenditure" xr:uid="{2C1DD696-B3A6-4C5D-8558-11E156BC53B9}"/>
    <hyperlink ref="D43" location="Defence!A1" display="Defence industry gross value added" xr:uid="{E0587BA9-013F-4C20-9D30-786FEA8B307F}"/>
    <hyperlink ref="D42" location="'Agriculture exports'!A1" display="Exports of agricultural commodities" xr:uid="{79F52D44-2606-4B6E-B0E6-304E3FA85617}"/>
    <hyperlink ref="D41" location="'Agriculture value added'!A1" display="Agriculture, forestry and fishing industry gross value added" xr:uid="{1B8D2B2F-B81D-457B-92BB-8B64BFA867AB}"/>
    <hyperlink ref="D40" location="'Minerals &amp; energy sales latest'!A1" display="Sales of minerals and energy commodities (latest year)" xr:uid="{1835D6CB-4C03-4F11-AB6A-7EFDE4EAAB5C}"/>
    <hyperlink ref="D39" location="'Minerals &amp; energy sales'!A1" display="Sales of minerals and energy commodities" xr:uid="{55D2BF64-B392-443E-96B4-7D0377D3F4CC}"/>
    <hyperlink ref="D37" location="'Industry employ. latest'!A1" display="Industry employment (latest year)" xr:uid="{7E3D5CDC-5DFE-49D0-B4AF-9DED53AF3876}"/>
    <hyperlink ref="D36" location="'Industry employment'!A1" display="Industry employment" xr:uid="{46A455A9-D8F8-4F7F-BAB7-B612842323CF}"/>
    <hyperlink ref="D35" location="'Employment by industry'!A1" display="Contribution to change in employment by industry" xr:uid="{0083D9BB-FB3E-4D8D-B448-E2E5D53835FE}"/>
    <hyperlink ref="D34" location="'Industry cap. form. latest'!A1" display="Industry gross fixed capital formation" xr:uid="{12C44303-0BE7-43E5-8AB9-D99F8DBB5185}"/>
    <hyperlink ref="D33" location="'Industry capital formation'!A1" display="Gross fixed capital formation by industry" xr:uid="{276F9BD4-322F-48DB-9638-136BA8385BF7}"/>
    <hyperlink ref="D32" location="'Investment by industry'!A1" display="Contribution to change in gross fixed capital formation by industry" xr:uid="{187624EA-D877-436E-BB07-2AC5E2D7C84E}"/>
    <hyperlink ref="D31" location="'Industry value added latest'!A1" display="Industry gross value added (latest year)" xr:uid="{6B0B602E-8373-469F-B01F-DD70E217B0FB}"/>
    <hyperlink ref="D30" location="'Industry value added'!A1" display="Industry gross value added" xr:uid="{B66D2081-7DDE-4631-B8E0-85C668E4102C}"/>
    <hyperlink ref="D29" location="'GSP by industry'!A1" display="Contribution to change in real gross state product by industry" xr:uid="{F1C7CF49-4572-4964-9703-C12E28B92906}"/>
    <hyperlink ref="D28" location="'Emissions intensity'!A1" display="Interstate comparison of greenhouse gas emissions per dollar of gross state product" xr:uid="{6655EC41-CADE-4D19-80B9-779E116E6F59}"/>
    <hyperlink ref="D27" location="'Emissions by sector'!A1" display="Greenhouse gas emissions by sector" xr:uid="{A5DD9557-1216-4773-9805-5695AE49E1C9}"/>
    <hyperlink ref="D26" location="'Electricity generation'!A1" display="Electricity generation by fuel type" xr:uid="{631A2333-D880-4A3C-AD16-53102A82F3AC}"/>
    <hyperlink ref="D23" location="'Aboriginal education+employment'!A1" display="Educational attainment and employment" xr:uid="{00893B48-0FF3-4058-AE59-CCFBFCCA13FD}"/>
    <hyperlink ref="D24" location="'Aboriginal industry employment'!A1" display="Industry share of total employment" xr:uid="{E354CB20-DEE6-4740-999B-C933447D5657}"/>
    <hyperlink ref="D25" location="'Aboriginal TPI '!A1" display="Distribution of total personal income (weekly)" xr:uid="{6933FBAC-7056-491C-9FC2-DCFDC4D3934C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061D4-D15E-4488-BAD4-5321735BC551}">
  <sheetPr>
    <tabColor rgb="FF002060"/>
  </sheetPr>
  <dimension ref="A1:E259"/>
  <sheetViews>
    <sheetView zoomScaleNormal="100" workbookViewId="0">
      <selection activeCell="H7" sqref="H7"/>
    </sheetView>
  </sheetViews>
  <sheetFormatPr defaultRowHeight="14.5" x14ac:dyDescent="0.35"/>
  <cols>
    <col min="1" max="1" width="20.7265625" customWidth="1"/>
    <col min="2" max="2" width="11.7265625" style="37" customWidth="1"/>
    <col min="3" max="3" width="11.7265625" customWidth="1"/>
  </cols>
  <sheetData>
    <row r="1" spans="1:5" ht="18.5" x14ac:dyDescent="0.45">
      <c r="A1" s="87" t="s">
        <v>472</v>
      </c>
      <c r="C1" s="37"/>
      <c r="D1" s="37"/>
      <c r="E1" s="37"/>
    </row>
    <row r="2" spans="1:5" x14ac:dyDescent="0.35">
      <c r="A2" s="50" t="s">
        <v>363</v>
      </c>
      <c r="B2" s="34" t="s">
        <v>593</v>
      </c>
      <c r="C2" s="37"/>
      <c r="D2" s="37"/>
      <c r="E2" s="37"/>
    </row>
    <row r="3" spans="1:5" x14ac:dyDescent="0.35">
      <c r="A3" s="46" t="s">
        <v>487</v>
      </c>
      <c r="B3" s="37" t="s">
        <v>492</v>
      </c>
      <c r="C3" s="37"/>
      <c r="D3" s="37"/>
      <c r="E3" s="37"/>
    </row>
    <row r="4" spans="1:5" s="37" customFormat="1" x14ac:dyDescent="0.35">
      <c r="A4" s="46" t="s">
        <v>332</v>
      </c>
      <c r="B4" s="37" t="s">
        <v>445</v>
      </c>
    </row>
    <row r="5" spans="1:5" x14ac:dyDescent="0.35">
      <c r="A5" s="46" t="s">
        <v>451</v>
      </c>
      <c r="B5" s="37" t="s">
        <v>270</v>
      </c>
      <c r="C5" s="37"/>
      <c r="D5" s="37"/>
      <c r="E5" s="37"/>
    </row>
    <row r="6" spans="1:5" x14ac:dyDescent="0.35">
      <c r="A6" s="46" t="s">
        <v>268</v>
      </c>
      <c r="B6" s="37" t="s">
        <v>473</v>
      </c>
      <c r="C6" s="37"/>
      <c r="D6" s="37"/>
      <c r="E6" s="37"/>
    </row>
    <row r="7" spans="1:5" x14ac:dyDescent="0.35">
      <c r="A7" s="46" t="s">
        <v>269</v>
      </c>
      <c r="B7" s="37" t="s">
        <v>383</v>
      </c>
      <c r="C7" s="37"/>
      <c r="D7" s="37"/>
      <c r="E7" s="37"/>
    </row>
    <row r="8" spans="1:5" x14ac:dyDescent="0.35">
      <c r="A8" s="46" t="s">
        <v>452</v>
      </c>
      <c r="B8" s="37" t="s">
        <v>453</v>
      </c>
      <c r="C8" s="37"/>
      <c r="D8" s="37"/>
      <c r="E8" s="37"/>
    </row>
    <row r="9" spans="1:5" s="37" customFormat="1" x14ac:dyDescent="0.35">
      <c r="A9" s="34" t="s">
        <v>663</v>
      </c>
    </row>
    <row r="10" spans="1:5" x14ac:dyDescent="0.35">
      <c r="A10" s="43"/>
      <c r="C10" s="37"/>
      <c r="D10" s="42"/>
      <c r="E10" s="42"/>
    </row>
    <row r="11" spans="1:5" x14ac:dyDescent="0.35">
      <c r="A11" s="50" t="s">
        <v>449</v>
      </c>
      <c r="C11" s="37"/>
      <c r="D11" s="37"/>
      <c r="E11" s="37"/>
    </row>
    <row r="12" spans="1:5" ht="58" x14ac:dyDescent="0.35">
      <c r="A12" s="62"/>
      <c r="B12" s="89" t="s">
        <v>370</v>
      </c>
      <c r="C12" s="89" t="s">
        <v>369</v>
      </c>
    </row>
    <row r="13" spans="1:5" s="37" customFormat="1" x14ac:dyDescent="0.35">
      <c r="A13" s="56">
        <v>38260</v>
      </c>
      <c r="B13" s="51">
        <v>71.47</v>
      </c>
      <c r="C13" s="51">
        <v>61</v>
      </c>
    </row>
    <row r="14" spans="1:5" s="37" customFormat="1" x14ac:dyDescent="0.35">
      <c r="A14" s="56">
        <v>38291</v>
      </c>
      <c r="B14" s="51">
        <v>74.61</v>
      </c>
      <c r="C14" s="51">
        <v>62.5</v>
      </c>
    </row>
    <row r="15" spans="1:5" s="37" customFormat="1" x14ac:dyDescent="0.35">
      <c r="A15" s="56">
        <v>38321</v>
      </c>
      <c r="B15" s="51">
        <v>77.75</v>
      </c>
      <c r="C15" s="51">
        <v>63.6</v>
      </c>
    </row>
    <row r="16" spans="1:5" s="37" customFormat="1" x14ac:dyDescent="0.35">
      <c r="A16" s="56">
        <v>38352</v>
      </c>
      <c r="B16" s="51">
        <v>77.900000000000006</v>
      </c>
      <c r="C16" s="51">
        <v>63.2</v>
      </c>
    </row>
    <row r="17" spans="1:3" s="37" customFormat="1" x14ac:dyDescent="0.35">
      <c r="A17" s="56">
        <v>38383</v>
      </c>
      <c r="B17" s="51">
        <v>77.44</v>
      </c>
      <c r="C17" s="51">
        <v>63.5</v>
      </c>
    </row>
    <row r="18" spans="1:3" s="37" customFormat="1" x14ac:dyDescent="0.35">
      <c r="A18" s="56">
        <v>38411</v>
      </c>
      <c r="B18" s="51">
        <v>79.05</v>
      </c>
      <c r="C18" s="51">
        <v>64.400000000000006</v>
      </c>
    </row>
    <row r="19" spans="1:3" s="37" customFormat="1" x14ac:dyDescent="0.35">
      <c r="A19" s="56">
        <v>38442</v>
      </c>
      <c r="B19" s="51">
        <v>77.19</v>
      </c>
      <c r="C19" s="51">
        <v>63.8</v>
      </c>
    </row>
    <row r="20" spans="1:3" s="37" customFormat="1" x14ac:dyDescent="0.35">
      <c r="A20" s="56">
        <v>38472</v>
      </c>
      <c r="B20" s="51">
        <v>78.11</v>
      </c>
      <c r="C20" s="51">
        <v>64.099999999999994</v>
      </c>
    </row>
    <row r="21" spans="1:3" s="37" customFormat="1" x14ac:dyDescent="0.35">
      <c r="A21" s="56">
        <v>38503</v>
      </c>
      <c r="B21" s="51">
        <v>75.570000000000007</v>
      </c>
      <c r="C21" s="51">
        <v>63.2</v>
      </c>
    </row>
    <row r="22" spans="1:3" s="37" customFormat="1" x14ac:dyDescent="0.35">
      <c r="A22" s="56">
        <v>38533</v>
      </c>
      <c r="B22" s="51">
        <v>76.37</v>
      </c>
      <c r="C22" s="51">
        <v>64.5</v>
      </c>
    </row>
    <row r="23" spans="1:3" s="37" customFormat="1" x14ac:dyDescent="0.35">
      <c r="A23" s="56">
        <v>38564</v>
      </c>
      <c r="B23" s="51">
        <v>75.949999999999989</v>
      </c>
      <c r="C23" s="51">
        <v>64.3</v>
      </c>
    </row>
    <row r="24" spans="1:3" s="37" customFormat="1" x14ac:dyDescent="0.35">
      <c r="A24" s="56">
        <v>38595</v>
      </c>
      <c r="B24" s="51">
        <v>74.709999999999994</v>
      </c>
      <c r="C24" s="51">
        <v>63.3</v>
      </c>
    </row>
    <row r="25" spans="1:3" s="37" customFormat="1" x14ac:dyDescent="0.35">
      <c r="A25" s="56">
        <v>38625</v>
      </c>
      <c r="B25" s="51">
        <v>76.149999999999991</v>
      </c>
      <c r="C25" s="51">
        <v>64.7</v>
      </c>
    </row>
    <row r="26" spans="1:3" s="37" customFormat="1" x14ac:dyDescent="0.35">
      <c r="A26" s="56">
        <v>38656</v>
      </c>
      <c r="B26" s="51">
        <v>74.87</v>
      </c>
      <c r="C26" s="51">
        <v>63.9</v>
      </c>
    </row>
    <row r="27" spans="1:3" s="37" customFormat="1" x14ac:dyDescent="0.35">
      <c r="A27" s="56">
        <v>38686</v>
      </c>
      <c r="B27" s="51">
        <v>73.89</v>
      </c>
      <c r="C27" s="51">
        <v>63.7</v>
      </c>
    </row>
    <row r="28" spans="1:3" s="37" customFormat="1" x14ac:dyDescent="0.35">
      <c r="A28" s="56">
        <v>38717</v>
      </c>
      <c r="B28" s="51">
        <v>73.37</v>
      </c>
      <c r="C28" s="51">
        <v>62.7</v>
      </c>
    </row>
    <row r="29" spans="1:3" s="37" customFormat="1" x14ac:dyDescent="0.35">
      <c r="A29" s="56">
        <v>38748</v>
      </c>
      <c r="B29" s="51">
        <v>75.099999999999994</v>
      </c>
      <c r="C29" s="51">
        <v>63.4</v>
      </c>
    </row>
    <row r="30" spans="1:3" s="37" customFormat="1" x14ac:dyDescent="0.35">
      <c r="A30" s="56">
        <v>38776</v>
      </c>
      <c r="B30" s="51">
        <v>73.819999999999993</v>
      </c>
      <c r="C30" s="51">
        <v>62.6</v>
      </c>
    </row>
    <row r="31" spans="1:3" s="37" customFormat="1" x14ac:dyDescent="0.35">
      <c r="A31" s="56">
        <v>38807</v>
      </c>
      <c r="B31" s="51">
        <v>71.59</v>
      </c>
      <c r="C31" s="51">
        <v>60.8</v>
      </c>
    </row>
    <row r="32" spans="1:3" s="37" customFormat="1" x14ac:dyDescent="0.35">
      <c r="A32" s="56">
        <v>38837</v>
      </c>
      <c r="B32" s="51">
        <v>75.42</v>
      </c>
      <c r="C32" s="51">
        <v>62.8</v>
      </c>
    </row>
    <row r="33" spans="1:3" s="37" customFormat="1" x14ac:dyDescent="0.35">
      <c r="A33" s="56">
        <v>38868</v>
      </c>
      <c r="B33" s="51">
        <v>76.36</v>
      </c>
      <c r="C33" s="51">
        <v>63.2</v>
      </c>
    </row>
    <row r="34" spans="1:3" s="37" customFormat="1" x14ac:dyDescent="0.35">
      <c r="A34" s="56">
        <v>38898</v>
      </c>
      <c r="B34" s="51">
        <v>74.33</v>
      </c>
      <c r="C34" s="51">
        <v>62.2</v>
      </c>
    </row>
    <row r="35" spans="1:3" s="37" customFormat="1" x14ac:dyDescent="0.35">
      <c r="A35" s="56">
        <v>38929</v>
      </c>
      <c r="B35" s="51">
        <v>76.58</v>
      </c>
      <c r="C35" s="51">
        <v>63.9</v>
      </c>
    </row>
    <row r="36" spans="1:3" s="37" customFormat="1" x14ac:dyDescent="0.35">
      <c r="A36" s="56">
        <v>38960</v>
      </c>
      <c r="B36" s="51">
        <v>76.27000000000001</v>
      </c>
      <c r="C36" s="51">
        <v>63.7</v>
      </c>
    </row>
    <row r="37" spans="1:3" s="37" customFormat="1" x14ac:dyDescent="0.35">
      <c r="A37" s="56">
        <v>38990</v>
      </c>
      <c r="B37" s="51">
        <v>74.8</v>
      </c>
      <c r="C37" s="51">
        <v>62.6</v>
      </c>
    </row>
    <row r="38" spans="1:3" s="37" customFormat="1" x14ac:dyDescent="0.35">
      <c r="A38" s="56">
        <v>39021</v>
      </c>
      <c r="B38" s="51">
        <v>76.92</v>
      </c>
      <c r="C38" s="51">
        <v>64</v>
      </c>
    </row>
    <row r="39" spans="1:3" s="37" customFormat="1" x14ac:dyDescent="0.35">
      <c r="A39" s="56">
        <v>39051</v>
      </c>
      <c r="B39" s="51">
        <v>78.5</v>
      </c>
      <c r="C39" s="51">
        <v>64.5</v>
      </c>
    </row>
    <row r="40" spans="1:3" s="37" customFormat="1" x14ac:dyDescent="0.35">
      <c r="A40" s="56">
        <v>39082</v>
      </c>
      <c r="B40" s="51">
        <v>79.13</v>
      </c>
      <c r="C40" s="51">
        <v>64.900000000000006</v>
      </c>
    </row>
    <row r="41" spans="1:3" s="37" customFormat="1" x14ac:dyDescent="0.35">
      <c r="A41" s="56">
        <v>39113</v>
      </c>
      <c r="B41" s="51">
        <v>77.2</v>
      </c>
      <c r="C41" s="51">
        <v>63.8</v>
      </c>
    </row>
    <row r="42" spans="1:3" s="37" customFormat="1" x14ac:dyDescent="0.35">
      <c r="A42" s="56">
        <v>39141</v>
      </c>
      <c r="B42" s="51">
        <v>78.8</v>
      </c>
      <c r="C42" s="51">
        <v>64.599999999999994</v>
      </c>
    </row>
    <row r="43" spans="1:3" s="37" customFormat="1" x14ac:dyDescent="0.35">
      <c r="A43" s="56">
        <v>39172</v>
      </c>
      <c r="B43" s="51">
        <v>80.7</v>
      </c>
      <c r="C43" s="51">
        <v>65.900000000000006</v>
      </c>
    </row>
    <row r="44" spans="1:3" s="37" customFormat="1" x14ac:dyDescent="0.35">
      <c r="A44" s="56">
        <v>39202</v>
      </c>
      <c r="B44" s="51">
        <v>82.679999999999993</v>
      </c>
      <c r="C44" s="51">
        <v>67</v>
      </c>
    </row>
    <row r="45" spans="1:3" s="37" customFormat="1" x14ac:dyDescent="0.35">
      <c r="A45" s="56">
        <v>39233</v>
      </c>
      <c r="B45" s="51">
        <v>82.44</v>
      </c>
      <c r="C45" s="51">
        <v>67</v>
      </c>
    </row>
    <row r="46" spans="1:3" s="37" customFormat="1" x14ac:dyDescent="0.35">
      <c r="A46" s="56">
        <v>39263</v>
      </c>
      <c r="B46" s="51">
        <v>84.87</v>
      </c>
      <c r="C46" s="51">
        <v>68.900000000000006</v>
      </c>
    </row>
    <row r="47" spans="1:3" s="37" customFormat="1" x14ac:dyDescent="0.35">
      <c r="A47" s="56">
        <v>39294</v>
      </c>
      <c r="B47" s="51">
        <v>85.72</v>
      </c>
      <c r="C47" s="51">
        <v>68.8</v>
      </c>
    </row>
    <row r="48" spans="1:3" s="37" customFormat="1" x14ac:dyDescent="0.35">
      <c r="A48" s="56">
        <v>39325</v>
      </c>
      <c r="B48" s="51">
        <v>82.14</v>
      </c>
      <c r="C48" s="51">
        <v>66.2</v>
      </c>
    </row>
    <row r="49" spans="1:3" s="37" customFormat="1" x14ac:dyDescent="0.35">
      <c r="A49" s="56">
        <v>39355</v>
      </c>
      <c r="B49" s="51">
        <v>88.27000000000001</v>
      </c>
      <c r="C49" s="51">
        <v>70</v>
      </c>
    </row>
    <row r="50" spans="1:3" s="37" customFormat="1" x14ac:dyDescent="0.35">
      <c r="A50" s="56">
        <v>39386</v>
      </c>
      <c r="B50" s="51">
        <v>92.16</v>
      </c>
      <c r="C50" s="51">
        <v>72.2</v>
      </c>
    </row>
    <row r="51" spans="1:3" s="37" customFormat="1" x14ac:dyDescent="0.35">
      <c r="A51" s="56">
        <v>39416</v>
      </c>
      <c r="B51" s="51">
        <v>88.649999999999991</v>
      </c>
      <c r="C51" s="51">
        <v>68.900000000000006</v>
      </c>
    </row>
    <row r="52" spans="1:3" s="37" customFormat="1" x14ac:dyDescent="0.35">
      <c r="A52" s="56">
        <v>39447</v>
      </c>
      <c r="B52" s="51">
        <v>88.160000000000011</v>
      </c>
      <c r="C52" s="51">
        <v>68.7</v>
      </c>
    </row>
    <row r="53" spans="1:3" s="37" customFormat="1" x14ac:dyDescent="0.35">
      <c r="A53" s="56">
        <v>39478</v>
      </c>
      <c r="B53" s="51">
        <v>88.84</v>
      </c>
      <c r="C53" s="51">
        <v>68.3</v>
      </c>
    </row>
    <row r="54" spans="1:3" s="37" customFormat="1" x14ac:dyDescent="0.35">
      <c r="A54" s="56">
        <v>39507</v>
      </c>
      <c r="B54" s="51">
        <v>94.66</v>
      </c>
      <c r="C54" s="51">
        <v>71.8</v>
      </c>
    </row>
    <row r="55" spans="1:3" s="37" customFormat="1" x14ac:dyDescent="0.35">
      <c r="A55" s="56">
        <v>39538</v>
      </c>
      <c r="B55" s="51">
        <v>91.8</v>
      </c>
      <c r="C55" s="51">
        <v>68.900000000000006</v>
      </c>
    </row>
    <row r="56" spans="1:3" s="37" customFormat="1" x14ac:dyDescent="0.35">
      <c r="A56" s="56">
        <v>39568</v>
      </c>
      <c r="B56" s="51">
        <v>93.37</v>
      </c>
      <c r="C56" s="51">
        <v>70.7</v>
      </c>
    </row>
    <row r="57" spans="1:3" s="37" customFormat="1" x14ac:dyDescent="0.35">
      <c r="A57" s="56">
        <v>39599</v>
      </c>
      <c r="B57" s="51">
        <v>95.59</v>
      </c>
      <c r="C57" s="51">
        <v>72.8</v>
      </c>
    </row>
    <row r="58" spans="1:3" s="37" customFormat="1" x14ac:dyDescent="0.35">
      <c r="A58" s="56">
        <v>39629</v>
      </c>
      <c r="B58" s="51">
        <v>96.26</v>
      </c>
      <c r="C58" s="51">
        <v>73.400000000000006</v>
      </c>
    </row>
    <row r="59" spans="1:3" s="37" customFormat="1" x14ac:dyDescent="0.35">
      <c r="A59" s="56">
        <v>39660</v>
      </c>
      <c r="B59" s="51">
        <v>94.34</v>
      </c>
      <c r="C59" s="51">
        <v>72.2</v>
      </c>
    </row>
    <row r="60" spans="1:3" s="37" customFormat="1" x14ac:dyDescent="0.35">
      <c r="A60" s="56">
        <v>39691</v>
      </c>
      <c r="B60" s="51">
        <v>86.39</v>
      </c>
      <c r="C60" s="51">
        <v>67.7</v>
      </c>
    </row>
    <row r="61" spans="1:3" s="37" customFormat="1" x14ac:dyDescent="0.35">
      <c r="A61" s="56">
        <v>39721</v>
      </c>
      <c r="B61" s="51">
        <v>79.959999999999994</v>
      </c>
      <c r="C61" s="51">
        <v>63.4</v>
      </c>
    </row>
    <row r="62" spans="1:3" s="37" customFormat="1" x14ac:dyDescent="0.35">
      <c r="A62" s="56">
        <v>39752</v>
      </c>
      <c r="B62" s="51">
        <v>66.8</v>
      </c>
      <c r="C62" s="51">
        <v>54.7</v>
      </c>
    </row>
    <row r="63" spans="1:3" s="37" customFormat="1" x14ac:dyDescent="0.35">
      <c r="A63" s="56">
        <v>39782</v>
      </c>
      <c r="B63" s="51">
        <v>65.72</v>
      </c>
      <c r="C63" s="51">
        <v>54.6</v>
      </c>
    </row>
    <row r="64" spans="1:3" s="37" customFormat="1" x14ac:dyDescent="0.35">
      <c r="A64" s="56">
        <v>39813</v>
      </c>
      <c r="B64" s="51">
        <v>69.28</v>
      </c>
      <c r="C64" s="51">
        <v>55.6</v>
      </c>
    </row>
    <row r="65" spans="1:3" s="37" customFormat="1" x14ac:dyDescent="0.35">
      <c r="A65" s="56">
        <v>39844</v>
      </c>
      <c r="B65" s="51">
        <v>64.38000000000001</v>
      </c>
      <c r="C65" s="51">
        <v>53.2</v>
      </c>
    </row>
    <row r="66" spans="1:3" s="37" customFormat="1" x14ac:dyDescent="0.35">
      <c r="A66" s="56">
        <v>39872</v>
      </c>
      <c r="B66" s="51">
        <v>64.539999999999992</v>
      </c>
      <c r="C66" s="51">
        <v>54.8</v>
      </c>
    </row>
    <row r="67" spans="1:3" s="37" customFormat="1" x14ac:dyDescent="0.35">
      <c r="A67" s="56">
        <v>39903</v>
      </c>
      <c r="B67" s="51">
        <v>68.73</v>
      </c>
      <c r="C67" s="51">
        <v>57.4</v>
      </c>
    </row>
    <row r="68" spans="1:3" s="37" customFormat="1" x14ac:dyDescent="0.35">
      <c r="A68" s="56">
        <v>39933</v>
      </c>
      <c r="B68" s="51">
        <v>72.650000000000006</v>
      </c>
      <c r="C68" s="51">
        <v>59.7</v>
      </c>
    </row>
    <row r="69" spans="1:3" s="37" customFormat="1" x14ac:dyDescent="0.35">
      <c r="A69" s="56">
        <v>39964</v>
      </c>
      <c r="B69" s="51">
        <v>79.12</v>
      </c>
      <c r="C69" s="51">
        <v>63.3</v>
      </c>
    </row>
    <row r="70" spans="1:3" s="37" customFormat="1" x14ac:dyDescent="0.35">
      <c r="A70" s="56">
        <v>39994</v>
      </c>
      <c r="B70" s="51">
        <v>81.14</v>
      </c>
      <c r="C70" s="51">
        <v>64.7</v>
      </c>
    </row>
    <row r="71" spans="1:3" s="37" customFormat="1" x14ac:dyDescent="0.35">
      <c r="A71" s="56">
        <v>40025</v>
      </c>
      <c r="B71" s="51">
        <v>82.809999999999988</v>
      </c>
      <c r="C71" s="51">
        <v>65.7</v>
      </c>
    </row>
    <row r="72" spans="1:3" s="37" customFormat="1" x14ac:dyDescent="0.35">
      <c r="A72" s="56">
        <v>40056</v>
      </c>
      <c r="B72" s="51">
        <v>83.93</v>
      </c>
      <c r="C72" s="51">
        <v>66.3</v>
      </c>
    </row>
    <row r="73" spans="1:3" s="37" customFormat="1" x14ac:dyDescent="0.35">
      <c r="A73" s="56">
        <v>40086</v>
      </c>
      <c r="B73" s="51">
        <v>88.01</v>
      </c>
      <c r="C73" s="51">
        <v>68.2</v>
      </c>
    </row>
    <row r="74" spans="1:3" s="37" customFormat="1" x14ac:dyDescent="0.35">
      <c r="A74" s="56">
        <v>40117</v>
      </c>
      <c r="B74" s="51">
        <v>91.61</v>
      </c>
      <c r="C74" s="51">
        <v>70.7</v>
      </c>
    </row>
    <row r="75" spans="1:3" s="37" customFormat="1" x14ac:dyDescent="0.35">
      <c r="A75" s="56">
        <v>40147</v>
      </c>
      <c r="B75" s="51">
        <v>91.78</v>
      </c>
      <c r="C75" s="51">
        <v>69.900000000000006</v>
      </c>
    </row>
    <row r="76" spans="1:3" s="37" customFormat="1" x14ac:dyDescent="0.35">
      <c r="A76" s="56">
        <v>40178</v>
      </c>
      <c r="B76" s="51">
        <v>89.69</v>
      </c>
      <c r="C76" s="51">
        <v>69.7</v>
      </c>
    </row>
    <row r="77" spans="1:3" s="37" customFormat="1" x14ac:dyDescent="0.35">
      <c r="A77" s="56">
        <v>40209</v>
      </c>
      <c r="B77" s="51">
        <v>89.09</v>
      </c>
      <c r="C77" s="51">
        <v>69.2</v>
      </c>
    </row>
    <row r="78" spans="1:3" s="37" customFormat="1" x14ac:dyDescent="0.35">
      <c r="A78" s="56">
        <v>40237</v>
      </c>
      <c r="B78" s="51">
        <v>88.990000000000009</v>
      </c>
      <c r="C78" s="51">
        <v>69.5</v>
      </c>
    </row>
    <row r="79" spans="1:3" s="37" customFormat="1" x14ac:dyDescent="0.35">
      <c r="A79" s="56">
        <v>40268</v>
      </c>
      <c r="B79" s="51">
        <v>91.59</v>
      </c>
      <c r="C79" s="51">
        <v>71.7</v>
      </c>
    </row>
    <row r="80" spans="1:3" s="37" customFormat="1" x14ac:dyDescent="0.35">
      <c r="A80" s="56">
        <v>40298</v>
      </c>
      <c r="B80" s="51">
        <v>93</v>
      </c>
      <c r="C80" s="51">
        <v>72.5</v>
      </c>
    </row>
    <row r="81" spans="1:3" s="37" customFormat="1" x14ac:dyDescent="0.35">
      <c r="A81" s="56">
        <v>40329</v>
      </c>
      <c r="B81" s="51">
        <v>84.899999999999991</v>
      </c>
      <c r="C81" s="51">
        <v>67.5</v>
      </c>
    </row>
    <row r="82" spans="1:3" s="37" customFormat="1" x14ac:dyDescent="0.35">
      <c r="A82" s="56">
        <v>40359</v>
      </c>
      <c r="B82" s="51">
        <v>85.22999999999999</v>
      </c>
      <c r="C82" s="51">
        <v>67.3</v>
      </c>
    </row>
    <row r="83" spans="1:3" s="37" customFormat="1" x14ac:dyDescent="0.35">
      <c r="A83" s="56">
        <v>40390</v>
      </c>
      <c r="B83" s="51">
        <v>89.86</v>
      </c>
      <c r="C83" s="51">
        <v>69.400000000000006</v>
      </c>
    </row>
    <row r="84" spans="1:3" s="37" customFormat="1" x14ac:dyDescent="0.35">
      <c r="A84" s="56">
        <v>40421</v>
      </c>
      <c r="B84" s="51">
        <v>89.18</v>
      </c>
      <c r="C84" s="51">
        <v>69</v>
      </c>
    </row>
    <row r="85" spans="1:3" s="37" customFormat="1" x14ac:dyDescent="0.35">
      <c r="A85" s="56">
        <v>40451</v>
      </c>
      <c r="B85" s="51">
        <v>96.67</v>
      </c>
      <c r="C85" s="51">
        <v>72.900000000000006</v>
      </c>
    </row>
    <row r="86" spans="1:3" x14ac:dyDescent="0.35">
      <c r="A86" s="56">
        <v>40482</v>
      </c>
      <c r="B86" s="51">
        <v>97.61</v>
      </c>
      <c r="C86" s="51">
        <v>72.7</v>
      </c>
    </row>
    <row r="87" spans="1:3" x14ac:dyDescent="0.35">
      <c r="A87" s="56">
        <v>40512</v>
      </c>
      <c r="B87" s="51">
        <v>96.179999999999993</v>
      </c>
      <c r="C87" s="51">
        <v>73</v>
      </c>
    </row>
    <row r="88" spans="1:3" x14ac:dyDescent="0.35">
      <c r="A88" s="56">
        <v>40543</v>
      </c>
      <c r="B88" s="51">
        <v>101.63</v>
      </c>
      <c r="C88" s="51">
        <v>75.8</v>
      </c>
    </row>
    <row r="89" spans="1:3" x14ac:dyDescent="0.35">
      <c r="A89" s="56">
        <v>40574</v>
      </c>
      <c r="B89" s="51">
        <v>99.24</v>
      </c>
      <c r="C89" s="51">
        <v>74</v>
      </c>
    </row>
    <row r="90" spans="1:3" x14ac:dyDescent="0.35">
      <c r="A90" s="56">
        <v>40602</v>
      </c>
      <c r="B90" s="51">
        <v>101.63</v>
      </c>
      <c r="C90" s="51">
        <v>75.5</v>
      </c>
    </row>
    <row r="91" spans="1:3" x14ac:dyDescent="0.35">
      <c r="A91" s="56">
        <v>40633</v>
      </c>
      <c r="B91" s="51">
        <v>103.34</v>
      </c>
      <c r="C91" s="51">
        <v>76.3</v>
      </c>
    </row>
    <row r="92" spans="1:3" x14ac:dyDescent="0.35">
      <c r="A92" s="56">
        <v>40663</v>
      </c>
      <c r="B92" s="51">
        <v>109.00000000000001</v>
      </c>
      <c r="C92" s="51">
        <v>78.900000000000006</v>
      </c>
    </row>
    <row r="93" spans="1:3" x14ac:dyDescent="0.35">
      <c r="A93" s="56">
        <v>40694</v>
      </c>
      <c r="B93" s="51">
        <v>107.09</v>
      </c>
      <c r="C93" s="51">
        <v>77.8</v>
      </c>
    </row>
    <row r="94" spans="1:3" x14ac:dyDescent="0.35">
      <c r="A94" s="56">
        <v>40724</v>
      </c>
      <c r="B94" s="51">
        <v>107.39000000000001</v>
      </c>
      <c r="C94" s="51">
        <v>77.8</v>
      </c>
    </row>
    <row r="95" spans="1:3" x14ac:dyDescent="0.35">
      <c r="A95" s="56">
        <v>40755</v>
      </c>
      <c r="B95" s="51">
        <v>109.53999999999999</v>
      </c>
      <c r="C95" s="51">
        <v>78.400000000000006</v>
      </c>
    </row>
    <row r="96" spans="1:3" x14ac:dyDescent="0.35">
      <c r="A96" s="56">
        <v>40786</v>
      </c>
      <c r="B96" s="51">
        <v>106.91</v>
      </c>
      <c r="C96" s="51">
        <v>76.5</v>
      </c>
    </row>
    <row r="97" spans="1:3" x14ac:dyDescent="0.35">
      <c r="A97" s="56">
        <v>40816</v>
      </c>
      <c r="B97" s="51">
        <v>97.81</v>
      </c>
      <c r="C97" s="51">
        <v>72.400000000000006</v>
      </c>
    </row>
    <row r="98" spans="1:3" x14ac:dyDescent="0.35">
      <c r="A98" s="56">
        <v>40847</v>
      </c>
      <c r="B98" s="51">
        <v>105.08999999999999</v>
      </c>
      <c r="C98" s="51">
        <v>76.900000000000006</v>
      </c>
    </row>
    <row r="99" spans="1:3" x14ac:dyDescent="0.35">
      <c r="A99" s="56">
        <v>40877</v>
      </c>
      <c r="B99" s="51">
        <v>100.21</v>
      </c>
      <c r="C99" s="51">
        <v>74.599999999999994</v>
      </c>
    </row>
    <row r="100" spans="1:3" x14ac:dyDescent="0.35">
      <c r="A100" s="56">
        <v>40908</v>
      </c>
      <c r="B100" s="51">
        <v>101.56</v>
      </c>
      <c r="C100" s="51">
        <v>75.8</v>
      </c>
    </row>
    <row r="101" spans="1:3" x14ac:dyDescent="0.35">
      <c r="A101" s="56">
        <v>40939</v>
      </c>
      <c r="B101" s="51">
        <v>106.37</v>
      </c>
      <c r="C101" s="51">
        <v>77.900000000000006</v>
      </c>
    </row>
    <row r="102" spans="1:3" x14ac:dyDescent="0.35">
      <c r="A102" s="56">
        <v>40968</v>
      </c>
      <c r="B102" s="51">
        <v>108.16</v>
      </c>
      <c r="C102" s="51">
        <v>79.2</v>
      </c>
    </row>
    <row r="103" spans="1:3" x14ac:dyDescent="0.35">
      <c r="A103" s="56">
        <v>40999</v>
      </c>
      <c r="B103" s="51">
        <v>104.02</v>
      </c>
      <c r="C103" s="51">
        <v>76.900000000000006</v>
      </c>
    </row>
    <row r="104" spans="1:3" x14ac:dyDescent="0.35">
      <c r="A104" s="56">
        <v>41029</v>
      </c>
      <c r="B104" s="51">
        <v>104.52999999999999</v>
      </c>
      <c r="C104" s="51">
        <v>77</v>
      </c>
    </row>
    <row r="105" spans="1:3" x14ac:dyDescent="0.35">
      <c r="A105" s="56">
        <v>41060</v>
      </c>
      <c r="B105" s="51">
        <v>97.27</v>
      </c>
      <c r="C105" s="51">
        <v>73.599999999999994</v>
      </c>
    </row>
    <row r="106" spans="1:3" x14ac:dyDescent="0.35">
      <c r="A106" s="56">
        <v>41090</v>
      </c>
      <c r="B106" s="51">
        <v>101.91</v>
      </c>
      <c r="C106" s="51">
        <v>76.5</v>
      </c>
    </row>
    <row r="107" spans="1:3" x14ac:dyDescent="0.35">
      <c r="A107" s="56">
        <v>41121</v>
      </c>
      <c r="B107" s="51">
        <v>105.25999999999999</v>
      </c>
      <c r="C107" s="51">
        <v>78.900000000000006</v>
      </c>
    </row>
    <row r="108" spans="1:3" x14ac:dyDescent="0.35">
      <c r="A108" s="56">
        <v>41152</v>
      </c>
      <c r="B108" s="51">
        <v>103.01</v>
      </c>
      <c r="C108" s="51">
        <v>77</v>
      </c>
    </row>
    <row r="109" spans="1:3" x14ac:dyDescent="0.35">
      <c r="A109" s="56">
        <v>41182</v>
      </c>
      <c r="B109" s="51">
        <v>104.64</v>
      </c>
      <c r="C109" s="51">
        <v>76.900000000000006</v>
      </c>
    </row>
    <row r="110" spans="1:3" x14ac:dyDescent="0.35">
      <c r="A110" s="56">
        <v>41213</v>
      </c>
      <c r="B110" s="51">
        <v>103.78</v>
      </c>
      <c r="C110" s="51">
        <v>76.5</v>
      </c>
    </row>
    <row r="111" spans="1:3" x14ac:dyDescent="0.35">
      <c r="A111" s="56">
        <v>41243</v>
      </c>
      <c r="B111" s="51">
        <v>104.30999999999999</v>
      </c>
      <c r="C111" s="51">
        <v>77.2</v>
      </c>
    </row>
    <row r="112" spans="1:3" x14ac:dyDescent="0.35">
      <c r="A112" s="56">
        <v>41274</v>
      </c>
      <c r="B112" s="51">
        <v>103.84</v>
      </c>
      <c r="C112" s="51">
        <v>77.099999999999994</v>
      </c>
    </row>
    <row r="113" spans="1:3" x14ac:dyDescent="0.35">
      <c r="A113" s="56">
        <v>41305</v>
      </c>
      <c r="B113" s="51">
        <v>103.94000000000001</v>
      </c>
      <c r="C113" s="51">
        <v>77.7</v>
      </c>
    </row>
    <row r="114" spans="1:3" x14ac:dyDescent="0.35">
      <c r="A114" s="56">
        <v>41333</v>
      </c>
      <c r="B114" s="51">
        <v>102.75000000000001</v>
      </c>
      <c r="C114" s="51">
        <v>77.400000000000006</v>
      </c>
    </row>
    <row r="115" spans="1:3" x14ac:dyDescent="0.35">
      <c r="A115" s="56">
        <v>41364</v>
      </c>
      <c r="B115" s="51">
        <v>104.25999999999999</v>
      </c>
      <c r="C115" s="51">
        <v>79.099999999999994</v>
      </c>
    </row>
    <row r="116" spans="1:3" x14ac:dyDescent="0.35">
      <c r="A116" s="56">
        <v>41394</v>
      </c>
      <c r="B116" s="51">
        <v>103.67999999999999</v>
      </c>
      <c r="C116" s="51">
        <v>78.400000000000006</v>
      </c>
    </row>
    <row r="117" spans="1:3" x14ac:dyDescent="0.35">
      <c r="A117" s="56">
        <v>41425</v>
      </c>
      <c r="B117" s="51">
        <v>96.49</v>
      </c>
      <c r="C117" s="51">
        <v>74</v>
      </c>
    </row>
    <row r="118" spans="1:3" x14ac:dyDescent="0.35">
      <c r="A118" s="56">
        <v>41455</v>
      </c>
      <c r="B118" s="51">
        <v>92.75</v>
      </c>
      <c r="C118" s="51">
        <v>71.400000000000006</v>
      </c>
    </row>
    <row r="119" spans="1:3" x14ac:dyDescent="0.35">
      <c r="A119" s="56">
        <v>41486</v>
      </c>
      <c r="B119" s="51">
        <v>90.36999999999999</v>
      </c>
      <c r="C119" s="51">
        <v>69.400000000000006</v>
      </c>
    </row>
    <row r="120" spans="1:3" x14ac:dyDescent="0.35">
      <c r="A120" s="56">
        <v>41517</v>
      </c>
      <c r="B120" s="51">
        <v>89.47</v>
      </c>
      <c r="C120" s="51">
        <v>69.2</v>
      </c>
    </row>
    <row r="121" spans="1:3" x14ac:dyDescent="0.35">
      <c r="A121" s="56">
        <v>41547</v>
      </c>
      <c r="B121" s="51">
        <v>93.089999999999989</v>
      </c>
      <c r="C121" s="51">
        <v>71.2</v>
      </c>
    </row>
    <row r="122" spans="1:3" x14ac:dyDescent="0.35">
      <c r="A122" s="56">
        <v>41578</v>
      </c>
      <c r="B122" s="51">
        <v>94.899999999999991</v>
      </c>
      <c r="C122" s="51">
        <v>72.099999999999994</v>
      </c>
    </row>
    <row r="123" spans="1:3" x14ac:dyDescent="0.35">
      <c r="A123" s="56">
        <v>41608</v>
      </c>
      <c r="B123" s="51">
        <v>90.86999999999999</v>
      </c>
      <c r="C123" s="51">
        <v>69.8</v>
      </c>
    </row>
    <row r="124" spans="1:3" x14ac:dyDescent="0.35">
      <c r="A124" s="56">
        <v>41639</v>
      </c>
      <c r="B124" s="51">
        <v>89.48</v>
      </c>
      <c r="C124" s="51">
        <v>68.900000000000006</v>
      </c>
    </row>
    <row r="125" spans="1:3" x14ac:dyDescent="0.35">
      <c r="A125" s="56">
        <v>41670</v>
      </c>
      <c r="B125" s="51">
        <v>87.63</v>
      </c>
      <c r="C125" s="51">
        <v>67.7</v>
      </c>
    </row>
    <row r="126" spans="1:3" x14ac:dyDescent="0.35">
      <c r="A126" s="56">
        <v>41698</v>
      </c>
      <c r="B126" s="51">
        <v>89.47</v>
      </c>
      <c r="C126" s="51">
        <v>68.900000000000006</v>
      </c>
    </row>
    <row r="127" spans="1:3" x14ac:dyDescent="0.35">
      <c r="A127" s="56">
        <v>41729</v>
      </c>
      <c r="B127" s="51">
        <v>92.210000000000008</v>
      </c>
      <c r="C127" s="51">
        <v>71</v>
      </c>
    </row>
    <row r="128" spans="1:3" x14ac:dyDescent="0.35">
      <c r="A128" s="56">
        <v>41759</v>
      </c>
      <c r="B128" s="51">
        <v>92.86999999999999</v>
      </c>
      <c r="C128" s="51">
        <v>71.400000000000006</v>
      </c>
    </row>
    <row r="129" spans="1:3" x14ac:dyDescent="0.35">
      <c r="A129" s="56">
        <v>41790</v>
      </c>
      <c r="B129" s="51">
        <v>93.19</v>
      </c>
      <c r="C129" s="51">
        <v>71.5</v>
      </c>
    </row>
    <row r="130" spans="1:3" x14ac:dyDescent="0.35">
      <c r="A130" s="56">
        <v>41820</v>
      </c>
      <c r="B130" s="51">
        <v>94.199999999999989</v>
      </c>
      <c r="C130" s="51">
        <v>72</v>
      </c>
    </row>
    <row r="131" spans="1:3" x14ac:dyDescent="0.35">
      <c r="A131" s="56">
        <v>41851</v>
      </c>
      <c r="B131" s="51">
        <v>93.24</v>
      </c>
      <c r="C131" s="51">
        <v>71.5</v>
      </c>
    </row>
    <row r="132" spans="1:3" x14ac:dyDescent="0.35">
      <c r="A132" s="56">
        <v>41882</v>
      </c>
      <c r="B132" s="51">
        <v>93.49</v>
      </c>
      <c r="C132" s="51">
        <v>71.900000000000006</v>
      </c>
    </row>
    <row r="133" spans="1:3" x14ac:dyDescent="0.35">
      <c r="A133" s="56">
        <v>41912</v>
      </c>
      <c r="B133" s="51">
        <v>87.52</v>
      </c>
      <c r="C133" s="51">
        <v>68.900000000000006</v>
      </c>
    </row>
    <row r="134" spans="1:3" x14ac:dyDescent="0.35">
      <c r="A134" s="56">
        <v>41943</v>
      </c>
      <c r="B134" s="51">
        <v>88.05</v>
      </c>
      <c r="C134" s="51">
        <v>69.400000000000006</v>
      </c>
    </row>
    <row r="135" spans="1:3" x14ac:dyDescent="0.35">
      <c r="A135" s="56">
        <v>41973</v>
      </c>
      <c r="B135" s="51">
        <v>84.91</v>
      </c>
      <c r="C135" s="51">
        <v>68.2</v>
      </c>
    </row>
    <row r="136" spans="1:3" x14ac:dyDescent="0.35">
      <c r="A136" s="56">
        <v>42004</v>
      </c>
      <c r="B136" s="51">
        <v>82.02000000000001</v>
      </c>
      <c r="C136" s="51">
        <v>66.5</v>
      </c>
    </row>
    <row r="137" spans="1:3" x14ac:dyDescent="0.35">
      <c r="A137" s="56">
        <v>42035</v>
      </c>
      <c r="B137" s="51">
        <v>77.81</v>
      </c>
      <c r="C137" s="51">
        <v>63.9</v>
      </c>
    </row>
    <row r="138" spans="1:3" x14ac:dyDescent="0.35">
      <c r="A138" s="56">
        <v>42063</v>
      </c>
      <c r="B138" s="51">
        <v>77.92</v>
      </c>
      <c r="C138" s="51">
        <v>64.099999999999994</v>
      </c>
    </row>
    <row r="139" spans="1:3" x14ac:dyDescent="0.35">
      <c r="A139" s="56">
        <v>42094</v>
      </c>
      <c r="B139" s="51">
        <v>76.34</v>
      </c>
      <c r="C139" s="51">
        <v>63.3</v>
      </c>
    </row>
    <row r="140" spans="1:3" x14ac:dyDescent="0.35">
      <c r="A140" s="56">
        <v>42124</v>
      </c>
      <c r="B140" s="51">
        <v>79.81</v>
      </c>
      <c r="C140" s="51">
        <v>65.3</v>
      </c>
    </row>
    <row r="141" spans="1:3" x14ac:dyDescent="0.35">
      <c r="A141" s="56">
        <v>42155</v>
      </c>
      <c r="B141" s="51">
        <v>76.63</v>
      </c>
      <c r="C141" s="51">
        <v>63.7</v>
      </c>
    </row>
    <row r="142" spans="1:3" x14ac:dyDescent="0.35">
      <c r="A142" s="56">
        <v>42185</v>
      </c>
      <c r="B142" s="51">
        <v>76.8</v>
      </c>
      <c r="C142" s="51">
        <v>63.8</v>
      </c>
    </row>
    <row r="143" spans="1:3" x14ac:dyDescent="0.35">
      <c r="A143" s="56">
        <v>42216</v>
      </c>
      <c r="B143" s="51">
        <v>72.94</v>
      </c>
      <c r="C143" s="51">
        <v>61.4</v>
      </c>
    </row>
    <row r="144" spans="1:3" x14ac:dyDescent="0.35">
      <c r="A144" s="56">
        <v>42247</v>
      </c>
      <c r="B144" s="51">
        <v>71.489999999999995</v>
      </c>
      <c r="C144" s="51">
        <v>60.9</v>
      </c>
    </row>
    <row r="145" spans="1:3" x14ac:dyDescent="0.35">
      <c r="A145" s="56">
        <v>42277</v>
      </c>
      <c r="B145" s="51">
        <v>70.099999999999994</v>
      </c>
      <c r="C145" s="51">
        <v>59.9</v>
      </c>
    </row>
    <row r="146" spans="1:3" x14ac:dyDescent="0.35">
      <c r="A146" s="56">
        <v>42308</v>
      </c>
      <c r="B146" s="51">
        <v>70.989999999999995</v>
      </c>
      <c r="C146" s="51">
        <v>60.3</v>
      </c>
    </row>
    <row r="147" spans="1:3" x14ac:dyDescent="0.35">
      <c r="A147" s="56">
        <v>42338</v>
      </c>
      <c r="B147" s="51">
        <v>71.89</v>
      </c>
      <c r="C147" s="51">
        <v>61.8</v>
      </c>
    </row>
    <row r="148" spans="1:3" x14ac:dyDescent="0.35">
      <c r="A148" s="56">
        <v>42369</v>
      </c>
      <c r="B148" s="51">
        <v>73.06</v>
      </c>
      <c r="C148" s="51">
        <v>62.7</v>
      </c>
    </row>
    <row r="149" spans="1:3" x14ac:dyDescent="0.35">
      <c r="A149" s="56">
        <v>42400</v>
      </c>
      <c r="B149" s="51">
        <v>71</v>
      </c>
      <c r="C149" s="51">
        <v>61.5</v>
      </c>
    </row>
    <row r="150" spans="1:3" x14ac:dyDescent="0.35">
      <c r="A150" s="56">
        <v>42429</v>
      </c>
      <c r="B150" s="51">
        <v>71.399999999999991</v>
      </c>
      <c r="C150" s="51">
        <v>61.4</v>
      </c>
    </row>
    <row r="151" spans="1:3" x14ac:dyDescent="0.35">
      <c r="A151" s="56">
        <v>42460</v>
      </c>
      <c r="B151" s="51">
        <v>76.570000000000007</v>
      </c>
      <c r="C151" s="51">
        <v>64.400000000000006</v>
      </c>
    </row>
    <row r="152" spans="1:3" x14ac:dyDescent="0.35">
      <c r="A152" s="56">
        <v>42490</v>
      </c>
      <c r="B152" s="51">
        <v>76.55</v>
      </c>
      <c r="C152" s="51">
        <v>63.8</v>
      </c>
    </row>
    <row r="153" spans="1:3" x14ac:dyDescent="0.35">
      <c r="A153" s="56">
        <v>42521</v>
      </c>
      <c r="B153" s="51">
        <v>72.42</v>
      </c>
      <c r="C153" s="51">
        <v>61.7</v>
      </c>
    </row>
    <row r="154" spans="1:3" x14ac:dyDescent="0.35">
      <c r="A154" s="56">
        <v>42551</v>
      </c>
      <c r="B154" s="51">
        <v>74.260000000000005</v>
      </c>
      <c r="C154" s="51">
        <v>62.5</v>
      </c>
    </row>
    <row r="155" spans="1:3" x14ac:dyDescent="0.35">
      <c r="A155" s="56">
        <v>42582</v>
      </c>
      <c r="B155" s="51">
        <v>75.22</v>
      </c>
      <c r="C155" s="51">
        <v>63.3</v>
      </c>
    </row>
    <row r="156" spans="1:3" x14ac:dyDescent="0.35">
      <c r="A156" s="56">
        <v>42613</v>
      </c>
      <c r="B156" s="51">
        <v>75.14</v>
      </c>
      <c r="C156" s="51">
        <v>63.2</v>
      </c>
    </row>
    <row r="157" spans="1:3" x14ac:dyDescent="0.35">
      <c r="A157" s="56">
        <v>42643</v>
      </c>
      <c r="B157" s="51">
        <v>76.3</v>
      </c>
      <c r="C157" s="51">
        <v>63.9</v>
      </c>
    </row>
    <row r="158" spans="1:3" x14ac:dyDescent="0.35">
      <c r="A158" s="56">
        <v>42674</v>
      </c>
      <c r="B158" s="51">
        <v>76.13</v>
      </c>
      <c r="C158" s="51">
        <v>65</v>
      </c>
    </row>
    <row r="159" spans="1:3" x14ac:dyDescent="0.35">
      <c r="A159" s="56">
        <v>42704</v>
      </c>
      <c r="B159" s="51">
        <v>74.739999999999995</v>
      </c>
      <c r="C159" s="51">
        <v>65.3</v>
      </c>
    </row>
    <row r="160" spans="1:3" x14ac:dyDescent="0.35">
      <c r="A160" s="56">
        <v>42735</v>
      </c>
      <c r="B160" s="51">
        <v>72.36</v>
      </c>
      <c r="C160" s="51">
        <v>63.9</v>
      </c>
    </row>
    <row r="161" spans="1:3" x14ac:dyDescent="0.35">
      <c r="A161" s="56">
        <v>42766</v>
      </c>
      <c r="B161" s="51">
        <v>75.67</v>
      </c>
      <c r="C161" s="51">
        <v>65.8</v>
      </c>
    </row>
    <row r="162" spans="1:3" x14ac:dyDescent="0.35">
      <c r="A162" s="56">
        <v>42794</v>
      </c>
      <c r="B162" s="51">
        <v>76.88000000000001</v>
      </c>
      <c r="C162" s="51">
        <v>66.7</v>
      </c>
    </row>
    <row r="163" spans="1:3" x14ac:dyDescent="0.35">
      <c r="A163" s="56">
        <v>42825</v>
      </c>
      <c r="B163" s="51">
        <v>76.44</v>
      </c>
      <c r="C163" s="51">
        <v>66.2</v>
      </c>
    </row>
    <row r="164" spans="1:3" x14ac:dyDescent="0.35">
      <c r="A164" s="56">
        <v>42855</v>
      </c>
      <c r="B164" s="51">
        <v>74.75</v>
      </c>
      <c r="C164" s="51">
        <v>64.5</v>
      </c>
    </row>
    <row r="165" spans="1:3" x14ac:dyDescent="0.35">
      <c r="A165" s="56">
        <v>42886</v>
      </c>
      <c r="B165" s="51">
        <v>74.5</v>
      </c>
      <c r="C165" s="51">
        <v>63.8</v>
      </c>
    </row>
    <row r="166" spans="1:3" x14ac:dyDescent="0.35">
      <c r="A166" s="56">
        <v>42916</v>
      </c>
      <c r="B166" s="51">
        <v>76.92</v>
      </c>
      <c r="C166" s="51">
        <v>65.5</v>
      </c>
    </row>
    <row r="167" spans="1:3" x14ac:dyDescent="0.35">
      <c r="A167" s="56">
        <v>42947</v>
      </c>
      <c r="B167" s="51">
        <v>79.86999999999999</v>
      </c>
      <c r="C167" s="51">
        <v>67.3</v>
      </c>
    </row>
    <row r="168" spans="1:3" x14ac:dyDescent="0.35">
      <c r="A168" s="56">
        <v>42978</v>
      </c>
      <c r="B168" s="51">
        <v>78.97999999999999</v>
      </c>
      <c r="C168" s="51">
        <v>66.3</v>
      </c>
    </row>
    <row r="169" spans="1:3" x14ac:dyDescent="0.35">
      <c r="A169" s="56">
        <v>43008</v>
      </c>
      <c r="B169" s="51">
        <v>78.39</v>
      </c>
      <c r="C169" s="51">
        <v>66.2</v>
      </c>
    </row>
    <row r="170" spans="1:3" x14ac:dyDescent="0.35">
      <c r="A170" s="56">
        <v>43039</v>
      </c>
      <c r="B170" s="51">
        <v>76.73</v>
      </c>
      <c r="C170" s="51">
        <v>64.900000000000006</v>
      </c>
    </row>
    <row r="171" spans="1:3" x14ac:dyDescent="0.35">
      <c r="A171" s="56">
        <v>43069</v>
      </c>
      <c r="B171" s="51">
        <v>75.849999999999994</v>
      </c>
      <c r="C171" s="51">
        <v>63.6</v>
      </c>
    </row>
    <row r="172" spans="1:3" x14ac:dyDescent="0.35">
      <c r="A172" s="56">
        <v>43100</v>
      </c>
      <c r="B172" s="51">
        <v>78</v>
      </c>
      <c r="C172" s="51">
        <v>64.900000000000006</v>
      </c>
    </row>
    <row r="173" spans="1:3" x14ac:dyDescent="0.35">
      <c r="A173" s="56">
        <v>43131</v>
      </c>
      <c r="B173" s="51">
        <v>80.73</v>
      </c>
      <c r="C173" s="51">
        <v>65.599999999999994</v>
      </c>
    </row>
    <row r="174" spans="1:3" x14ac:dyDescent="0.35">
      <c r="A174" s="56">
        <v>43159</v>
      </c>
      <c r="B174" s="51">
        <v>77.92</v>
      </c>
      <c r="C174" s="51">
        <v>63.6</v>
      </c>
    </row>
    <row r="175" spans="1:3" x14ac:dyDescent="0.35">
      <c r="A175" s="56">
        <v>43190</v>
      </c>
      <c r="B175" s="51">
        <v>76.649999999999991</v>
      </c>
      <c r="C175" s="51">
        <v>62.3</v>
      </c>
    </row>
    <row r="176" spans="1:3" x14ac:dyDescent="0.35">
      <c r="A176" s="56">
        <v>43220</v>
      </c>
      <c r="B176" s="51">
        <v>75.7</v>
      </c>
      <c r="C176" s="51">
        <v>62.1</v>
      </c>
    </row>
    <row r="177" spans="1:3" x14ac:dyDescent="0.35">
      <c r="A177" s="56">
        <v>43251</v>
      </c>
      <c r="B177" s="51">
        <v>75.64</v>
      </c>
      <c r="C177" s="51">
        <v>62.8</v>
      </c>
    </row>
    <row r="178" spans="1:3" x14ac:dyDescent="0.35">
      <c r="A178" s="56">
        <v>43281</v>
      </c>
      <c r="B178" s="51">
        <v>73.91</v>
      </c>
      <c r="C178" s="51">
        <v>62.6</v>
      </c>
    </row>
    <row r="179" spans="1:3" x14ac:dyDescent="0.35">
      <c r="A179" s="56">
        <v>43312</v>
      </c>
      <c r="B179" s="51">
        <v>74.31</v>
      </c>
      <c r="C179" s="51">
        <v>63.5</v>
      </c>
    </row>
    <row r="180" spans="1:3" x14ac:dyDescent="0.35">
      <c r="A180" s="56">
        <v>43343</v>
      </c>
      <c r="B180" s="51">
        <v>72.599999999999994</v>
      </c>
      <c r="C180" s="51">
        <v>62.2</v>
      </c>
    </row>
    <row r="181" spans="1:3" x14ac:dyDescent="0.35">
      <c r="A181" s="56">
        <v>43373</v>
      </c>
      <c r="B181" s="51">
        <v>72.22</v>
      </c>
      <c r="C181" s="51">
        <v>62.2</v>
      </c>
    </row>
    <row r="182" spans="1:3" x14ac:dyDescent="0.35">
      <c r="A182" s="56">
        <v>43404</v>
      </c>
      <c r="B182" s="51">
        <v>70.850000000000009</v>
      </c>
      <c r="C182" s="51">
        <v>61.9</v>
      </c>
    </row>
    <row r="183" spans="1:3" x14ac:dyDescent="0.35">
      <c r="A183" s="56">
        <v>43434</v>
      </c>
      <c r="B183" s="51">
        <v>73.16</v>
      </c>
      <c r="C183" s="51">
        <v>63.3</v>
      </c>
    </row>
    <row r="184" spans="1:3" x14ac:dyDescent="0.35">
      <c r="A184" s="56">
        <v>43465</v>
      </c>
      <c r="B184" s="51">
        <v>70.58</v>
      </c>
      <c r="C184" s="51">
        <v>60.7</v>
      </c>
    </row>
    <row r="185" spans="1:3" x14ac:dyDescent="0.35">
      <c r="A185" s="56">
        <v>43496</v>
      </c>
      <c r="B185" s="51">
        <v>72.680000000000007</v>
      </c>
      <c r="C185" s="51">
        <v>61.6</v>
      </c>
    </row>
    <row r="186" spans="1:3" x14ac:dyDescent="0.35">
      <c r="A186" s="56">
        <v>43524</v>
      </c>
      <c r="B186" s="51">
        <v>71.460000000000008</v>
      </c>
      <c r="C186" s="51">
        <v>60.7</v>
      </c>
    </row>
    <row r="187" spans="1:3" x14ac:dyDescent="0.35">
      <c r="A187" s="56">
        <v>43555</v>
      </c>
      <c r="B187" s="51">
        <v>70.87</v>
      </c>
      <c r="C187" s="51">
        <v>60.5</v>
      </c>
    </row>
    <row r="188" spans="1:3" x14ac:dyDescent="0.35">
      <c r="A188" s="56">
        <v>43585</v>
      </c>
      <c r="B188" s="51">
        <v>70.39</v>
      </c>
      <c r="C188" s="51">
        <v>60.5</v>
      </c>
    </row>
    <row r="189" spans="1:3" x14ac:dyDescent="0.35">
      <c r="A189" s="56">
        <v>43616</v>
      </c>
      <c r="B189" s="51">
        <v>69.16</v>
      </c>
      <c r="C189" s="51">
        <v>60</v>
      </c>
    </row>
    <row r="190" spans="1:3" x14ac:dyDescent="0.35">
      <c r="A190" s="56">
        <v>43646</v>
      </c>
      <c r="B190" s="51">
        <v>70.13000000000001</v>
      </c>
      <c r="C190" s="51">
        <v>60.1</v>
      </c>
    </row>
    <row r="191" spans="1:3" x14ac:dyDescent="0.35">
      <c r="A191" s="56">
        <v>43677</v>
      </c>
      <c r="B191" s="51">
        <v>68.94</v>
      </c>
      <c r="C191" s="51">
        <v>59.5</v>
      </c>
    </row>
    <row r="192" spans="1:3" x14ac:dyDescent="0.35">
      <c r="A192" s="56">
        <v>43708</v>
      </c>
      <c r="B192" s="51">
        <v>67.179999999999993</v>
      </c>
      <c r="C192" s="51">
        <v>58.9</v>
      </c>
    </row>
    <row r="193" spans="1:3" x14ac:dyDescent="0.35">
      <c r="A193" s="56">
        <v>43738</v>
      </c>
      <c r="B193" s="51">
        <v>67.490000000000009</v>
      </c>
      <c r="C193" s="51">
        <v>59.2</v>
      </c>
    </row>
    <row r="194" spans="1:3" x14ac:dyDescent="0.35">
      <c r="A194" s="56">
        <v>43769</v>
      </c>
      <c r="B194" s="51">
        <v>69.260000000000005</v>
      </c>
      <c r="C194" s="51">
        <v>60</v>
      </c>
    </row>
    <row r="195" spans="1:3" x14ac:dyDescent="0.35">
      <c r="A195" s="56">
        <v>43799</v>
      </c>
      <c r="B195" s="51">
        <v>67.77</v>
      </c>
      <c r="C195" s="51">
        <v>59</v>
      </c>
    </row>
    <row r="196" spans="1:3" x14ac:dyDescent="0.35">
      <c r="A196" s="56">
        <v>43830</v>
      </c>
      <c r="B196" s="51">
        <v>70.06</v>
      </c>
      <c r="C196" s="51">
        <v>60.3</v>
      </c>
    </row>
    <row r="197" spans="1:3" x14ac:dyDescent="0.35">
      <c r="A197" s="56">
        <v>43861</v>
      </c>
      <c r="B197" s="51">
        <v>67.239999999999995</v>
      </c>
      <c r="C197" s="51">
        <v>58.1</v>
      </c>
    </row>
    <row r="198" spans="1:3" x14ac:dyDescent="0.35">
      <c r="A198" s="56">
        <v>43890</v>
      </c>
      <c r="B198" s="51">
        <v>65.239999999999995</v>
      </c>
      <c r="C198" s="51">
        <v>57</v>
      </c>
    </row>
    <row r="199" spans="1:3" x14ac:dyDescent="0.35">
      <c r="A199" s="56">
        <v>43921</v>
      </c>
      <c r="B199" s="51">
        <v>61.750000000000007</v>
      </c>
      <c r="C199" s="51">
        <v>54.7</v>
      </c>
    </row>
    <row r="200" spans="1:3" x14ac:dyDescent="0.35">
      <c r="A200" s="56">
        <v>43951</v>
      </c>
      <c r="B200" s="51">
        <v>65.66</v>
      </c>
      <c r="C200" s="51">
        <v>57.8</v>
      </c>
    </row>
    <row r="201" spans="1:3" x14ac:dyDescent="0.35">
      <c r="A201" s="56">
        <v>43982</v>
      </c>
      <c r="B201" s="51">
        <v>66.59</v>
      </c>
      <c r="C201" s="51">
        <v>58.8</v>
      </c>
    </row>
    <row r="202" spans="1:3" x14ac:dyDescent="0.35">
      <c r="A202" s="56">
        <v>44012</v>
      </c>
      <c r="B202" s="51">
        <v>68.63</v>
      </c>
      <c r="C202" s="51">
        <v>60</v>
      </c>
    </row>
    <row r="203" spans="1:3" x14ac:dyDescent="0.35">
      <c r="A203" s="56">
        <v>44043</v>
      </c>
      <c r="B203" s="51">
        <v>72.13000000000001</v>
      </c>
      <c r="C203" s="51">
        <v>61.9</v>
      </c>
    </row>
    <row r="204" spans="1:3" x14ac:dyDescent="0.35">
      <c r="A204" s="56">
        <v>44074</v>
      </c>
      <c r="B204" s="51">
        <v>73.540000000000006</v>
      </c>
      <c r="C204" s="51">
        <v>62.6</v>
      </c>
    </row>
    <row r="205" spans="1:3" x14ac:dyDescent="0.35">
      <c r="A205" s="56">
        <v>44104</v>
      </c>
      <c r="B205" s="51">
        <v>71.08</v>
      </c>
      <c r="C205" s="51">
        <v>60.7</v>
      </c>
    </row>
    <row r="206" spans="1:3" x14ac:dyDescent="0.35">
      <c r="A206" s="56">
        <v>44135</v>
      </c>
      <c r="B206" s="51">
        <v>70.44</v>
      </c>
      <c r="C206" s="51">
        <v>59.5</v>
      </c>
    </row>
    <row r="207" spans="1:3" x14ac:dyDescent="0.35">
      <c r="A207" s="56">
        <v>44165</v>
      </c>
      <c r="B207" s="51">
        <v>73.929999999999993</v>
      </c>
      <c r="C207" s="51">
        <v>61.5</v>
      </c>
    </row>
    <row r="208" spans="1:3" x14ac:dyDescent="0.35">
      <c r="A208" s="56">
        <v>44196</v>
      </c>
      <c r="B208" s="51">
        <v>77.02</v>
      </c>
      <c r="C208" s="51">
        <v>63.4</v>
      </c>
    </row>
    <row r="209" spans="1:3" x14ac:dyDescent="0.35">
      <c r="A209" s="56">
        <v>44227</v>
      </c>
      <c r="B209" s="51">
        <v>76.449999999999989</v>
      </c>
      <c r="C209" s="51">
        <v>63</v>
      </c>
    </row>
    <row r="210" spans="1:3" x14ac:dyDescent="0.35">
      <c r="A210" s="56">
        <v>44255</v>
      </c>
      <c r="B210" s="51">
        <v>78.290000000000006</v>
      </c>
      <c r="C210" s="51">
        <v>64.5</v>
      </c>
    </row>
    <row r="211" spans="1:3" x14ac:dyDescent="0.35">
      <c r="A211" s="56">
        <v>44286</v>
      </c>
      <c r="B211" s="51">
        <v>76.02</v>
      </c>
      <c r="C211" s="51">
        <v>63.9</v>
      </c>
    </row>
    <row r="212" spans="1:3" x14ac:dyDescent="0.35">
      <c r="A212" s="56">
        <v>44316</v>
      </c>
      <c r="B212" s="51">
        <v>77.759999999999991</v>
      </c>
      <c r="C212" s="51">
        <v>64.400000000000006</v>
      </c>
    </row>
    <row r="213" spans="1:3" x14ac:dyDescent="0.35">
      <c r="A213" s="56">
        <v>44347</v>
      </c>
      <c r="B213" s="51">
        <v>77.25</v>
      </c>
      <c r="C213" s="51">
        <v>63.5</v>
      </c>
    </row>
    <row r="214" spans="1:3" x14ac:dyDescent="0.35">
      <c r="A214" s="56">
        <v>44377</v>
      </c>
      <c r="B214" s="51">
        <v>75.180000000000007</v>
      </c>
      <c r="C214" s="51">
        <v>62.7</v>
      </c>
    </row>
    <row r="215" spans="1:3" x14ac:dyDescent="0.35">
      <c r="A215" s="56">
        <v>44408</v>
      </c>
      <c r="B215" s="51">
        <v>73.81</v>
      </c>
      <c r="C215" s="51">
        <v>61.6</v>
      </c>
    </row>
    <row r="216" spans="1:3" x14ac:dyDescent="0.35">
      <c r="A216" s="56">
        <v>44439</v>
      </c>
      <c r="B216" s="51">
        <v>73.350000000000009</v>
      </c>
      <c r="C216" s="51">
        <v>61.2</v>
      </c>
    </row>
    <row r="217" spans="1:3" x14ac:dyDescent="0.35">
      <c r="A217" s="56">
        <v>44469</v>
      </c>
      <c r="B217" s="51">
        <v>72.06</v>
      </c>
      <c r="C217" s="51">
        <v>60.8</v>
      </c>
    </row>
    <row r="218" spans="1:3" x14ac:dyDescent="0.35">
      <c r="A218" s="56">
        <v>44500</v>
      </c>
      <c r="B218" s="51">
        <v>75.460000000000008</v>
      </c>
      <c r="C218" s="51">
        <v>63.1</v>
      </c>
    </row>
    <row r="219" spans="1:3" x14ac:dyDescent="0.35">
      <c r="A219" s="56">
        <v>44530</v>
      </c>
      <c r="B219" s="51">
        <v>71.44</v>
      </c>
      <c r="C219" s="51">
        <v>60.2</v>
      </c>
    </row>
    <row r="220" spans="1:3" x14ac:dyDescent="0.35">
      <c r="A220" s="56">
        <v>44561</v>
      </c>
      <c r="B220" s="51">
        <v>72.56</v>
      </c>
      <c r="C220" s="51">
        <v>61.1</v>
      </c>
    </row>
    <row r="221" spans="1:3" x14ac:dyDescent="0.35">
      <c r="A221" s="56">
        <v>44592</v>
      </c>
      <c r="B221" s="51">
        <v>70.11</v>
      </c>
      <c r="C221" s="51">
        <v>59.3</v>
      </c>
    </row>
    <row r="222" spans="1:3" x14ac:dyDescent="0.35">
      <c r="A222" s="56">
        <v>44620</v>
      </c>
      <c r="B222" s="51">
        <v>71.819999999999993</v>
      </c>
      <c r="C222" s="51">
        <v>60.6</v>
      </c>
    </row>
    <row r="223" spans="1:3" x14ac:dyDescent="0.35">
      <c r="A223" s="56">
        <v>44651</v>
      </c>
      <c r="B223" s="51">
        <v>74.819999999999993</v>
      </c>
      <c r="C223" s="51">
        <v>63.6</v>
      </c>
    </row>
    <row r="224" spans="1:3" x14ac:dyDescent="0.35">
      <c r="A224" s="56">
        <v>44681</v>
      </c>
      <c r="B224" s="51">
        <v>71.48</v>
      </c>
      <c r="C224" s="51">
        <v>63.1</v>
      </c>
    </row>
    <row r="225" spans="1:3" x14ac:dyDescent="0.35">
      <c r="A225" s="56">
        <v>44712</v>
      </c>
      <c r="B225" s="51">
        <v>71.87</v>
      </c>
      <c r="C225" s="51">
        <v>63.2</v>
      </c>
    </row>
    <row r="226" spans="1:3" x14ac:dyDescent="0.35">
      <c r="A226" s="56">
        <v>44742</v>
      </c>
      <c r="B226" s="51">
        <v>68.89</v>
      </c>
      <c r="C226" s="51">
        <v>61.8</v>
      </c>
    </row>
    <row r="227" spans="1:3" x14ac:dyDescent="0.35">
      <c r="A227" s="56">
        <v>44773</v>
      </c>
      <c r="B227" s="51">
        <v>70.069999999999993</v>
      </c>
      <c r="C227" s="51">
        <v>63.1</v>
      </c>
    </row>
    <row r="228" spans="1:3" x14ac:dyDescent="0.35">
      <c r="A228" s="56">
        <v>44804</v>
      </c>
      <c r="B228" s="51">
        <v>69.02000000000001</v>
      </c>
      <c r="C228" s="51">
        <v>63.3</v>
      </c>
    </row>
    <row r="229" spans="1:3" x14ac:dyDescent="0.35">
      <c r="A229" s="56">
        <v>44834</v>
      </c>
      <c r="B229" s="51">
        <v>65.02</v>
      </c>
      <c r="C229" s="51">
        <v>61.5</v>
      </c>
    </row>
    <row r="230" spans="1:3" x14ac:dyDescent="0.35">
      <c r="A230" s="56">
        <v>44865</v>
      </c>
      <c r="B230" s="51">
        <v>64.2</v>
      </c>
      <c r="C230" s="51">
        <v>61.3</v>
      </c>
    </row>
    <row r="231" spans="1:3" x14ac:dyDescent="0.35">
      <c r="A231" s="56">
        <v>44895</v>
      </c>
      <c r="B231" s="51">
        <v>66.97999999999999</v>
      </c>
      <c r="C231" s="51">
        <v>62.1</v>
      </c>
    </row>
    <row r="232" spans="1:3" x14ac:dyDescent="0.35">
      <c r="A232" s="56">
        <v>44926</v>
      </c>
      <c r="B232" s="51">
        <v>67.75</v>
      </c>
      <c r="C232" s="51">
        <v>61.4</v>
      </c>
    </row>
    <row r="233" spans="1:3" x14ac:dyDescent="0.35">
      <c r="A233" s="56">
        <v>44957</v>
      </c>
      <c r="B233" s="51">
        <v>70.37</v>
      </c>
      <c r="C233" s="51">
        <v>62.4</v>
      </c>
    </row>
    <row r="234" spans="1:3" x14ac:dyDescent="0.35">
      <c r="A234" s="56">
        <v>44985</v>
      </c>
      <c r="B234" s="51">
        <v>67.300000000000011</v>
      </c>
      <c r="C234" s="51">
        <v>61.4</v>
      </c>
    </row>
    <row r="235" spans="1:3" x14ac:dyDescent="0.35">
      <c r="A235" s="56">
        <v>45016</v>
      </c>
      <c r="B235" s="51">
        <v>67.12</v>
      </c>
      <c r="C235" s="51">
        <v>60.3</v>
      </c>
    </row>
    <row r="236" spans="1:3" x14ac:dyDescent="0.35">
      <c r="A236" s="56">
        <v>45046</v>
      </c>
      <c r="B236" s="51">
        <v>66.100000000000009</v>
      </c>
      <c r="C236" s="51">
        <v>59.8</v>
      </c>
    </row>
    <row r="237" spans="1:3" x14ac:dyDescent="0.35">
      <c r="A237" s="56">
        <v>45077</v>
      </c>
      <c r="B237" s="51">
        <v>64.95</v>
      </c>
      <c r="C237" s="51">
        <v>59.8</v>
      </c>
    </row>
    <row r="238" spans="1:3" x14ac:dyDescent="0.35">
      <c r="A238" s="56">
        <v>45107</v>
      </c>
      <c r="B238" s="51">
        <v>66.3</v>
      </c>
      <c r="C238" s="51">
        <v>61.7</v>
      </c>
    </row>
    <row r="239" spans="1:3" x14ac:dyDescent="0.35">
      <c r="A239" s="56">
        <v>45138</v>
      </c>
      <c r="B239" s="51">
        <v>66.820000000000007</v>
      </c>
      <c r="C239" s="51">
        <v>61.3</v>
      </c>
    </row>
    <row r="240" spans="1:3" x14ac:dyDescent="0.35">
      <c r="A240" s="56">
        <v>45169</v>
      </c>
      <c r="B240" s="51">
        <v>64.849999999999994</v>
      </c>
      <c r="C240" s="51">
        <v>60.6</v>
      </c>
    </row>
    <row r="241" spans="1:5" x14ac:dyDescent="0.35">
      <c r="A241" s="56">
        <v>45199</v>
      </c>
      <c r="B241" s="51">
        <v>64.58</v>
      </c>
      <c r="C241" s="51">
        <v>61.1</v>
      </c>
    </row>
    <row r="242" spans="1:5" x14ac:dyDescent="0.35">
      <c r="A242" s="56">
        <v>45230</v>
      </c>
      <c r="B242" s="51">
        <v>63.460000000000008</v>
      </c>
      <c r="C242" s="51">
        <v>60.2</v>
      </c>
    </row>
    <row r="243" spans="1:5" x14ac:dyDescent="0.35">
      <c r="A243" s="56">
        <v>45260</v>
      </c>
      <c r="B243" s="51">
        <v>66.47999999999999</v>
      </c>
      <c r="C243" s="51">
        <v>61.5</v>
      </c>
    </row>
    <row r="244" spans="1:5" x14ac:dyDescent="0.35">
      <c r="A244" s="56">
        <v>45291</v>
      </c>
      <c r="B244" s="51">
        <v>68.400000000000006</v>
      </c>
      <c r="C244" s="51">
        <v>62.6</v>
      </c>
    </row>
    <row r="245" spans="1:5" x14ac:dyDescent="0.35">
      <c r="A245" s="56">
        <v>45292</v>
      </c>
      <c r="B245" s="51">
        <v>65.739999999999995</v>
      </c>
      <c r="C245" s="51">
        <v>61.4</v>
      </c>
    </row>
    <row r="246" spans="1:5" x14ac:dyDescent="0.35">
      <c r="A246" s="56">
        <v>45323</v>
      </c>
      <c r="B246" s="51">
        <v>65.19</v>
      </c>
      <c r="C246" s="51">
        <v>61.1</v>
      </c>
    </row>
    <row r="247" spans="1:5" x14ac:dyDescent="0.35">
      <c r="A247" s="56">
        <v>45352</v>
      </c>
      <c r="B247" s="51">
        <v>65.319999999999993</v>
      </c>
      <c r="C247" s="51">
        <v>61.5</v>
      </c>
    </row>
    <row r="248" spans="1:5" x14ac:dyDescent="0.35">
      <c r="A248" s="56">
        <v>45383</v>
      </c>
      <c r="B248" s="51">
        <v>65.25</v>
      </c>
      <c r="C248" s="51">
        <v>62.2</v>
      </c>
    </row>
    <row r="249" spans="1:5" x14ac:dyDescent="0.35">
      <c r="A249" s="56">
        <v>45413</v>
      </c>
      <c r="B249" s="51">
        <v>66.37</v>
      </c>
      <c r="C249" s="51">
        <v>63.1</v>
      </c>
    </row>
    <row r="250" spans="1:5" x14ac:dyDescent="0.35">
      <c r="A250" s="56">
        <v>45444</v>
      </c>
      <c r="B250" s="51">
        <v>66.239999999999995</v>
      </c>
      <c r="C250" s="51">
        <v>63.3</v>
      </c>
    </row>
    <row r="251" spans="1:5" x14ac:dyDescent="0.35">
      <c r="A251" s="56">
        <v>45474</v>
      </c>
      <c r="B251" s="51">
        <v>64.91</v>
      </c>
      <c r="C251" s="51">
        <v>61.4</v>
      </c>
    </row>
    <row r="252" spans="1:5" x14ac:dyDescent="0.35">
      <c r="A252" s="56">
        <v>45505</v>
      </c>
      <c r="B252" s="218">
        <v>68.06</v>
      </c>
      <c r="C252" s="218">
        <v>62.6</v>
      </c>
    </row>
    <row r="253" spans="1:5" x14ac:dyDescent="0.35">
      <c r="A253" s="56">
        <v>45565</v>
      </c>
      <c r="B253" s="51">
        <v>69.319999999999993</v>
      </c>
      <c r="C253" s="51">
        <v>62.8</v>
      </c>
      <c r="D253" s="20"/>
      <c r="E253" s="20"/>
    </row>
    <row r="254" spans="1:5" x14ac:dyDescent="0.35">
      <c r="B254" s="20"/>
      <c r="C254" s="20"/>
      <c r="D254" s="20"/>
      <c r="E254" s="20"/>
    </row>
    <row r="255" spans="1:5" x14ac:dyDescent="0.35">
      <c r="A255" s="46" t="s">
        <v>454</v>
      </c>
      <c r="B255" s="20"/>
      <c r="C255" s="20"/>
    </row>
    <row r="256" spans="1:5" x14ac:dyDescent="0.35">
      <c r="A256" s="37" t="s">
        <v>489</v>
      </c>
      <c r="B256" s="20"/>
      <c r="C256" s="20"/>
    </row>
    <row r="258" spans="1:1" x14ac:dyDescent="0.35">
      <c r="A258" s="46" t="s">
        <v>450</v>
      </c>
    </row>
    <row r="259" spans="1:1" x14ac:dyDescent="0.35">
      <c r="A259" s="37" t="s">
        <v>489</v>
      </c>
    </row>
  </sheetData>
  <hyperlinks>
    <hyperlink ref="B2" r:id="rId1" display="https://www.rba.gov.au/statistics/tables/" xr:uid="{39EC4002-2FF9-40D2-B005-8D617790C585}"/>
    <hyperlink ref="A9" location="Contents!A1" display="Back to contents" xr:uid="{10229DD7-517E-4D04-AB90-AC8909B560B4}"/>
  </hyperlinks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66A14-AFAF-4678-9C8C-97EAF05AEBE8}">
  <sheetPr>
    <tabColor rgb="FF002060"/>
  </sheetPr>
  <dimension ref="A1:L99"/>
  <sheetViews>
    <sheetView workbookViewId="0">
      <selection activeCell="F10" sqref="F10"/>
    </sheetView>
  </sheetViews>
  <sheetFormatPr defaultRowHeight="14.5" x14ac:dyDescent="0.35"/>
  <cols>
    <col min="1" max="1" width="20.54296875" customWidth="1"/>
    <col min="2" max="3" width="11.54296875" customWidth="1"/>
  </cols>
  <sheetData>
    <row r="1" spans="1:12" s="4" customFormat="1" ht="18.5" x14ac:dyDescent="0.45">
      <c r="A1" s="87" t="s">
        <v>517</v>
      </c>
      <c r="B1" s="37"/>
    </row>
    <row r="2" spans="1:12" x14ac:dyDescent="0.35">
      <c r="A2" s="50" t="s">
        <v>363</v>
      </c>
      <c r="B2" s="34" t="s">
        <v>921</v>
      </c>
      <c r="L2" s="121"/>
    </row>
    <row r="3" spans="1:12" s="37" customFormat="1" x14ac:dyDescent="0.35">
      <c r="A3" s="46" t="s">
        <v>487</v>
      </c>
      <c r="B3" s="37" t="s">
        <v>519</v>
      </c>
    </row>
    <row r="4" spans="1:12" s="37" customFormat="1" x14ac:dyDescent="0.35">
      <c r="A4" s="46" t="s">
        <v>332</v>
      </c>
      <c r="B4" s="37" t="s">
        <v>445</v>
      </c>
    </row>
    <row r="5" spans="1:12" s="37" customFormat="1" x14ac:dyDescent="0.35">
      <c r="A5" s="46" t="s">
        <v>451</v>
      </c>
      <c r="B5" s="37" t="s">
        <v>270</v>
      </c>
    </row>
    <row r="6" spans="1:12" s="37" customFormat="1" x14ac:dyDescent="0.35">
      <c r="A6" s="46" t="s">
        <v>268</v>
      </c>
      <c r="B6" s="37" t="s">
        <v>371</v>
      </c>
    </row>
    <row r="7" spans="1:12" s="37" customFormat="1" x14ac:dyDescent="0.35">
      <c r="A7" s="46" t="s">
        <v>269</v>
      </c>
      <c r="B7" s="37" t="s">
        <v>518</v>
      </c>
    </row>
    <row r="8" spans="1:12" s="37" customFormat="1" x14ac:dyDescent="0.35">
      <c r="A8" s="46" t="s">
        <v>452</v>
      </c>
      <c r="B8" s="37" t="s">
        <v>453</v>
      </c>
    </row>
    <row r="9" spans="1:12" x14ac:dyDescent="0.35">
      <c r="A9" s="34" t="s">
        <v>663</v>
      </c>
      <c r="B9" s="37"/>
    </row>
    <row r="10" spans="1:12" s="37" customFormat="1" x14ac:dyDescent="0.35">
      <c r="A10" s="43"/>
    </row>
    <row r="11" spans="1:12" x14ac:dyDescent="0.35">
      <c r="A11" s="50" t="s">
        <v>449</v>
      </c>
      <c r="B11" s="37"/>
    </row>
    <row r="12" spans="1:12" x14ac:dyDescent="0.35">
      <c r="A12" s="62"/>
      <c r="B12" s="59" t="s">
        <v>179</v>
      </c>
      <c r="C12" s="59" t="s">
        <v>372</v>
      </c>
    </row>
    <row r="13" spans="1:12" x14ac:dyDescent="0.35">
      <c r="A13" s="56">
        <v>38260</v>
      </c>
      <c r="B13" s="11">
        <v>2.5000000000000071</v>
      </c>
      <c r="C13" s="11">
        <v>2.3000000000000025</v>
      </c>
    </row>
    <row r="14" spans="1:12" x14ac:dyDescent="0.35">
      <c r="A14" s="56">
        <v>38352</v>
      </c>
      <c r="B14" s="11">
        <v>3.0000000000000071</v>
      </c>
      <c r="C14" s="11">
        <v>2.5000000000000027</v>
      </c>
    </row>
    <row r="15" spans="1:12" x14ac:dyDescent="0.35">
      <c r="A15" s="56">
        <v>38442</v>
      </c>
      <c r="B15" s="11">
        <v>3.3000000000000069</v>
      </c>
      <c r="C15" s="11">
        <v>2.4000000000000026</v>
      </c>
    </row>
    <row r="16" spans="1:12" x14ac:dyDescent="0.35">
      <c r="A16" s="56">
        <v>38533</v>
      </c>
      <c r="B16" s="11">
        <v>3.7000000000000068</v>
      </c>
      <c r="C16" s="11">
        <v>2.5000000000000027</v>
      </c>
    </row>
    <row r="17" spans="1:3" x14ac:dyDescent="0.35">
      <c r="A17" s="56">
        <v>38625</v>
      </c>
      <c r="B17" s="11">
        <v>4.2000000000000064</v>
      </c>
      <c r="C17" s="11">
        <v>3.1000000000000028</v>
      </c>
    </row>
    <row r="18" spans="1:3" x14ac:dyDescent="0.35">
      <c r="A18" s="56">
        <v>38717</v>
      </c>
      <c r="B18" s="11">
        <v>4.0000000000000062</v>
      </c>
      <c r="C18" s="11">
        <v>2.8000000000000025</v>
      </c>
    </row>
    <row r="19" spans="1:3" x14ac:dyDescent="0.35">
      <c r="A19" s="56">
        <v>38807</v>
      </c>
      <c r="B19" s="11">
        <v>4.2000000000000064</v>
      </c>
      <c r="C19" s="11">
        <v>2.9000000000000026</v>
      </c>
    </row>
    <row r="20" spans="1:3" x14ac:dyDescent="0.35">
      <c r="A20" s="56">
        <v>38898</v>
      </c>
      <c r="B20" s="11">
        <v>4.800000000000006</v>
      </c>
      <c r="C20" s="11">
        <v>4.0000000000000027</v>
      </c>
    </row>
    <row r="21" spans="1:3" x14ac:dyDescent="0.35">
      <c r="A21" s="56">
        <v>38990</v>
      </c>
      <c r="B21" s="11">
        <v>4.7000000000000064</v>
      </c>
      <c r="C21" s="11">
        <v>4.0000000000000027</v>
      </c>
    </row>
    <row r="22" spans="1:3" x14ac:dyDescent="0.35">
      <c r="A22" s="56">
        <v>39082</v>
      </c>
      <c r="B22" s="11">
        <v>4.300000000000006</v>
      </c>
      <c r="C22" s="11">
        <v>3.3000000000000025</v>
      </c>
    </row>
    <row r="23" spans="1:3" x14ac:dyDescent="0.35">
      <c r="A23" s="56">
        <v>39172</v>
      </c>
      <c r="B23" s="11">
        <v>3.6000000000000059</v>
      </c>
      <c r="C23" s="11">
        <v>2.5000000000000027</v>
      </c>
    </row>
    <row r="24" spans="1:3" x14ac:dyDescent="0.35">
      <c r="A24" s="56">
        <v>39263</v>
      </c>
      <c r="B24" s="11">
        <v>3.0000000000000058</v>
      </c>
      <c r="C24" s="11">
        <v>2.1000000000000028</v>
      </c>
    </row>
    <row r="25" spans="1:3" x14ac:dyDescent="0.35">
      <c r="A25" s="56">
        <v>39355</v>
      </c>
      <c r="B25" s="11">
        <v>2.7000000000000055</v>
      </c>
      <c r="C25" s="11">
        <v>1.8000000000000027</v>
      </c>
    </row>
    <row r="26" spans="1:3" x14ac:dyDescent="0.35">
      <c r="A26" s="56">
        <v>39447</v>
      </c>
      <c r="B26" s="11">
        <v>3.1000000000000054</v>
      </c>
      <c r="C26" s="11">
        <v>2.900000000000003</v>
      </c>
    </row>
    <row r="27" spans="1:3" x14ac:dyDescent="0.35">
      <c r="A27" s="56">
        <v>39538</v>
      </c>
      <c r="B27" s="11">
        <v>4.300000000000006</v>
      </c>
      <c r="C27" s="11">
        <v>4.3000000000000034</v>
      </c>
    </row>
    <row r="28" spans="1:3" x14ac:dyDescent="0.35">
      <c r="A28" s="56">
        <v>39629</v>
      </c>
      <c r="B28" s="11">
        <v>4.5000000000000062</v>
      </c>
      <c r="C28" s="11">
        <v>4.400000000000003</v>
      </c>
    </row>
    <row r="29" spans="1:3" x14ac:dyDescent="0.35">
      <c r="A29" s="56">
        <v>39721</v>
      </c>
      <c r="B29" s="11">
        <v>4.9000000000000066</v>
      </c>
      <c r="C29" s="11">
        <v>5.0000000000000036</v>
      </c>
    </row>
    <row r="30" spans="1:3" x14ac:dyDescent="0.35">
      <c r="A30" s="56">
        <v>39813</v>
      </c>
      <c r="B30" s="11">
        <v>3.7000000000000064</v>
      </c>
      <c r="C30" s="11">
        <v>3.7000000000000037</v>
      </c>
    </row>
    <row r="31" spans="1:3" x14ac:dyDescent="0.35">
      <c r="A31" s="56">
        <v>39903</v>
      </c>
      <c r="B31" s="11">
        <v>2.2000000000000064</v>
      </c>
      <c r="C31" s="11">
        <v>2.4000000000000039</v>
      </c>
    </row>
    <row r="32" spans="1:3" x14ac:dyDescent="0.35">
      <c r="A32" s="56">
        <v>39994</v>
      </c>
      <c r="B32" s="11">
        <v>1.4000000000000064</v>
      </c>
      <c r="C32" s="11">
        <v>1.4000000000000039</v>
      </c>
    </row>
    <row r="33" spans="1:3" x14ac:dyDescent="0.35">
      <c r="A33" s="56">
        <v>40086</v>
      </c>
      <c r="B33" s="11">
        <v>1.2000000000000064</v>
      </c>
      <c r="C33" s="11">
        <v>1.200000000000004</v>
      </c>
    </row>
    <row r="34" spans="1:3" x14ac:dyDescent="0.35">
      <c r="A34" s="56">
        <v>40178</v>
      </c>
      <c r="B34" s="11">
        <v>2.1000000000000063</v>
      </c>
      <c r="C34" s="11">
        <v>2.1000000000000041</v>
      </c>
    </row>
    <row r="35" spans="1:3" x14ac:dyDescent="0.35">
      <c r="A35" s="56">
        <v>40268</v>
      </c>
      <c r="B35" s="11">
        <v>3.4000000000000066</v>
      </c>
      <c r="C35" s="11">
        <v>2.9000000000000039</v>
      </c>
    </row>
    <row r="36" spans="1:3" x14ac:dyDescent="0.35">
      <c r="A36" s="56">
        <v>40359</v>
      </c>
      <c r="B36" s="11">
        <v>3.4000000000000066</v>
      </c>
      <c r="C36" s="11">
        <v>3.1000000000000041</v>
      </c>
    </row>
    <row r="37" spans="1:3" x14ac:dyDescent="0.35">
      <c r="A37" s="56">
        <v>40451</v>
      </c>
      <c r="B37" s="11">
        <v>3.1000000000000068</v>
      </c>
      <c r="C37" s="11">
        <v>2.9000000000000039</v>
      </c>
    </row>
    <row r="38" spans="1:3" x14ac:dyDescent="0.35">
      <c r="A38" s="56">
        <v>40543</v>
      </c>
      <c r="B38" s="11">
        <v>2.6000000000000068</v>
      </c>
      <c r="C38" s="11">
        <v>2.8000000000000038</v>
      </c>
    </row>
    <row r="39" spans="1:3" x14ac:dyDescent="0.35">
      <c r="A39" s="56">
        <v>40633</v>
      </c>
      <c r="B39" s="11">
        <v>2.6000000000000068</v>
      </c>
      <c r="C39" s="11">
        <v>3.3000000000000038</v>
      </c>
    </row>
    <row r="40" spans="1:3" x14ac:dyDescent="0.35">
      <c r="A40" s="56">
        <v>40724</v>
      </c>
      <c r="B40" s="11">
        <v>3.0000000000000067</v>
      </c>
      <c r="C40" s="11">
        <v>3.500000000000004</v>
      </c>
    </row>
    <row r="41" spans="1:3" x14ac:dyDescent="0.35">
      <c r="A41" s="56">
        <v>40816</v>
      </c>
      <c r="B41" s="11">
        <v>2.8000000000000065</v>
      </c>
      <c r="C41" s="11">
        <v>3.4000000000000039</v>
      </c>
    </row>
    <row r="42" spans="1:3" x14ac:dyDescent="0.35">
      <c r="A42" s="56">
        <v>40908</v>
      </c>
      <c r="B42" s="11">
        <v>2.9000000000000066</v>
      </c>
      <c r="C42" s="11">
        <v>3.000000000000004</v>
      </c>
    </row>
    <row r="43" spans="1:3" x14ac:dyDescent="0.35">
      <c r="A43" s="56">
        <v>40999</v>
      </c>
      <c r="B43" s="11">
        <v>1.9000000000000066</v>
      </c>
      <c r="C43" s="11">
        <v>1.6000000000000039</v>
      </c>
    </row>
    <row r="44" spans="1:3" x14ac:dyDescent="0.35">
      <c r="A44" s="56">
        <v>41090</v>
      </c>
      <c r="B44" s="11">
        <v>1.1000000000000065</v>
      </c>
      <c r="C44" s="11">
        <v>1.2000000000000037</v>
      </c>
    </row>
    <row r="45" spans="1:3" x14ac:dyDescent="0.35">
      <c r="A45" s="56">
        <v>41182</v>
      </c>
      <c r="B45" s="11">
        <v>2.0000000000000067</v>
      </c>
      <c r="C45" s="11">
        <v>2.0000000000000036</v>
      </c>
    </row>
    <row r="46" spans="1:3" x14ac:dyDescent="0.35">
      <c r="A46" s="56">
        <v>41274</v>
      </c>
      <c r="B46" s="11">
        <v>2.1000000000000068</v>
      </c>
      <c r="C46" s="11">
        <v>2.2000000000000037</v>
      </c>
    </row>
    <row r="47" spans="1:3" x14ac:dyDescent="0.35">
      <c r="A47" s="56">
        <v>41364</v>
      </c>
      <c r="B47" s="11">
        <v>2.4000000000000066</v>
      </c>
      <c r="C47" s="11">
        <v>2.5000000000000036</v>
      </c>
    </row>
    <row r="48" spans="1:3" x14ac:dyDescent="0.35">
      <c r="A48" s="56">
        <v>41455</v>
      </c>
      <c r="B48" s="11">
        <v>2.5000000000000067</v>
      </c>
      <c r="C48" s="11">
        <v>2.4000000000000035</v>
      </c>
    </row>
    <row r="49" spans="1:3" x14ac:dyDescent="0.35">
      <c r="A49" s="56">
        <v>41547</v>
      </c>
      <c r="B49" s="11">
        <v>2.6000000000000068</v>
      </c>
      <c r="C49" s="11">
        <v>2.2000000000000033</v>
      </c>
    </row>
    <row r="50" spans="1:3" x14ac:dyDescent="0.35">
      <c r="A50" s="56">
        <v>41639</v>
      </c>
      <c r="B50" s="11">
        <v>2.9000000000000066</v>
      </c>
      <c r="C50" s="11">
        <v>2.7000000000000033</v>
      </c>
    </row>
    <row r="51" spans="1:3" x14ac:dyDescent="0.35">
      <c r="A51" s="56">
        <v>41729</v>
      </c>
      <c r="B51" s="11">
        <v>3.1000000000000068</v>
      </c>
      <c r="C51" s="11">
        <v>2.9000000000000035</v>
      </c>
    </row>
    <row r="52" spans="1:3" x14ac:dyDescent="0.35">
      <c r="A52" s="56">
        <v>41820</v>
      </c>
      <c r="B52" s="11">
        <v>3.3000000000000069</v>
      </c>
      <c r="C52" s="11">
        <v>3.0000000000000036</v>
      </c>
    </row>
    <row r="53" spans="1:3" x14ac:dyDescent="0.35">
      <c r="A53" s="56">
        <v>41912</v>
      </c>
      <c r="B53" s="11">
        <v>2.6000000000000068</v>
      </c>
      <c r="C53" s="11">
        <v>2.3000000000000034</v>
      </c>
    </row>
    <row r="54" spans="1:3" x14ac:dyDescent="0.35">
      <c r="A54" s="56">
        <v>42004</v>
      </c>
      <c r="B54" s="11">
        <v>2.0000000000000067</v>
      </c>
      <c r="C54" s="11">
        <v>1.7000000000000033</v>
      </c>
    </row>
    <row r="55" spans="1:3" x14ac:dyDescent="0.35">
      <c r="A55" s="56">
        <v>42094</v>
      </c>
      <c r="B55" s="11">
        <v>1.4000000000000066</v>
      </c>
      <c r="C55" s="11">
        <v>1.3000000000000034</v>
      </c>
    </row>
    <row r="56" spans="1:3" x14ac:dyDescent="0.35">
      <c r="A56" s="56">
        <v>42185</v>
      </c>
      <c r="B56" s="11">
        <v>1.2000000000000066</v>
      </c>
      <c r="C56" s="11">
        <v>1.5000000000000033</v>
      </c>
    </row>
    <row r="57" spans="1:3" x14ac:dyDescent="0.35">
      <c r="A57" s="56">
        <v>42277</v>
      </c>
      <c r="B57" s="11">
        <v>1.1000000000000065</v>
      </c>
      <c r="C57" s="11">
        <v>1.5000000000000033</v>
      </c>
    </row>
    <row r="58" spans="1:3" x14ac:dyDescent="0.35">
      <c r="A58" s="56">
        <v>42369</v>
      </c>
      <c r="B58" s="11">
        <v>1.5000000000000067</v>
      </c>
      <c r="C58" s="11">
        <v>1.7000000000000033</v>
      </c>
    </row>
    <row r="59" spans="1:3" x14ac:dyDescent="0.35">
      <c r="A59" s="56">
        <v>42460</v>
      </c>
      <c r="B59" s="11">
        <v>0.70000000000000662</v>
      </c>
      <c r="C59" s="11">
        <v>1.3000000000000034</v>
      </c>
    </row>
    <row r="60" spans="1:3" x14ac:dyDescent="0.35">
      <c r="A60" s="56">
        <v>42551</v>
      </c>
      <c r="B60" s="11">
        <v>0.50000000000000666</v>
      </c>
      <c r="C60" s="11">
        <v>1.0000000000000033</v>
      </c>
    </row>
    <row r="61" spans="1:3" x14ac:dyDescent="0.35">
      <c r="A61" s="56">
        <v>42643</v>
      </c>
      <c r="B61" s="11">
        <v>0.50000000000000666</v>
      </c>
      <c r="C61" s="11">
        <v>1.3000000000000034</v>
      </c>
    </row>
    <row r="62" spans="1:3" x14ac:dyDescent="0.35">
      <c r="A62" s="56">
        <v>42735</v>
      </c>
      <c r="B62" s="11">
        <v>0.40000000000000668</v>
      </c>
      <c r="C62" s="11">
        <v>1.5000000000000033</v>
      </c>
    </row>
    <row r="63" spans="1:3" x14ac:dyDescent="0.35">
      <c r="A63" s="56">
        <v>42825</v>
      </c>
      <c r="B63" s="11">
        <v>1.0000000000000067</v>
      </c>
      <c r="C63" s="11">
        <v>2.1000000000000032</v>
      </c>
    </row>
    <row r="64" spans="1:3" x14ac:dyDescent="0.35">
      <c r="A64" s="56">
        <v>42916</v>
      </c>
      <c r="B64" s="11">
        <v>0.70000000000000662</v>
      </c>
      <c r="C64" s="11">
        <v>1.9000000000000032</v>
      </c>
    </row>
    <row r="65" spans="1:3" x14ac:dyDescent="0.35">
      <c r="A65" s="56">
        <v>43008</v>
      </c>
      <c r="B65" s="11">
        <v>0.80000000000000659</v>
      </c>
      <c r="C65" s="11">
        <v>1.8000000000000032</v>
      </c>
    </row>
    <row r="66" spans="1:3" x14ac:dyDescent="0.35">
      <c r="A66" s="56">
        <v>43100</v>
      </c>
      <c r="B66" s="11">
        <v>0.80000000000000659</v>
      </c>
      <c r="C66" s="11">
        <v>1.9000000000000032</v>
      </c>
    </row>
    <row r="67" spans="1:3" x14ac:dyDescent="0.35">
      <c r="A67" s="56">
        <v>43190</v>
      </c>
      <c r="B67" s="11">
        <v>0.90000000000000657</v>
      </c>
      <c r="C67" s="11">
        <v>1.9000000000000032</v>
      </c>
    </row>
    <row r="68" spans="1:3" x14ac:dyDescent="0.35">
      <c r="A68" s="56">
        <v>43281</v>
      </c>
      <c r="B68" s="11">
        <v>1.1000000000000065</v>
      </c>
      <c r="C68" s="11">
        <v>2.1000000000000032</v>
      </c>
    </row>
    <row r="69" spans="1:3" x14ac:dyDescent="0.35">
      <c r="A69" s="56">
        <v>43373</v>
      </c>
      <c r="B69" s="11">
        <v>1.2000000000000066</v>
      </c>
      <c r="C69" s="11">
        <v>1.9000000000000032</v>
      </c>
    </row>
    <row r="70" spans="1:3" x14ac:dyDescent="0.35">
      <c r="A70" s="56">
        <v>43465</v>
      </c>
      <c r="B70" s="11">
        <v>1.3000000000000067</v>
      </c>
      <c r="C70" s="11">
        <v>1.8000000000000032</v>
      </c>
    </row>
    <row r="71" spans="1:3" x14ac:dyDescent="0.35">
      <c r="A71" s="56">
        <v>43555</v>
      </c>
      <c r="B71" s="11">
        <v>1.1000000000000068</v>
      </c>
      <c r="C71" s="11">
        <v>1.3000000000000032</v>
      </c>
    </row>
    <row r="72" spans="1:3" x14ac:dyDescent="0.35">
      <c r="A72" s="56">
        <v>43646</v>
      </c>
      <c r="B72" s="11">
        <v>1.6000000000000068</v>
      </c>
      <c r="C72" s="11">
        <v>1.6000000000000032</v>
      </c>
    </row>
    <row r="73" spans="1:3" x14ac:dyDescent="0.35">
      <c r="A73" s="56">
        <v>43738</v>
      </c>
      <c r="B73" s="11">
        <v>1.6000000000000068</v>
      </c>
      <c r="C73" s="11">
        <v>1.7000000000000033</v>
      </c>
    </row>
    <row r="74" spans="1:3" x14ac:dyDescent="0.35">
      <c r="A74" s="56">
        <v>43830</v>
      </c>
      <c r="B74" s="11">
        <v>1.6000000000000068</v>
      </c>
      <c r="C74" s="11">
        <v>1.8000000000000034</v>
      </c>
    </row>
    <row r="75" spans="1:3" x14ac:dyDescent="0.35">
      <c r="A75" s="56">
        <v>43921</v>
      </c>
      <c r="B75" s="11">
        <v>2.1000000000000068</v>
      </c>
      <c r="C75" s="11">
        <v>2.2000000000000033</v>
      </c>
    </row>
    <row r="76" spans="1:3" x14ac:dyDescent="0.35">
      <c r="A76" s="56">
        <v>44012</v>
      </c>
      <c r="B76" s="11">
        <v>0.10000000000000675</v>
      </c>
      <c r="C76" s="11">
        <v>-0.29999999999999671</v>
      </c>
    </row>
    <row r="77" spans="1:3" x14ac:dyDescent="0.35">
      <c r="A77" s="56">
        <v>44104</v>
      </c>
      <c r="B77" s="11">
        <v>1.3000000000000069</v>
      </c>
      <c r="C77" s="11">
        <v>0.70000000000000329</v>
      </c>
    </row>
    <row r="78" spans="1:3" x14ac:dyDescent="0.35">
      <c r="A78" s="56">
        <v>44196</v>
      </c>
      <c r="B78" s="11">
        <v>-9.9999999999993205E-2</v>
      </c>
      <c r="C78" s="11">
        <v>0.90000000000000324</v>
      </c>
    </row>
    <row r="79" spans="1:3" x14ac:dyDescent="0.35">
      <c r="A79" s="56">
        <v>44286</v>
      </c>
      <c r="B79" s="11">
        <v>1.0000000000000069</v>
      </c>
      <c r="C79" s="11">
        <v>1.1000000000000032</v>
      </c>
    </row>
    <row r="80" spans="1:3" x14ac:dyDescent="0.35">
      <c r="A80" s="56">
        <v>44377</v>
      </c>
      <c r="B80" s="11">
        <v>4.2000000000000073</v>
      </c>
      <c r="C80" s="11">
        <v>3.8000000000000034</v>
      </c>
    </row>
    <row r="81" spans="1:3" x14ac:dyDescent="0.35">
      <c r="A81" s="56">
        <v>44469</v>
      </c>
      <c r="B81" s="11">
        <v>3.2000000000000073</v>
      </c>
      <c r="C81" s="11">
        <v>3.0000000000000036</v>
      </c>
    </row>
    <row r="82" spans="1:3" x14ac:dyDescent="0.35">
      <c r="A82" s="56">
        <v>44561</v>
      </c>
      <c r="B82" s="11">
        <v>5.7000000000000073</v>
      </c>
      <c r="C82" s="11">
        <v>3.5000000000000036</v>
      </c>
    </row>
    <row r="83" spans="1:3" x14ac:dyDescent="0.35">
      <c r="A83" s="56">
        <v>44651</v>
      </c>
      <c r="B83" s="11">
        <v>7.6000000000000076</v>
      </c>
      <c r="C83" s="11">
        <v>5.1000000000000032</v>
      </c>
    </row>
    <row r="84" spans="1:3" x14ac:dyDescent="0.35">
      <c r="A84" s="56">
        <v>44742</v>
      </c>
      <c r="B84" s="11">
        <v>7.4000000000000075</v>
      </c>
      <c r="C84" s="11">
        <v>6.1000000000000032</v>
      </c>
    </row>
    <row r="85" spans="1:3" x14ac:dyDescent="0.35">
      <c r="A85" s="56">
        <v>44834</v>
      </c>
      <c r="B85" s="11">
        <v>6.0000000000000071</v>
      </c>
      <c r="C85" s="11">
        <v>7.3000000000000034</v>
      </c>
    </row>
    <row r="86" spans="1:3" x14ac:dyDescent="0.35">
      <c r="A86" s="56">
        <v>44926</v>
      </c>
      <c r="B86" s="11">
        <v>8.3000000000000078</v>
      </c>
      <c r="C86" s="11">
        <v>7.8000000000000034</v>
      </c>
    </row>
    <row r="87" spans="1:3" x14ac:dyDescent="0.35">
      <c r="A87" s="56">
        <v>45016</v>
      </c>
      <c r="B87" s="11">
        <v>5.8000000000000078</v>
      </c>
      <c r="C87" s="11">
        <v>7.0000000000000036</v>
      </c>
    </row>
    <row r="88" spans="1:3" x14ac:dyDescent="0.35">
      <c r="A88" s="56">
        <v>45107</v>
      </c>
      <c r="B88" s="11">
        <v>4.9000000000000075</v>
      </c>
      <c r="C88" s="11">
        <v>6.0000000000000036</v>
      </c>
    </row>
    <row r="89" spans="1:3" x14ac:dyDescent="0.35">
      <c r="A89" s="56">
        <v>45199</v>
      </c>
      <c r="B89" s="11">
        <v>5.8000000000000078</v>
      </c>
      <c r="C89" s="11">
        <v>5.4000000000000039</v>
      </c>
    </row>
    <row r="90" spans="1:3" x14ac:dyDescent="0.35">
      <c r="A90" s="56">
        <v>45291</v>
      </c>
      <c r="B90" s="11">
        <v>3.6000000000000076</v>
      </c>
      <c r="C90" s="11">
        <v>4.1000000000000041</v>
      </c>
    </row>
    <row r="91" spans="1:3" x14ac:dyDescent="0.35">
      <c r="A91" s="56">
        <v>45382</v>
      </c>
      <c r="B91" s="11">
        <v>3.4000000000000075</v>
      </c>
      <c r="C91" s="11">
        <v>3.6000000000000041</v>
      </c>
    </row>
    <row r="92" spans="1:3" x14ac:dyDescent="0.35">
      <c r="A92" s="56">
        <v>45473</v>
      </c>
      <c r="B92" s="11">
        <v>4.6000000000000076</v>
      </c>
      <c r="C92" s="11">
        <v>3.8000000000000043</v>
      </c>
    </row>
    <row r="93" spans="1:3" x14ac:dyDescent="0.35">
      <c r="A93" s="56">
        <v>45565</v>
      </c>
      <c r="B93" s="11">
        <v>3.8000000000000078</v>
      </c>
      <c r="C93" s="11">
        <v>2.8000000000000043</v>
      </c>
    </row>
    <row r="95" spans="1:3" x14ac:dyDescent="0.35">
      <c r="A95" s="46" t="s">
        <v>454</v>
      </c>
    </row>
    <row r="96" spans="1:3" x14ac:dyDescent="0.35">
      <c r="A96" s="37" t="s">
        <v>520</v>
      </c>
    </row>
    <row r="97" spans="1:1" x14ac:dyDescent="0.35">
      <c r="A97" s="37"/>
    </row>
    <row r="98" spans="1:1" x14ac:dyDescent="0.35">
      <c r="A98" s="46" t="s">
        <v>450</v>
      </c>
    </row>
    <row r="99" spans="1:1" x14ac:dyDescent="0.35">
      <c r="A99" s="37" t="s">
        <v>489</v>
      </c>
    </row>
  </sheetData>
  <hyperlinks>
    <hyperlink ref="A9" location="Contents!A1" display="Back to contents" xr:uid="{5FBAC5FF-84C5-4C4C-952A-4DB6947A6E34}"/>
    <hyperlink ref="B2" r:id="rId1" display="https://www.abs.gov.au/statistics/economy/price-indexes-and-inflation/consumer-price-index-australia/latest-release" xr:uid="{203A61CA-8439-44FA-8636-E2EB10E3C140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C9972-AD47-4035-BD31-CB8547A589B0}">
  <sheetPr>
    <tabColor rgb="FF002060"/>
  </sheetPr>
  <dimension ref="A1:O43"/>
  <sheetViews>
    <sheetView workbookViewId="0">
      <selection activeCell="F30" sqref="F30"/>
    </sheetView>
  </sheetViews>
  <sheetFormatPr defaultColWidth="9.1796875" defaultRowHeight="14.5" x14ac:dyDescent="0.35"/>
  <cols>
    <col min="1" max="1" width="41.54296875" style="44" customWidth="1"/>
    <col min="2" max="3" width="11.7265625" style="44" customWidth="1"/>
    <col min="4" max="12" width="9.1796875" style="44"/>
    <col min="13" max="13" width="12" style="44" bestFit="1" customWidth="1"/>
    <col min="14" max="16384" width="9.1796875" style="44"/>
  </cols>
  <sheetData>
    <row r="1" spans="1:15" ht="18.5" x14ac:dyDescent="0.45">
      <c r="A1" s="87" t="s">
        <v>521</v>
      </c>
      <c r="B1" s="37"/>
    </row>
    <row r="2" spans="1:15" x14ac:dyDescent="0.35">
      <c r="A2" s="50" t="s">
        <v>363</v>
      </c>
      <c r="B2" s="34" t="s">
        <v>921</v>
      </c>
      <c r="L2" s="121"/>
    </row>
    <row r="3" spans="1:15" x14ac:dyDescent="0.35">
      <c r="A3" s="46" t="s">
        <v>487</v>
      </c>
      <c r="B3" s="37" t="s">
        <v>522</v>
      </c>
    </row>
    <row r="4" spans="1:15" x14ac:dyDescent="0.35">
      <c r="A4" s="46" t="s">
        <v>332</v>
      </c>
      <c r="B4" s="37" t="s">
        <v>445</v>
      </c>
    </row>
    <row r="5" spans="1:15" x14ac:dyDescent="0.35">
      <c r="A5" s="46" t="s">
        <v>451</v>
      </c>
      <c r="B5" s="37" t="s">
        <v>270</v>
      </c>
    </row>
    <row r="6" spans="1:15" x14ac:dyDescent="0.35">
      <c r="A6" s="46" t="s">
        <v>268</v>
      </c>
      <c r="B6" s="37" t="s">
        <v>371</v>
      </c>
    </row>
    <row r="7" spans="1:15" x14ac:dyDescent="0.35">
      <c r="A7" s="46" t="s">
        <v>269</v>
      </c>
      <c r="B7" s="37" t="s">
        <v>518</v>
      </c>
    </row>
    <row r="8" spans="1:15" x14ac:dyDescent="0.35">
      <c r="A8" s="46" t="s">
        <v>452</v>
      </c>
      <c r="B8" s="56">
        <v>45565</v>
      </c>
      <c r="C8" s="133"/>
      <c r="D8" s="134"/>
      <c r="E8" s="134"/>
    </row>
    <row r="9" spans="1:15" x14ac:dyDescent="0.35">
      <c r="A9" s="34" t="s">
        <v>663</v>
      </c>
      <c r="B9" s="56"/>
      <c r="C9" s="133"/>
      <c r="D9" s="134"/>
      <c r="E9" s="134"/>
    </row>
    <row r="10" spans="1:15" x14ac:dyDescent="0.35">
      <c r="A10" s="130"/>
      <c r="B10" s="132"/>
      <c r="C10" s="133"/>
      <c r="D10" s="134"/>
      <c r="E10" s="134"/>
    </row>
    <row r="11" spans="1:15" x14ac:dyDescent="0.35">
      <c r="A11" s="50" t="s">
        <v>449</v>
      </c>
      <c r="B11" s="37"/>
    </row>
    <row r="12" spans="1:15" x14ac:dyDescent="0.35">
      <c r="A12" s="67"/>
      <c r="B12" s="68" t="s">
        <v>179</v>
      </c>
      <c r="C12" s="68" t="s">
        <v>372</v>
      </c>
    </row>
    <row r="13" spans="1:15" x14ac:dyDescent="0.35">
      <c r="A13" s="133" t="s">
        <v>373</v>
      </c>
      <c r="B13" s="189">
        <v>-0.66860465116278933</v>
      </c>
      <c r="C13" s="189">
        <v>-4.0000000000000181E-2</v>
      </c>
      <c r="O13" s="37"/>
    </row>
    <row r="14" spans="1:15" x14ac:dyDescent="0.35">
      <c r="A14" s="133" t="s">
        <v>374</v>
      </c>
      <c r="B14" s="189">
        <v>-0.17441860465116424</v>
      </c>
      <c r="C14" s="189">
        <v>-0.23333333333333378</v>
      </c>
      <c r="O14" s="37"/>
    </row>
    <row r="15" spans="1:15" x14ac:dyDescent="0.35">
      <c r="A15" s="133" t="s">
        <v>344</v>
      </c>
      <c r="B15" s="189">
        <v>-3.6337209302325452E-2</v>
      </c>
      <c r="C15" s="189">
        <v>-2.6666666666666713E-2</v>
      </c>
      <c r="O15" s="37"/>
    </row>
    <row r="16" spans="1:15" x14ac:dyDescent="0.35">
      <c r="A16" s="133" t="s">
        <v>336</v>
      </c>
      <c r="B16" s="189">
        <v>-2.1802325581394884E-2</v>
      </c>
      <c r="C16" s="189">
        <v>-6.6666666666666853E-3</v>
      </c>
      <c r="O16" s="37"/>
    </row>
    <row r="17" spans="1:15" x14ac:dyDescent="0.35">
      <c r="A17" s="133" t="s">
        <v>376</v>
      </c>
      <c r="B17" s="189">
        <v>0</v>
      </c>
      <c r="C17" s="189">
        <v>1.3333333333333357E-2</v>
      </c>
      <c r="O17" s="37"/>
    </row>
    <row r="18" spans="1:15" x14ac:dyDescent="0.35">
      <c r="A18" s="133" t="s">
        <v>375</v>
      </c>
      <c r="B18" s="189">
        <v>7.2674418604652844E-3</v>
      </c>
      <c r="C18" s="189">
        <v>6.6666666666666853E-3</v>
      </c>
      <c r="O18" s="37"/>
    </row>
    <row r="19" spans="1:15" x14ac:dyDescent="0.35">
      <c r="A19" s="133" t="s">
        <v>378</v>
      </c>
      <c r="B19" s="189">
        <v>7.2674418604649613E-2</v>
      </c>
      <c r="C19" s="189">
        <v>0.10000000000000017</v>
      </c>
      <c r="O19" s="37"/>
    </row>
    <row r="20" spans="1:15" x14ac:dyDescent="0.35">
      <c r="A20" s="133" t="s">
        <v>380</v>
      </c>
      <c r="B20" s="189">
        <v>8.7209302325581481E-2</v>
      </c>
      <c r="C20" s="189">
        <v>6.0000000000000095E-2</v>
      </c>
      <c r="O20" s="37"/>
    </row>
    <row r="21" spans="1:15" x14ac:dyDescent="0.35">
      <c r="A21" s="133" t="s">
        <v>381</v>
      </c>
      <c r="B21" s="189">
        <v>8.7209302325582119E-2</v>
      </c>
      <c r="C21" s="189">
        <v>6.6666666666666791E-2</v>
      </c>
      <c r="O21" s="37"/>
    </row>
    <row r="22" spans="1:15" x14ac:dyDescent="0.35">
      <c r="A22" s="133" t="s">
        <v>379</v>
      </c>
      <c r="B22" s="189">
        <v>0.10901162790697701</v>
      </c>
      <c r="C22" s="189">
        <v>9.3333333333333532E-2</v>
      </c>
      <c r="O22" s="37"/>
    </row>
    <row r="23" spans="1:15" x14ac:dyDescent="0.35">
      <c r="A23" s="133" t="s">
        <v>348</v>
      </c>
      <c r="B23" s="189">
        <v>0.10901162790697572</v>
      </c>
      <c r="C23" s="189">
        <v>0.15333333333333363</v>
      </c>
      <c r="O23" s="37"/>
    </row>
    <row r="24" spans="1:15" x14ac:dyDescent="0.35">
      <c r="A24" s="133" t="s">
        <v>377</v>
      </c>
      <c r="B24" s="189">
        <v>-0.43604651162790775</v>
      </c>
      <c r="C24" s="189">
        <v>0.2000000000000004</v>
      </c>
    </row>
    <row r="26" spans="1:15" x14ac:dyDescent="0.35">
      <c r="A26" s="46" t="s">
        <v>454</v>
      </c>
    </row>
    <row r="27" spans="1:15" x14ac:dyDescent="0.35">
      <c r="A27" s="37" t="s">
        <v>520</v>
      </c>
    </row>
    <row r="28" spans="1:15" x14ac:dyDescent="0.35">
      <c r="A28" s="128"/>
      <c r="B28" s="129"/>
      <c r="C28" s="129"/>
    </row>
    <row r="29" spans="1:15" x14ac:dyDescent="0.35">
      <c r="A29" s="46" t="s">
        <v>450</v>
      </c>
    </row>
    <row r="30" spans="1:15" x14ac:dyDescent="0.35">
      <c r="A30" s="130"/>
      <c r="B30" s="131"/>
      <c r="C30" s="132"/>
      <c r="D30" s="132"/>
    </row>
    <row r="31" spans="1:15" x14ac:dyDescent="0.35">
      <c r="B31" s="63" t="s">
        <v>226</v>
      </c>
    </row>
    <row r="32" spans="1:15" x14ac:dyDescent="0.35">
      <c r="A32" s="44" t="s">
        <v>375</v>
      </c>
      <c r="B32" s="11">
        <v>0.34246575342467001</v>
      </c>
      <c r="D32" s="11"/>
      <c r="G32" s="133"/>
      <c r="H32" s="189"/>
      <c r="I32" s="134"/>
    </row>
    <row r="33" spans="1:4" x14ac:dyDescent="0.35">
      <c r="A33" s="44" t="s">
        <v>376</v>
      </c>
      <c r="B33" s="11">
        <v>0</v>
      </c>
      <c r="D33" s="158"/>
    </row>
    <row r="34" spans="1:4" x14ac:dyDescent="0.35">
      <c r="A34" s="44" t="s">
        <v>348</v>
      </c>
      <c r="B34" s="11">
        <v>0.85227272727272929</v>
      </c>
      <c r="D34" s="11"/>
    </row>
    <row r="35" spans="1:4" x14ac:dyDescent="0.35">
      <c r="A35" s="44" t="s">
        <v>379</v>
      </c>
      <c r="B35" s="11">
        <v>1.6025641025640969</v>
      </c>
      <c r="D35" s="11"/>
    </row>
    <row r="36" spans="1:4" x14ac:dyDescent="0.35">
      <c r="A36" s="44" t="s">
        <v>381</v>
      </c>
      <c r="B36" s="11">
        <v>0.98441345365054556</v>
      </c>
    </row>
    <row r="37" spans="1:4" x14ac:dyDescent="0.35">
      <c r="A37" s="44" t="s">
        <v>374</v>
      </c>
      <c r="B37" s="11">
        <v>-1.4723926380368235</v>
      </c>
    </row>
    <row r="38" spans="1:4" x14ac:dyDescent="0.35">
      <c r="A38" s="44" t="s">
        <v>380</v>
      </c>
      <c r="B38" s="11">
        <v>1.5936254980079667</v>
      </c>
    </row>
    <row r="39" spans="1:4" x14ac:dyDescent="0.35">
      <c r="A39" s="44" t="s">
        <v>378</v>
      </c>
      <c r="B39" s="11">
        <v>0.41528239202657247</v>
      </c>
    </row>
    <row r="40" spans="1:4" x14ac:dyDescent="0.35">
      <c r="A40" s="44" t="s">
        <v>336</v>
      </c>
      <c r="B40" s="11">
        <v>-0.28328611898016387</v>
      </c>
    </row>
    <row r="41" spans="1:4" x14ac:dyDescent="0.35">
      <c r="A41" s="44" t="s">
        <v>344</v>
      </c>
      <c r="B41" s="11">
        <v>-1.1235955056179692</v>
      </c>
    </row>
    <row r="42" spans="1:4" x14ac:dyDescent="0.35">
      <c r="A42" s="44" t="s">
        <v>373</v>
      </c>
      <c r="B42" s="11">
        <v>-3.4874905231235709</v>
      </c>
    </row>
    <row r="43" spans="1:4" x14ac:dyDescent="0.35">
      <c r="A43" s="44" t="s">
        <v>377</v>
      </c>
      <c r="B43" s="11">
        <v>-0.43604651162790775</v>
      </c>
    </row>
  </sheetData>
  <hyperlinks>
    <hyperlink ref="A9" location="Contents!A1" display="Back to contents" xr:uid="{B6A2B3C0-38A1-48F6-975C-5A3F189EE55E}"/>
    <hyperlink ref="B2" r:id="rId1" display="https://www.abs.gov.au/statistics/economy/price-indexes-and-inflation/consumer-price-index-australia/latest-release" xr:uid="{00DDA646-7F7B-4442-AA7C-1D9FE649A9E3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2DCA4-44A9-441A-AC36-CC86D8D29E04}">
  <sheetPr>
    <tabColor rgb="FF002060"/>
  </sheetPr>
  <dimension ref="A1:L67"/>
  <sheetViews>
    <sheetView workbookViewId="0">
      <selection activeCell="G28" sqref="G28"/>
    </sheetView>
  </sheetViews>
  <sheetFormatPr defaultColWidth="9.1796875" defaultRowHeight="14.5" x14ac:dyDescent="0.35"/>
  <cols>
    <col min="1" max="1" width="20.7265625" style="136" customWidth="1"/>
    <col min="2" max="4" width="12.453125" style="136" customWidth="1"/>
    <col min="5" max="5" width="17.26953125" style="136" bestFit="1" customWidth="1"/>
    <col min="6" max="6" width="20.1796875" style="136" customWidth="1"/>
    <col min="7" max="16384" width="9.1796875" style="136"/>
  </cols>
  <sheetData>
    <row r="1" spans="1:12" s="4" customFormat="1" ht="18.5" x14ac:dyDescent="0.45">
      <c r="A1" s="87" t="s">
        <v>523</v>
      </c>
      <c r="B1" s="136"/>
    </row>
    <row r="2" spans="1:12" x14ac:dyDescent="0.35">
      <c r="A2" s="50" t="s">
        <v>363</v>
      </c>
      <c r="B2" s="34" t="s">
        <v>924</v>
      </c>
    </row>
    <row r="3" spans="1:12" x14ac:dyDescent="0.35">
      <c r="A3" s="46" t="s">
        <v>487</v>
      </c>
      <c r="B3" s="136" t="s">
        <v>524</v>
      </c>
    </row>
    <row r="4" spans="1:12" x14ac:dyDescent="0.35">
      <c r="A4" s="46" t="s">
        <v>332</v>
      </c>
      <c r="B4" s="136" t="s">
        <v>445</v>
      </c>
    </row>
    <row r="5" spans="1:12" x14ac:dyDescent="0.35">
      <c r="A5" s="46" t="s">
        <v>451</v>
      </c>
      <c r="B5" s="136" t="s">
        <v>525</v>
      </c>
    </row>
    <row r="6" spans="1:12" x14ac:dyDescent="0.35">
      <c r="A6" s="46" t="s">
        <v>268</v>
      </c>
      <c r="B6" s="136" t="s">
        <v>371</v>
      </c>
    </row>
    <row r="7" spans="1:12" x14ac:dyDescent="0.35">
      <c r="A7" s="46" t="s">
        <v>269</v>
      </c>
      <c r="B7" s="136" t="s">
        <v>383</v>
      </c>
      <c r="C7" s="31"/>
      <c r="D7" s="31"/>
      <c r="E7" s="31"/>
      <c r="F7" s="31"/>
      <c r="H7" s="31"/>
      <c r="I7" s="31"/>
      <c r="J7" s="31"/>
      <c r="K7" s="31"/>
      <c r="L7" s="31"/>
    </row>
    <row r="8" spans="1:12" x14ac:dyDescent="0.35">
      <c r="A8" s="46" t="s">
        <v>452</v>
      </c>
      <c r="B8" s="56" t="s">
        <v>453</v>
      </c>
      <c r="C8" s="31"/>
      <c r="D8" s="31"/>
      <c r="E8" s="31"/>
      <c r="F8" s="31"/>
      <c r="H8" s="31"/>
      <c r="I8" s="31"/>
      <c r="J8" s="31"/>
      <c r="K8" s="31"/>
      <c r="L8" s="31"/>
    </row>
    <row r="9" spans="1:12" x14ac:dyDescent="0.35">
      <c r="A9" s="34" t="s">
        <v>663</v>
      </c>
    </row>
    <row r="10" spans="1:12" x14ac:dyDescent="0.35">
      <c r="A10" s="43"/>
    </row>
    <row r="11" spans="1:12" x14ac:dyDescent="0.35">
      <c r="A11" s="50" t="s">
        <v>449</v>
      </c>
    </row>
    <row r="12" spans="1:12" s="43" customFormat="1" ht="29" x14ac:dyDescent="0.35">
      <c r="A12" s="62"/>
      <c r="B12" s="89" t="s">
        <v>384</v>
      </c>
      <c r="C12" s="89" t="s">
        <v>385</v>
      </c>
      <c r="D12" s="89" t="s">
        <v>386</v>
      </c>
      <c r="E12" s="89" t="s">
        <v>387</v>
      </c>
      <c r="F12" s="89" t="s">
        <v>388</v>
      </c>
    </row>
    <row r="13" spans="1:12" x14ac:dyDescent="0.35">
      <c r="A13" s="56">
        <v>44075</v>
      </c>
      <c r="B13" s="257">
        <v>11.4</v>
      </c>
      <c r="C13" s="257">
        <v>-11.2</v>
      </c>
      <c r="D13" s="257">
        <v>-0.1</v>
      </c>
      <c r="E13" s="257">
        <v>3.6</v>
      </c>
      <c r="F13" s="257">
        <v>1.2</v>
      </c>
      <c r="G13" s="125"/>
      <c r="H13" s="12"/>
      <c r="I13" s="12"/>
      <c r="J13" s="12"/>
      <c r="K13" s="12"/>
      <c r="L13" s="12"/>
    </row>
    <row r="14" spans="1:12" x14ac:dyDescent="0.35">
      <c r="A14" s="56">
        <v>44105</v>
      </c>
      <c r="B14" s="257">
        <v>11</v>
      </c>
      <c r="C14" s="257">
        <v>-14.6</v>
      </c>
      <c r="D14" s="257">
        <v>-0.9</v>
      </c>
      <c r="E14" s="257">
        <v>0.1</v>
      </c>
      <c r="F14" s="257">
        <v>-0.4</v>
      </c>
      <c r="G14" s="125"/>
      <c r="H14" s="12"/>
      <c r="I14" s="12"/>
      <c r="J14" s="12"/>
      <c r="K14" s="12"/>
      <c r="L14" s="12"/>
    </row>
    <row r="15" spans="1:12" x14ac:dyDescent="0.35">
      <c r="A15" s="56">
        <v>44136</v>
      </c>
      <c r="B15" s="257">
        <v>10.8</v>
      </c>
      <c r="C15" s="257">
        <v>-15</v>
      </c>
      <c r="D15" s="257">
        <v>0.1</v>
      </c>
      <c r="E15" s="257">
        <v>-1.1000000000000001</v>
      </c>
      <c r="F15" s="257">
        <v>-0.2</v>
      </c>
      <c r="G15" s="125"/>
      <c r="H15" s="12"/>
      <c r="I15" s="12"/>
      <c r="J15" s="12"/>
      <c r="K15" s="12"/>
      <c r="L15" s="12"/>
    </row>
    <row r="16" spans="1:12" x14ac:dyDescent="0.35">
      <c r="A16" s="56">
        <v>44166</v>
      </c>
      <c r="B16" s="257">
        <v>11</v>
      </c>
      <c r="C16" s="257">
        <v>-11.1</v>
      </c>
      <c r="D16" s="257">
        <v>2.2000000000000002</v>
      </c>
      <c r="E16" s="257">
        <v>2.1</v>
      </c>
      <c r="F16" s="257">
        <v>2.2000000000000002</v>
      </c>
      <c r="G16" s="125"/>
      <c r="H16" s="12"/>
      <c r="I16" s="12"/>
      <c r="J16" s="12"/>
      <c r="K16" s="12"/>
      <c r="L16" s="12"/>
    </row>
    <row r="17" spans="1:12" x14ac:dyDescent="0.35">
      <c r="A17" s="56">
        <v>44197</v>
      </c>
      <c r="B17" s="257">
        <v>13.6</v>
      </c>
      <c r="C17" s="257">
        <v>-13.3</v>
      </c>
      <c r="D17" s="257">
        <v>1.4</v>
      </c>
      <c r="E17" s="257">
        <v>3.1</v>
      </c>
      <c r="F17" s="257">
        <v>1.9</v>
      </c>
      <c r="G17" s="125"/>
      <c r="H17" s="12"/>
      <c r="I17" s="12"/>
      <c r="J17" s="12"/>
      <c r="K17" s="12"/>
      <c r="L17" s="12"/>
    </row>
    <row r="18" spans="1:12" x14ac:dyDescent="0.35">
      <c r="A18" s="56">
        <v>44228</v>
      </c>
      <c r="B18" s="257">
        <v>9.1</v>
      </c>
      <c r="C18" s="257">
        <v>-16.5</v>
      </c>
      <c r="D18" s="257">
        <v>-2.5</v>
      </c>
      <c r="E18" s="257">
        <v>-1.8</v>
      </c>
      <c r="F18" s="257">
        <v>-2.4</v>
      </c>
      <c r="G18" s="125"/>
      <c r="H18" s="12"/>
      <c r="I18" s="12"/>
      <c r="J18" s="12"/>
      <c r="K18" s="12"/>
      <c r="L18" s="12"/>
    </row>
    <row r="19" spans="1:12" x14ac:dyDescent="0.35">
      <c r="A19" s="56">
        <v>44256</v>
      </c>
      <c r="B19" s="257">
        <v>2</v>
      </c>
      <c r="C19" s="257">
        <v>16.7</v>
      </c>
      <c r="D19" s="257">
        <v>14.5</v>
      </c>
      <c r="E19" s="257">
        <v>-2.2000000000000002</v>
      </c>
      <c r="F19" s="257">
        <v>6.9</v>
      </c>
      <c r="G19" s="125"/>
      <c r="H19" s="12"/>
      <c r="I19" s="12"/>
      <c r="J19" s="12"/>
      <c r="K19" s="12"/>
      <c r="L19" s="12"/>
    </row>
    <row r="20" spans="1:12" x14ac:dyDescent="0.35">
      <c r="A20" s="56">
        <v>44287</v>
      </c>
      <c r="B20" s="257">
        <v>20.2</v>
      </c>
      <c r="C20" s="257">
        <v>88.2</v>
      </c>
      <c r="D20" s="257">
        <v>46.1</v>
      </c>
      <c r="E20" s="257">
        <v>32.200000000000003</v>
      </c>
      <c r="F20" s="257">
        <v>40.1</v>
      </c>
      <c r="G20" s="125"/>
      <c r="H20" s="20"/>
      <c r="I20" s="20"/>
      <c r="J20" s="20"/>
      <c r="K20" s="20"/>
      <c r="L20" s="12"/>
    </row>
    <row r="21" spans="1:12" x14ac:dyDescent="0.35">
      <c r="A21" s="56">
        <v>44317</v>
      </c>
      <c r="B21" s="257">
        <v>6.8</v>
      </c>
      <c r="C21" s="257">
        <v>46.8</v>
      </c>
      <c r="D21" s="257">
        <v>21.4</v>
      </c>
      <c r="E21" s="257">
        <v>14.7</v>
      </c>
      <c r="F21" s="257">
        <v>19.399999999999999</v>
      </c>
      <c r="G21" s="125"/>
    </row>
    <row r="22" spans="1:12" x14ac:dyDescent="0.35">
      <c r="A22" s="56">
        <v>44348</v>
      </c>
      <c r="B22" s="257">
        <v>2.8</v>
      </c>
      <c r="C22" s="257">
        <v>19.3</v>
      </c>
      <c r="D22" s="257">
        <v>11.2</v>
      </c>
      <c r="E22" s="257">
        <v>6.2</v>
      </c>
      <c r="F22" s="257">
        <v>8.5</v>
      </c>
      <c r="G22" s="125"/>
    </row>
    <row r="23" spans="1:12" x14ac:dyDescent="0.35">
      <c r="A23" s="56">
        <v>44378</v>
      </c>
      <c r="B23" s="257">
        <v>-0.5</v>
      </c>
      <c r="C23" s="257">
        <v>2</v>
      </c>
      <c r="D23" s="257">
        <v>0.8</v>
      </c>
      <c r="E23" s="257">
        <v>-0.2</v>
      </c>
      <c r="F23" s="257">
        <v>0.7</v>
      </c>
      <c r="G23" s="125"/>
    </row>
    <row r="24" spans="1:12" x14ac:dyDescent="0.35">
      <c r="A24" s="56">
        <v>44409</v>
      </c>
      <c r="B24" s="257">
        <v>4.2</v>
      </c>
      <c r="C24" s="257">
        <v>8.8000000000000007</v>
      </c>
      <c r="D24" s="257">
        <v>7.4</v>
      </c>
      <c r="E24" s="257">
        <v>4.7</v>
      </c>
      <c r="F24" s="257">
        <v>6.4</v>
      </c>
      <c r="G24" s="125"/>
    </row>
    <row r="25" spans="1:12" x14ac:dyDescent="0.35">
      <c r="A25" s="56">
        <v>44440</v>
      </c>
      <c r="B25" s="257">
        <v>7.1</v>
      </c>
      <c r="C25" s="257">
        <v>11.1</v>
      </c>
      <c r="D25" s="257">
        <v>9.8000000000000007</v>
      </c>
      <c r="E25" s="257">
        <v>5.9</v>
      </c>
      <c r="F25" s="257">
        <v>8.3000000000000007</v>
      </c>
      <c r="G25" s="125"/>
    </row>
    <row r="26" spans="1:12" x14ac:dyDescent="0.35">
      <c r="A26" s="56">
        <v>44470</v>
      </c>
      <c r="B26" s="257">
        <v>6.2</v>
      </c>
      <c r="C26" s="257">
        <v>15.8</v>
      </c>
      <c r="D26" s="257">
        <v>11.6</v>
      </c>
      <c r="E26" s="257">
        <v>9.1999999999999993</v>
      </c>
      <c r="F26" s="257">
        <v>10.1</v>
      </c>
      <c r="G26" s="125"/>
    </row>
    <row r="27" spans="1:12" x14ac:dyDescent="0.35">
      <c r="A27" s="56">
        <v>44501</v>
      </c>
      <c r="B27" s="257">
        <v>10.1</v>
      </c>
      <c r="C27" s="257">
        <v>16.8</v>
      </c>
      <c r="D27" s="257">
        <v>12.7</v>
      </c>
      <c r="E27" s="257">
        <v>11.5</v>
      </c>
      <c r="F27" s="257">
        <v>12.8</v>
      </c>
      <c r="G27" s="125"/>
    </row>
    <row r="28" spans="1:12" x14ac:dyDescent="0.35">
      <c r="A28" s="56">
        <v>44531</v>
      </c>
      <c r="B28" s="257">
        <v>9.5</v>
      </c>
      <c r="C28" s="257">
        <v>14.8</v>
      </c>
      <c r="D28" s="257">
        <v>12</v>
      </c>
      <c r="E28" s="257">
        <v>10</v>
      </c>
      <c r="F28" s="257">
        <v>10.8</v>
      </c>
      <c r="G28" s="125"/>
    </row>
    <row r="29" spans="1:12" x14ac:dyDescent="0.35">
      <c r="A29" s="56">
        <v>44562</v>
      </c>
      <c r="B29" s="257">
        <v>11.8</v>
      </c>
      <c r="C29" s="257">
        <v>12</v>
      </c>
      <c r="D29" s="257">
        <v>11.3</v>
      </c>
      <c r="E29" s="257">
        <v>11.1</v>
      </c>
      <c r="F29" s="257">
        <v>11.7</v>
      </c>
      <c r="G29" s="125"/>
    </row>
    <row r="30" spans="1:12" x14ac:dyDescent="0.35">
      <c r="A30" s="56">
        <v>44593</v>
      </c>
      <c r="B30" s="257">
        <v>15.9</v>
      </c>
      <c r="C30" s="257">
        <v>27</v>
      </c>
      <c r="D30" s="257">
        <v>20.8</v>
      </c>
      <c r="E30" s="257">
        <v>19.2</v>
      </c>
      <c r="F30" s="257">
        <v>20.100000000000001</v>
      </c>
      <c r="G30" s="125"/>
    </row>
    <row r="31" spans="1:12" x14ac:dyDescent="0.35">
      <c r="A31" s="56">
        <v>44621</v>
      </c>
      <c r="B31" s="257">
        <v>9.4</v>
      </c>
      <c r="C31" s="257">
        <v>18.5</v>
      </c>
      <c r="D31" s="257">
        <v>16.100000000000001</v>
      </c>
      <c r="E31" s="257">
        <v>8.9</v>
      </c>
      <c r="F31" s="257">
        <v>12.9</v>
      </c>
      <c r="G31" s="125"/>
    </row>
    <row r="32" spans="1:12" x14ac:dyDescent="0.35">
      <c r="A32" s="56">
        <v>44652</v>
      </c>
      <c r="B32" s="257">
        <v>11.9</v>
      </c>
      <c r="C32" s="257">
        <v>21.4</v>
      </c>
      <c r="D32" s="257">
        <v>20</v>
      </c>
      <c r="E32" s="257">
        <v>9.6999999999999993</v>
      </c>
      <c r="F32" s="257">
        <v>15.7</v>
      </c>
      <c r="G32" s="125"/>
    </row>
    <row r="33" spans="1:7" x14ac:dyDescent="0.35">
      <c r="A33" s="56">
        <v>44682</v>
      </c>
      <c r="B33" s="257">
        <v>8</v>
      </c>
      <c r="C33" s="257">
        <v>21</v>
      </c>
      <c r="D33" s="257">
        <v>16.8</v>
      </c>
      <c r="E33" s="257">
        <v>8.3000000000000007</v>
      </c>
      <c r="F33" s="257">
        <v>13.6</v>
      </c>
      <c r="G33" s="125"/>
    </row>
    <row r="34" spans="1:7" x14ac:dyDescent="0.35">
      <c r="A34" s="56">
        <v>44713</v>
      </c>
      <c r="B34" s="257">
        <v>10.3</v>
      </c>
      <c r="C34" s="257">
        <v>27</v>
      </c>
      <c r="D34" s="257">
        <v>19.600000000000001</v>
      </c>
      <c r="E34" s="257">
        <v>11.4</v>
      </c>
      <c r="F34" s="257">
        <v>16.2</v>
      </c>
      <c r="G34" s="125"/>
    </row>
    <row r="35" spans="1:7" x14ac:dyDescent="0.35">
      <c r="A35" s="56">
        <v>44743</v>
      </c>
      <c r="B35" s="257">
        <v>10.3</v>
      </c>
      <c r="C35" s="257">
        <v>29.3</v>
      </c>
      <c r="D35" s="257">
        <v>23.1</v>
      </c>
      <c r="E35" s="257">
        <v>11.8</v>
      </c>
      <c r="F35" s="257">
        <v>18.2</v>
      </c>
      <c r="G35" s="125"/>
    </row>
    <row r="36" spans="1:7" x14ac:dyDescent="0.35">
      <c r="A36" s="56">
        <v>44774</v>
      </c>
      <c r="B36" s="257">
        <v>8.3000000000000007</v>
      </c>
      <c r="C36" s="257">
        <v>25.3</v>
      </c>
      <c r="D36" s="257">
        <v>18.399999999999999</v>
      </c>
      <c r="E36" s="257">
        <v>9.4</v>
      </c>
      <c r="F36" s="257">
        <v>14.5</v>
      </c>
      <c r="G36" s="125"/>
    </row>
    <row r="37" spans="1:7" x14ac:dyDescent="0.35">
      <c r="A37" s="56">
        <v>44805</v>
      </c>
      <c r="B37" s="257">
        <v>9.1999999999999993</v>
      </c>
      <c r="C37" s="257">
        <v>25.7</v>
      </c>
      <c r="D37" s="257">
        <v>20</v>
      </c>
      <c r="E37" s="257">
        <v>10.1</v>
      </c>
      <c r="F37" s="257">
        <v>16.2</v>
      </c>
      <c r="G37" s="125"/>
    </row>
    <row r="38" spans="1:7" x14ac:dyDescent="0.35">
      <c r="A38" s="56">
        <v>44835</v>
      </c>
      <c r="B38" s="257">
        <v>9.9</v>
      </c>
      <c r="C38" s="257">
        <v>24.2</v>
      </c>
      <c r="D38" s="257">
        <v>18</v>
      </c>
      <c r="E38" s="257">
        <v>10.3</v>
      </c>
      <c r="F38" s="257">
        <v>15.5</v>
      </c>
      <c r="G38" s="125"/>
    </row>
    <row r="39" spans="1:7" x14ac:dyDescent="0.35">
      <c r="A39" s="56">
        <v>44866</v>
      </c>
      <c r="B39" s="257">
        <v>9.1</v>
      </c>
      <c r="C39" s="257">
        <v>24.6</v>
      </c>
      <c r="D39" s="257">
        <v>18.100000000000001</v>
      </c>
      <c r="E39" s="257">
        <v>11.4</v>
      </c>
      <c r="F39" s="257">
        <v>14.8</v>
      </c>
      <c r="G39" s="125"/>
    </row>
    <row r="40" spans="1:7" x14ac:dyDescent="0.35">
      <c r="A40" s="56">
        <v>44896</v>
      </c>
      <c r="B40" s="257">
        <v>4.5</v>
      </c>
      <c r="C40" s="257">
        <v>21.3</v>
      </c>
      <c r="D40" s="257">
        <v>10.8</v>
      </c>
      <c r="E40" s="257">
        <v>9.3000000000000007</v>
      </c>
      <c r="F40" s="257">
        <v>10.6</v>
      </c>
      <c r="G40" s="125"/>
    </row>
    <row r="41" spans="1:7" x14ac:dyDescent="0.35">
      <c r="A41" s="56">
        <v>44927</v>
      </c>
      <c r="B41" s="257">
        <v>2.8</v>
      </c>
      <c r="C41" s="257">
        <v>28.9</v>
      </c>
      <c r="D41" s="257">
        <v>16.5</v>
      </c>
      <c r="E41" s="257">
        <v>8.1999999999999993</v>
      </c>
      <c r="F41" s="257">
        <v>13.5</v>
      </c>
      <c r="G41" s="125"/>
    </row>
    <row r="42" spans="1:7" x14ac:dyDescent="0.35">
      <c r="A42" s="56">
        <v>44958</v>
      </c>
      <c r="B42" s="257">
        <v>5.5</v>
      </c>
      <c r="C42" s="257">
        <v>26.3</v>
      </c>
      <c r="D42" s="257">
        <v>17.100000000000001</v>
      </c>
      <c r="E42" s="257">
        <v>9.4</v>
      </c>
      <c r="F42" s="257">
        <v>13.9</v>
      </c>
      <c r="G42" s="125"/>
    </row>
    <row r="43" spans="1:7" x14ac:dyDescent="0.35">
      <c r="A43" s="56">
        <v>44986</v>
      </c>
      <c r="B43" s="257">
        <v>4.2</v>
      </c>
      <c r="C43" s="257">
        <v>23.7</v>
      </c>
      <c r="D43" s="257">
        <v>12.6</v>
      </c>
      <c r="E43" s="257">
        <v>12.2</v>
      </c>
      <c r="F43" s="257">
        <v>12.1</v>
      </c>
      <c r="G43" s="125"/>
    </row>
    <row r="44" spans="1:7" x14ac:dyDescent="0.35">
      <c r="A44" s="56">
        <v>45017</v>
      </c>
      <c r="B44" s="257">
        <v>4.3</v>
      </c>
      <c r="C44" s="257">
        <v>21</v>
      </c>
      <c r="D44" s="257">
        <v>9.1</v>
      </c>
      <c r="E44" s="257">
        <v>14.5</v>
      </c>
      <c r="F44" s="257">
        <v>11.1</v>
      </c>
      <c r="G44" s="125"/>
    </row>
    <row r="45" spans="1:7" x14ac:dyDescent="0.35">
      <c r="A45" s="56">
        <v>45047</v>
      </c>
      <c r="B45" s="257">
        <v>6.9</v>
      </c>
      <c r="C45" s="257">
        <v>15.7</v>
      </c>
      <c r="D45" s="257">
        <v>8.4</v>
      </c>
      <c r="E45" s="257">
        <v>13</v>
      </c>
      <c r="F45" s="257">
        <v>9.9</v>
      </c>
      <c r="G45" s="125"/>
    </row>
    <row r="46" spans="1:7" x14ac:dyDescent="0.35">
      <c r="A46" s="56">
        <v>45078</v>
      </c>
      <c r="B46" s="257">
        <v>7.2</v>
      </c>
      <c r="C46" s="257">
        <v>12.3</v>
      </c>
      <c r="D46" s="257">
        <v>8.8000000000000007</v>
      </c>
      <c r="E46" s="257">
        <v>11.1</v>
      </c>
      <c r="F46" s="257">
        <v>10</v>
      </c>
      <c r="G46" s="125"/>
    </row>
    <row r="47" spans="1:7" x14ac:dyDescent="0.35">
      <c r="A47" s="56">
        <v>45108</v>
      </c>
      <c r="B47" s="257">
        <v>2.9</v>
      </c>
      <c r="C47" s="257">
        <v>10.5</v>
      </c>
      <c r="D47" s="257">
        <v>3.8</v>
      </c>
      <c r="E47" s="257">
        <v>8.6</v>
      </c>
      <c r="F47" s="257">
        <v>5.9</v>
      </c>
      <c r="G47" s="125"/>
    </row>
    <row r="48" spans="1:7" x14ac:dyDescent="0.35">
      <c r="A48" s="56">
        <v>45139</v>
      </c>
      <c r="B48" s="257">
        <v>6.7</v>
      </c>
      <c r="C48" s="257">
        <v>13.7</v>
      </c>
      <c r="D48" s="257">
        <v>7.8</v>
      </c>
      <c r="E48" s="257">
        <v>13</v>
      </c>
      <c r="F48" s="257">
        <v>9.6999999999999993</v>
      </c>
      <c r="G48" s="125"/>
    </row>
    <row r="49" spans="1:7" x14ac:dyDescent="0.35">
      <c r="A49" s="56">
        <v>45170</v>
      </c>
      <c r="B49" s="257">
        <v>5.7</v>
      </c>
      <c r="C49" s="257">
        <v>8.9</v>
      </c>
      <c r="D49" s="257">
        <v>5.3</v>
      </c>
      <c r="E49" s="257">
        <v>10.5</v>
      </c>
      <c r="F49" s="257">
        <v>7.3</v>
      </c>
      <c r="G49" s="125"/>
    </row>
    <row r="50" spans="1:7" x14ac:dyDescent="0.35">
      <c r="A50" s="56">
        <v>45200</v>
      </c>
      <c r="B50" s="257">
        <v>5.4</v>
      </c>
      <c r="C50" s="257">
        <v>8.8000000000000007</v>
      </c>
      <c r="D50" s="257">
        <v>4.4000000000000004</v>
      </c>
      <c r="E50" s="257">
        <v>11.8</v>
      </c>
      <c r="F50" s="257">
        <v>7.5</v>
      </c>
      <c r="G50" s="125"/>
    </row>
    <row r="51" spans="1:7" x14ac:dyDescent="0.35">
      <c r="A51" s="56">
        <v>45231</v>
      </c>
      <c r="B51" s="257">
        <v>6.7</v>
      </c>
      <c r="C51" s="257">
        <v>9.8000000000000007</v>
      </c>
      <c r="D51" s="257">
        <v>6.3</v>
      </c>
      <c r="E51" s="257">
        <v>9.4</v>
      </c>
      <c r="F51" s="257">
        <v>7.3</v>
      </c>
      <c r="G51" s="125"/>
    </row>
    <row r="52" spans="1:7" x14ac:dyDescent="0.35">
      <c r="A52" s="56">
        <v>45261</v>
      </c>
      <c r="B52" s="257">
        <v>3.5</v>
      </c>
      <c r="C52" s="257">
        <v>9.8000000000000007</v>
      </c>
      <c r="D52" s="257">
        <v>5.6</v>
      </c>
      <c r="E52" s="257">
        <v>8.5</v>
      </c>
      <c r="F52" s="257">
        <v>6.3</v>
      </c>
      <c r="G52" s="125"/>
    </row>
    <row r="53" spans="1:7" x14ac:dyDescent="0.35">
      <c r="A53" s="56">
        <v>45292</v>
      </c>
      <c r="B53" s="257">
        <v>7.5</v>
      </c>
      <c r="C53" s="257">
        <v>7</v>
      </c>
      <c r="D53" s="257">
        <v>7.1</v>
      </c>
      <c r="E53" s="257">
        <v>6.7</v>
      </c>
      <c r="F53" s="257">
        <v>6.7</v>
      </c>
      <c r="G53" s="125"/>
    </row>
    <row r="54" spans="1:7" x14ac:dyDescent="0.35">
      <c r="A54" s="56">
        <v>45323</v>
      </c>
      <c r="B54" s="257">
        <v>5.7</v>
      </c>
      <c r="C54" s="257">
        <v>9.4</v>
      </c>
      <c r="D54" s="257">
        <v>6</v>
      </c>
      <c r="E54" s="257">
        <v>8.6999999999999993</v>
      </c>
      <c r="F54" s="257">
        <v>7.1</v>
      </c>
      <c r="G54" s="125"/>
    </row>
    <row r="55" spans="1:7" x14ac:dyDescent="0.35">
      <c r="A55" s="56">
        <v>45352</v>
      </c>
      <c r="B55" s="257">
        <v>7.4</v>
      </c>
      <c r="C55" s="257">
        <v>5.4</v>
      </c>
      <c r="D55" s="257">
        <v>6</v>
      </c>
      <c r="E55" s="257">
        <v>8.4</v>
      </c>
      <c r="F55" s="257">
        <v>7.2</v>
      </c>
      <c r="G55" s="125"/>
    </row>
    <row r="56" spans="1:7" x14ac:dyDescent="0.35">
      <c r="A56" s="56">
        <v>45383</v>
      </c>
      <c r="B56" s="257">
        <v>5.6</v>
      </c>
      <c r="C56" s="257">
        <v>8.9</v>
      </c>
      <c r="D56" s="257">
        <v>5.0999999999999996</v>
      </c>
      <c r="E56" s="257">
        <v>9.1999999999999993</v>
      </c>
      <c r="F56" s="257">
        <v>7.3</v>
      </c>
      <c r="G56" s="125"/>
    </row>
    <row r="57" spans="1:7" x14ac:dyDescent="0.35">
      <c r="A57" s="56">
        <v>45413</v>
      </c>
      <c r="B57" s="257">
        <v>6.2</v>
      </c>
      <c r="C57" s="257">
        <v>9</v>
      </c>
      <c r="D57" s="257">
        <v>6.6</v>
      </c>
      <c r="E57" s="257">
        <v>9</v>
      </c>
      <c r="F57" s="257">
        <v>7.2</v>
      </c>
      <c r="G57" s="125"/>
    </row>
    <row r="58" spans="1:7" x14ac:dyDescent="0.35">
      <c r="A58" s="56">
        <v>45444</v>
      </c>
      <c r="B58" s="257">
        <v>4.9000000000000004</v>
      </c>
      <c r="C58" s="257">
        <v>7.3</v>
      </c>
      <c r="D58" s="257">
        <v>6.2</v>
      </c>
      <c r="E58" s="257">
        <v>6.1</v>
      </c>
      <c r="F58" s="257">
        <v>6</v>
      </c>
      <c r="G58" s="125"/>
    </row>
    <row r="59" spans="1:7" x14ac:dyDescent="0.35">
      <c r="A59" s="56">
        <v>45474</v>
      </c>
      <c r="B59" s="257">
        <v>7.4</v>
      </c>
      <c r="C59" s="257">
        <v>7</v>
      </c>
      <c r="D59" s="257">
        <v>6.7</v>
      </c>
      <c r="E59" s="257">
        <v>8.1999999999999993</v>
      </c>
      <c r="F59" s="257">
        <v>7.2</v>
      </c>
      <c r="G59" s="125"/>
    </row>
    <row r="60" spans="1:7" x14ac:dyDescent="0.35">
      <c r="A60" s="56">
        <v>45505</v>
      </c>
      <c r="B60" s="257">
        <v>3.9</v>
      </c>
      <c r="C60" s="257">
        <v>5.9</v>
      </c>
      <c r="D60" s="257">
        <v>5.0999999999999996</v>
      </c>
      <c r="E60" s="257">
        <v>4.2</v>
      </c>
      <c r="F60" s="257">
        <v>5</v>
      </c>
      <c r="G60" s="125"/>
    </row>
    <row r="61" spans="1:7" x14ac:dyDescent="0.35">
      <c r="A61" s="56">
        <v>45536</v>
      </c>
      <c r="B61" s="250">
        <v>4.2</v>
      </c>
      <c r="C61" s="250">
        <v>8.6</v>
      </c>
      <c r="D61" s="250">
        <v>6.2</v>
      </c>
      <c r="E61" s="250">
        <v>5.9</v>
      </c>
      <c r="F61" s="250">
        <v>6</v>
      </c>
      <c r="G61" s="125"/>
    </row>
    <row r="62" spans="1:7" x14ac:dyDescent="0.35">
      <c r="A62" s="56"/>
      <c r="B62" s="11"/>
      <c r="C62" s="11"/>
      <c r="D62" s="11"/>
      <c r="E62" s="11"/>
      <c r="F62" s="11"/>
    </row>
    <row r="63" spans="1:7" x14ac:dyDescent="0.35">
      <c r="A63" s="46" t="s">
        <v>454</v>
      </c>
      <c r="B63" s="12"/>
      <c r="C63" s="12"/>
      <c r="D63" s="12"/>
      <c r="E63" s="12"/>
      <c r="F63" s="12"/>
    </row>
    <row r="64" spans="1:7" x14ac:dyDescent="0.35">
      <c r="A64" s="136" t="s">
        <v>526</v>
      </c>
      <c r="B64" s="12"/>
      <c r="C64" s="12"/>
      <c r="D64" s="12"/>
      <c r="E64" s="12"/>
      <c r="F64" s="12"/>
    </row>
    <row r="65" spans="1:6" x14ac:dyDescent="0.35">
      <c r="B65" s="12"/>
      <c r="C65" s="12"/>
      <c r="D65" s="12"/>
      <c r="E65" s="12"/>
      <c r="F65" s="12"/>
    </row>
    <row r="66" spans="1:6" x14ac:dyDescent="0.35">
      <c r="A66" s="46" t="s">
        <v>450</v>
      </c>
      <c r="B66" s="12"/>
      <c r="C66" s="12"/>
      <c r="D66" s="12"/>
      <c r="E66" s="12"/>
      <c r="F66" s="12"/>
    </row>
    <row r="67" spans="1:6" x14ac:dyDescent="0.35">
      <c r="A67" s="31" t="s">
        <v>489</v>
      </c>
    </row>
  </sheetData>
  <hyperlinks>
    <hyperlink ref="A9" location="Contents!A1" display="Back to contents" xr:uid="{91FC75B5-973D-4954-B02D-286F84F96FD6}"/>
    <hyperlink ref="B2" r:id="rId1" display="https://www.abs.gov.au/statistics/economy/finance/monthly-household-spending-indicator/latest-release" xr:uid="{780C9E46-1D6A-49DF-AB55-10B76A54BF8B}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48BF4-1052-4265-9AE4-6AF916619539}">
  <sheetPr>
    <tabColor rgb="FF002060"/>
  </sheetPr>
  <dimension ref="A1:H826"/>
  <sheetViews>
    <sheetView workbookViewId="0">
      <selection activeCell="L31" sqref="L31"/>
    </sheetView>
  </sheetViews>
  <sheetFormatPr defaultRowHeight="14.5" x14ac:dyDescent="0.35"/>
  <cols>
    <col min="1" max="1" width="20.54296875" customWidth="1"/>
    <col min="2" max="2" width="12.54296875" style="37" customWidth="1"/>
    <col min="3" max="3" width="16" customWidth="1"/>
    <col min="4" max="7" width="12.54296875" customWidth="1"/>
    <col min="10" max="10" width="10" bestFit="1" customWidth="1"/>
  </cols>
  <sheetData>
    <row r="1" spans="1:8" s="37" customFormat="1" ht="18.5" x14ac:dyDescent="0.45">
      <c r="A1" s="87" t="s">
        <v>496</v>
      </c>
    </row>
    <row r="2" spans="1:8" s="37" customFormat="1" x14ac:dyDescent="0.35">
      <c r="A2" s="50" t="s">
        <v>363</v>
      </c>
      <c r="B2" s="34" t="s">
        <v>922</v>
      </c>
      <c r="H2" s="121"/>
    </row>
    <row r="3" spans="1:8" s="37" customFormat="1" x14ac:dyDescent="0.35">
      <c r="A3" s="46" t="s">
        <v>487</v>
      </c>
      <c r="B3" s="37" t="s">
        <v>488</v>
      </c>
    </row>
    <row r="4" spans="1:8" s="37" customFormat="1" x14ac:dyDescent="0.35">
      <c r="A4" s="46" t="s">
        <v>332</v>
      </c>
      <c r="B4" s="37" t="s">
        <v>491</v>
      </c>
    </row>
    <row r="5" spans="1:8" s="37" customFormat="1" x14ac:dyDescent="0.35">
      <c r="A5" s="46" t="s">
        <v>451</v>
      </c>
      <c r="B5" s="37" t="s">
        <v>478</v>
      </c>
    </row>
    <row r="6" spans="1:8" s="37" customFormat="1" x14ac:dyDescent="0.35">
      <c r="A6" s="46" t="s">
        <v>268</v>
      </c>
      <c r="B6" s="37" t="s">
        <v>371</v>
      </c>
    </row>
    <row r="7" spans="1:8" s="37" customFormat="1" x14ac:dyDescent="0.35">
      <c r="A7" s="46" t="s">
        <v>269</v>
      </c>
      <c r="B7" s="37" t="s">
        <v>383</v>
      </c>
    </row>
    <row r="8" spans="1:8" s="37" customFormat="1" x14ac:dyDescent="0.35">
      <c r="A8" s="46" t="s">
        <v>452</v>
      </c>
      <c r="B8" s="56" t="s">
        <v>453</v>
      </c>
    </row>
    <row r="9" spans="1:8" s="37" customFormat="1" x14ac:dyDescent="0.35">
      <c r="A9" s="34" t="s">
        <v>663</v>
      </c>
      <c r="B9" s="56"/>
    </row>
    <row r="10" spans="1:8" s="37" customFormat="1" x14ac:dyDescent="0.35">
      <c r="A10" s="43"/>
    </row>
    <row r="11" spans="1:8" s="37" customFormat="1" x14ac:dyDescent="0.35">
      <c r="A11" s="50" t="s">
        <v>449</v>
      </c>
    </row>
    <row r="12" spans="1:8" s="37" customFormat="1" ht="29" x14ac:dyDescent="0.35">
      <c r="A12" s="62"/>
      <c r="B12" s="89" t="s">
        <v>389</v>
      </c>
      <c r="C12" s="89" t="s">
        <v>485</v>
      </c>
    </row>
    <row r="13" spans="1:8" x14ac:dyDescent="0.35">
      <c r="A13" s="56">
        <v>38231</v>
      </c>
      <c r="B13" s="51">
        <v>1.3388460157207405</v>
      </c>
      <c r="C13" s="51">
        <v>1.1905525041964404</v>
      </c>
    </row>
    <row r="14" spans="1:8" x14ac:dyDescent="0.35">
      <c r="A14" s="56">
        <v>38261</v>
      </c>
      <c r="B14" s="51">
        <v>1.557967155101081</v>
      </c>
      <c r="C14" s="51">
        <v>0.85767920591828251</v>
      </c>
    </row>
    <row r="15" spans="1:8" x14ac:dyDescent="0.35">
      <c r="A15" s="56">
        <v>38292</v>
      </c>
      <c r="B15" s="51">
        <v>1.8145738941254708</v>
      </c>
      <c r="C15" s="51">
        <v>0.88019306306590384</v>
      </c>
    </row>
    <row r="16" spans="1:8" x14ac:dyDescent="0.35">
      <c r="A16" s="56">
        <v>38322</v>
      </c>
      <c r="B16" s="51">
        <v>1.9732864459887756</v>
      </c>
      <c r="C16" s="51">
        <v>0.94573279758358719</v>
      </c>
    </row>
    <row r="17" spans="1:3" x14ac:dyDescent="0.35">
      <c r="A17" s="56">
        <v>38353</v>
      </c>
      <c r="B17" s="51">
        <v>2.3108518442572779</v>
      </c>
      <c r="C17" s="51">
        <v>1.7069113967473015</v>
      </c>
    </row>
    <row r="18" spans="1:3" x14ac:dyDescent="0.35">
      <c r="A18" s="56">
        <v>38384</v>
      </c>
      <c r="B18" s="51">
        <v>2.6461800924920897</v>
      </c>
      <c r="C18" s="51">
        <v>2.3918475525955829</v>
      </c>
    </row>
    <row r="19" spans="1:3" x14ac:dyDescent="0.35">
      <c r="A19" s="56">
        <v>38412</v>
      </c>
      <c r="B19" s="51">
        <v>2.9207315849947513</v>
      </c>
      <c r="C19" s="51">
        <v>3.0685759212726982</v>
      </c>
    </row>
    <row r="20" spans="1:3" x14ac:dyDescent="0.35">
      <c r="A20" s="56">
        <v>38443</v>
      </c>
      <c r="B20" s="51">
        <v>3.2241677179274619</v>
      </c>
      <c r="C20" s="51">
        <v>3.3941003772546274</v>
      </c>
    </row>
    <row r="21" spans="1:3" x14ac:dyDescent="0.35">
      <c r="A21" s="56">
        <v>38473</v>
      </c>
      <c r="B21" s="51">
        <v>3.5204874389783258</v>
      </c>
      <c r="C21" s="51">
        <v>3.7963597423980033</v>
      </c>
    </row>
    <row r="22" spans="1:3" x14ac:dyDescent="0.35">
      <c r="A22" s="56">
        <v>38504</v>
      </c>
      <c r="B22" s="51">
        <v>3.9593286484233658</v>
      </c>
      <c r="C22" s="51">
        <v>4.3516482164933645</v>
      </c>
    </row>
    <row r="23" spans="1:3" x14ac:dyDescent="0.35">
      <c r="A23" s="56">
        <v>38534</v>
      </c>
      <c r="B23" s="51">
        <v>4.4030436669932005</v>
      </c>
      <c r="C23" s="51">
        <v>5.1375954276201341</v>
      </c>
    </row>
    <row r="24" spans="1:3" x14ac:dyDescent="0.35">
      <c r="A24" s="56">
        <v>38565</v>
      </c>
      <c r="B24" s="51">
        <v>4.8626112143176359</v>
      </c>
      <c r="C24" s="51">
        <v>5.6634323800269781</v>
      </c>
    </row>
    <row r="25" spans="1:3" x14ac:dyDescent="0.35">
      <c r="A25" s="56">
        <v>38596</v>
      </c>
      <c r="B25" s="51">
        <v>5.290470182654361</v>
      </c>
      <c r="C25" s="51">
        <v>6.1822092587217936</v>
      </c>
    </row>
    <row r="26" spans="1:3" x14ac:dyDescent="0.35">
      <c r="A26" s="56">
        <v>38626</v>
      </c>
      <c r="B26" s="51">
        <v>5.4383754104795567</v>
      </c>
      <c r="C26" s="51">
        <v>6.9943446964645384</v>
      </c>
    </row>
    <row r="27" spans="1:3" x14ac:dyDescent="0.35">
      <c r="A27" s="56">
        <v>38657</v>
      </c>
      <c r="B27" s="51">
        <v>5.4753542284820655</v>
      </c>
      <c r="C27" s="51">
        <v>7.0798339663967758</v>
      </c>
    </row>
    <row r="28" spans="1:3" x14ac:dyDescent="0.35">
      <c r="A28" s="56">
        <v>38687</v>
      </c>
      <c r="B28" s="51">
        <v>5.6779816816170836</v>
      </c>
      <c r="C28" s="51">
        <v>7.3049508159090726</v>
      </c>
    </row>
    <row r="29" spans="1:3" x14ac:dyDescent="0.35">
      <c r="A29" s="56">
        <v>38718</v>
      </c>
      <c r="B29" s="51">
        <v>5.7952926265962157</v>
      </c>
      <c r="C29" s="51">
        <v>6.9844574706407148</v>
      </c>
    </row>
    <row r="30" spans="1:3" x14ac:dyDescent="0.35">
      <c r="A30" s="56">
        <v>38749</v>
      </c>
      <c r="B30" s="51">
        <v>5.7617771524633987</v>
      </c>
      <c r="C30" s="51">
        <v>6.5819577949049357</v>
      </c>
    </row>
    <row r="31" spans="1:3" x14ac:dyDescent="0.35">
      <c r="A31" s="56">
        <v>38777</v>
      </c>
      <c r="B31" s="51">
        <v>5.7519690050522598</v>
      </c>
      <c r="C31" s="51">
        <v>6.0565137329376073</v>
      </c>
    </row>
    <row r="32" spans="1:3" x14ac:dyDescent="0.35">
      <c r="A32" s="56">
        <v>38808</v>
      </c>
      <c r="B32" s="51">
        <v>5.6821551767768153</v>
      </c>
      <c r="C32" s="51">
        <v>5.843021516653879</v>
      </c>
    </row>
    <row r="33" spans="1:3" x14ac:dyDescent="0.35">
      <c r="A33" s="56">
        <v>38838</v>
      </c>
      <c r="B33" s="51">
        <v>5.5010293826826429</v>
      </c>
      <c r="C33" s="51">
        <v>5.5204621649705521</v>
      </c>
    </row>
    <row r="34" spans="1:3" x14ac:dyDescent="0.35">
      <c r="A34" s="56">
        <v>38869</v>
      </c>
      <c r="B34" s="51">
        <v>5.3144785675636852</v>
      </c>
      <c r="C34" s="51">
        <v>5.452934793902986</v>
      </c>
    </row>
    <row r="35" spans="1:3" x14ac:dyDescent="0.35">
      <c r="A35" s="56">
        <v>38899</v>
      </c>
      <c r="B35" s="51">
        <v>5.0490633921806083</v>
      </c>
      <c r="C35" s="51">
        <v>4.939140784695728</v>
      </c>
    </row>
    <row r="36" spans="1:3" x14ac:dyDescent="0.35">
      <c r="A36" s="56">
        <v>38930</v>
      </c>
      <c r="B36" s="51">
        <v>4.6642377116083988</v>
      </c>
      <c r="C36" s="51">
        <v>4.4521966930785473</v>
      </c>
    </row>
    <row r="37" spans="1:3" x14ac:dyDescent="0.35">
      <c r="A37" s="56">
        <v>38961</v>
      </c>
      <c r="B37" s="51">
        <v>4.2481993885946645</v>
      </c>
      <c r="C37" s="51">
        <v>3.9491750215420618</v>
      </c>
    </row>
    <row r="38" spans="1:3" x14ac:dyDescent="0.35">
      <c r="A38" s="56">
        <v>38991</v>
      </c>
      <c r="B38" s="51">
        <v>3.9630081620816604</v>
      </c>
      <c r="C38" s="51">
        <v>3.0777549729369635</v>
      </c>
    </row>
    <row r="39" spans="1:3" x14ac:dyDescent="0.35">
      <c r="A39" s="56">
        <v>39022</v>
      </c>
      <c r="B39" s="51">
        <v>3.8312643529282653</v>
      </c>
      <c r="C39" s="51">
        <v>3.034857657483836</v>
      </c>
    </row>
    <row r="40" spans="1:3" x14ac:dyDescent="0.35">
      <c r="A40" s="56">
        <v>39052</v>
      </c>
      <c r="B40" s="51">
        <v>3.5825046799415228</v>
      </c>
      <c r="C40" s="51">
        <v>2.6269351062166768</v>
      </c>
    </row>
    <row r="41" spans="1:3" x14ac:dyDescent="0.35">
      <c r="A41" s="56">
        <v>39083</v>
      </c>
      <c r="B41" s="51">
        <v>3.3721088069498917</v>
      </c>
      <c r="C41" s="51">
        <v>2.2761528833720179</v>
      </c>
    </row>
    <row r="42" spans="1:3" x14ac:dyDescent="0.35">
      <c r="A42" s="56">
        <v>39114</v>
      </c>
      <c r="B42" s="51">
        <v>3.3276361910762331</v>
      </c>
      <c r="C42" s="51">
        <v>2.2291885178592041</v>
      </c>
    </row>
    <row r="43" spans="1:3" x14ac:dyDescent="0.35">
      <c r="A43" s="56">
        <v>39142</v>
      </c>
      <c r="B43" s="51">
        <v>3.2063478999092565</v>
      </c>
      <c r="C43" s="51">
        <v>2.474362178079037</v>
      </c>
    </row>
    <row r="44" spans="1:3" x14ac:dyDescent="0.35">
      <c r="A44" s="56">
        <v>39173</v>
      </c>
      <c r="B44" s="51">
        <v>3.0467290237474298</v>
      </c>
      <c r="C44" s="51">
        <v>2.702321828596399</v>
      </c>
    </row>
    <row r="45" spans="1:3" x14ac:dyDescent="0.35">
      <c r="A45" s="56">
        <v>39203</v>
      </c>
      <c r="B45" s="51">
        <v>3.029381044362256</v>
      </c>
      <c r="C45" s="51">
        <v>2.7401518858134022</v>
      </c>
    </row>
    <row r="46" spans="1:3" x14ac:dyDescent="0.35">
      <c r="A46" s="56">
        <v>39234</v>
      </c>
      <c r="B46" s="51">
        <v>3.0509776658288468</v>
      </c>
      <c r="C46" s="51">
        <v>2.5391105796410018</v>
      </c>
    </row>
    <row r="47" spans="1:3" x14ac:dyDescent="0.35">
      <c r="A47" s="56">
        <v>39264</v>
      </c>
      <c r="B47" s="51">
        <v>3.1265813112293595</v>
      </c>
      <c r="C47" s="51">
        <v>2.8821103102683043</v>
      </c>
    </row>
    <row r="48" spans="1:3" x14ac:dyDescent="0.35">
      <c r="A48" s="56">
        <v>39295</v>
      </c>
      <c r="B48" s="51">
        <v>3.3164626663200414</v>
      </c>
      <c r="C48" s="51">
        <v>3.1299728907522306</v>
      </c>
    </row>
    <row r="49" spans="1:3" x14ac:dyDescent="0.35">
      <c r="A49" s="56">
        <v>39326</v>
      </c>
      <c r="B49" s="51">
        <v>3.4378622695926175</v>
      </c>
      <c r="C49" s="51">
        <v>3.3900261321655467</v>
      </c>
    </row>
    <row r="50" spans="1:3" x14ac:dyDescent="0.35">
      <c r="A50" s="56">
        <v>39356</v>
      </c>
      <c r="B50" s="51">
        <v>3.6948435561549253</v>
      </c>
      <c r="C50" s="51">
        <v>3.9613836014155135</v>
      </c>
    </row>
    <row r="51" spans="1:3" x14ac:dyDescent="0.35">
      <c r="A51" s="56">
        <v>39387</v>
      </c>
      <c r="B51" s="51">
        <v>3.7383927661090555</v>
      </c>
      <c r="C51" s="51">
        <v>4.0925097411587119</v>
      </c>
    </row>
    <row r="52" spans="1:3" x14ac:dyDescent="0.35">
      <c r="A52" s="56">
        <v>39417</v>
      </c>
      <c r="B52" s="51">
        <v>3.9307266376637173</v>
      </c>
      <c r="C52" s="51">
        <v>4.3441887777749377</v>
      </c>
    </row>
    <row r="53" spans="1:3" x14ac:dyDescent="0.35">
      <c r="A53" s="56">
        <v>39448</v>
      </c>
      <c r="B53" s="51">
        <v>4.1179099374534678</v>
      </c>
      <c r="C53" s="51">
        <v>4.892151093698538</v>
      </c>
    </row>
    <row r="54" spans="1:3" x14ac:dyDescent="0.35">
      <c r="A54" s="56">
        <v>39479</v>
      </c>
      <c r="B54" s="51">
        <v>4.1693514599460801</v>
      </c>
      <c r="C54" s="51">
        <v>5.1078866172356685</v>
      </c>
    </row>
    <row r="55" spans="1:3" x14ac:dyDescent="0.35">
      <c r="A55" s="56">
        <v>39508</v>
      </c>
      <c r="B55" s="51">
        <v>4.2251028573434546</v>
      </c>
      <c r="C55" s="51">
        <v>5.0142269959600139</v>
      </c>
    </row>
    <row r="56" spans="1:3" x14ac:dyDescent="0.35">
      <c r="A56" s="56">
        <v>39539</v>
      </c>
      <c r="B56" s="51">
        <v>4.381008434978706</v>
      </c>
      <c r="C56" s="51">
        <v>4.8520758993741309</v>
      </c>
    </row>
    <row r="57" spans="1:3" x14ac:dyDescent="0.35">
      <c r="A57" s="56">
        <v>39569</v>
      </c>
      <c r="B57" s="51">
        <v>4.3545599320489847</v>
      </c>
      <c r="C57" s="51">
        <v>4.9456156220103908</v>
      </c>
    </row>
    <row r="58" spans="1:3" x14ac:dyDescent="0.35">
      <c r="A58" s="56">
        <v>39600</v>
      </c>
      <c r="B58" s="51">
        <v>4.2929455269976602</v>
      </c>
      <c r="C58" s="51">
        <v>5.0880623643364764</v>
      </c>
    </row>
    <row r="59" spans="1:3" x14ac:dyDescent="0.35">
      <c r="A59" s="56">
        <v>39630</v>
      </c>
      <c r="B59" s="51">
        <v>4.2654841095214779</v>
      </c>
      <c r="C59" s="51">
        <v>4.9343829663526462</v>
      </c>
    </row>
    <row r="60" spans="1:3" x14ac:dyDescent="0.35">
      <c r="A60" s="56">
        <v>39661</v>
      </c>
      <c r="B60" s="51">
        <v>4.2855846113653229</v>
      </c>
      <c r="C60" s="51">
        <v>5.0011816738693149</v>
      </c>
    </row>
    <row r="61" spans="1:3" x14ac:dyDescent="0.35">
      <c r="A61" s="56">
        <v>39692</v>
      </c>
      <c r="B61" s="51">
        <v>4.3685720670485484</v>
      </c>
      <c r="C61" s="51">
        <v>5.0141900370853643</v>
      </c>
    </row>
    <row r="62" spans="1:3" x14ac:dyDescent="0.35">
      <c r="A62" s="56">
        <v>39722</v>
      </c>
      <c r="B62" s="51">
        <v>4.4391077114046107</v>
      </c>
      <c r="C62" s="51">
        <v>5.0345257652523845</v>
      </c>
    </row>
    <row r="63" spans="1:3" x14ac:dyDescent="0.35">
      <c r="A63" s="56">
        <v>39753</v>
      </c>
      <c r="B63" s="51">
        <v>4.5344590595433054</v>
      </c>
      <c r="C63" s="51">
        <v>4.8073292606905627</v>
      </c>
    </row>
    <row r="64" spans="1:3" x14ac:dyDescent="0.35">
      <c r="A64" s="56">
        <v>39783</v>
      </c>
      <c r="B64" s="51">
        <v>4.6173261650324759</v>
      </c>
      <c r="C64" s="51">
        <v>4.9381004130855999</v>
      </c>
    </row>
    <row r="65" spans="1:3" x14ac:dyDescent="0.35">
      <c r="A65" s="56">
        <v>39814</v>
      </c>
      <c r="B65" s="51">
        <v>4.420381320622746</v>
      </c>
      <c r="C65" s="51">
        <v>4.8238563140761137</v>
      </c>
    </row>
    <row r="66" spans="1:3" x14ac:dyDescent="0.35">
      <c r="A66" s="56">
        <v>39845</v>
      </c>
      <c r="B66" s="51">
        <v>4.3134809125055629</v>
      </c>
      <c r="C66" s="51">
        <v>4.5781929440269264</v>
      </c>
    </row>
    <row r="67" spans="1:3" x14ac:dyDescent="0.35">
      <c r="A67" s="56">
        <v>39873</v>
      </c>
      <c r="B67" s="51">
        <v>4.2587407696324853</v>
      </c>
      <c r="C67" s="51">
        <v>4.3291748580524203</v>
      </c>
    </row>
    <row r="68" spans="1:3" x14ac:dyDescent="0.35">
      <c r="A68" s="56">
        <v>39904</v>
      </c>
      <c r="B68" s="51">
        <v>4.1333272006402577</v>
      </c>
      <c r="C68" s="51">
        <v>4.0386609717572908</v>
      </c>
    </row>
    <row r="69" spans="1:3" x14ac:dyDescent="0.35">
      <c r="A69" s="56">
        <v>39934</v>
      </c>
      <c r="B69" s="51">
        <v>4.1693491046248532</v>
      </c>
      <c r="C69" s="51">
        <v>3.6819781090452697</v>
      </c>
    </row>
    <row r="70" spans="1:3" x14ac:dyDescent="0.35">
      <c r="A70" s="56">
        <v>39965</v>
      </c>
      <c r="B70" s="51">
        <v>3.9997572439546047</v>
      </c>
      <c r="C70" s="51">
        <v>3.1474311421624268</v>
      </c>
    </row>
    <row r="71" spans="1:3" x14ac:dyDescent="0.35">
      <c r="A71" s="56">
        <v>39995</v>
      </c>
      <c r="B71" s="51">
        <v>3.5772733447961391</v>
      </c>
      <c r="C71" s="51">
        <v>2.2487719910139647</v>
      </c>
    </row>
    <row r="72" spans="1:3" x14ac:dyDescent="0.35">
      <c r="A72" s="56">
        <v>40026</v>
      </c>
      <c r="B72" s="51">
        <v>3.0660508447595269</v>
      </c>
      <c r="C72" s="51">
        <v>1.3367042970293674</v>
      </c>
    </row>
    <row r="73" spans="1:3" x14ac:dyDescent="0.35">
      <c r="A73" s="56">
        <v>40057</v>
      </c>
      <c r="B73" s="51">
        <v>2.5380421954435572</v>
      </c>
      <c r="C73" s="51">
        <v>0.71549716453735979</v>
      </c>
    </row>
    <row r="74" spans="1:3" x14ac:dyDescent="0.35">
      <c r="A74" s="56">
        <v>40087</v>
      </c>
      <c r="B74" s="51">
        <v>1.8956567209650554</v>
      </c>
      <c r="C74" s="51">
        <v>-0.26169476980602013</v>
      </c>
    </row>
    <row r="75" spans="1:3" x14ac:dyDescent="0.35">
      <c r="A75" s="56">
        <v>40118</v>
      </c>
      <c r="B75" s="51">
        <v>1.4291590940026966</v>
      </c>
      <c r="C75" s="51">
        <v>-0.63835715443461005</v>
      </c>
    </row>
    <row r="76" spans="1:3" x14ac:dyDescent="0.35">
      <c r="A76" s="56">
        <v>40148</v>
      </c>
      <c r="B76" s="51">
        <v>0.84637145381110113</v>
      </c>
      <c r="C76" s="51">
        <v>-1.4351643993486984</v>
      </c>
    </row>
    <row r="77" spans="1:3" x14ac:dyDescent="0.35">
      <c r="A77" s="56">
        <v>40179</v>
      </c>
      <c r="B77" s="51">
        <v>0.64685366353027796</v>
      </c>
      <c r="C77" s="51">
        <v>-2.1977911624544211</v>
      </c>
    </row>
    <row r="78" spans="1:3" x14ac:dyDescent="0.35">
      <c r="A78" s="56">
        <v>40210</v>
      </c>
      <c r="B78" s="51">
        <v>0.44867901269733945</v>
      </c>
      <c r="C78" s="51">
        <v>-2.4742584241896015</v>
      </c>
    </row>
    <row r="79" spans="1:3" x14ac:dyDescent="0.35">
      <c r="A79" s="56">
        <v>40238</v>
      </c>
      <c r="B79" s="51">
        <v>0.22894804680799741</v>
      </c>
      <c r="C79" s="51">
        <v>-2.6318642276888293</v>
      </c>
    </row>
    <row r="80" spans="1:3" x14ac:dyDescent="0.35">
      <c r="A80" s="56">
        <v>40269</v>
      </c>
      <c r="B80" s="51">
        <v>-1.328619372964468E-3</v>
      </c>
      <c r="C80" s="51">
        <v>-2.6810683309254846</v>
      </c>
    </row>
    <row r="81" spans="1:3" x14ac:dyDescent="0.35">
      <c r="A81" s="56">
        <v>40299</v>
      </c>
      <c r="B81" s="51">
        <v>-0.23783466861350133</v>
      </c>
      <c r="C81" s="51">
        <v>-2.5408228488273066</v>
      </c>
    </row>
    <row r="82" spans="1:3" x14ac:dyDescent="0.35">
      <c r="A82" s="56">
        <v>40330</v>
      </c>
      <c r="B82" s="51">
        <v>-4.0074156547409423E-2</v>
      </c>
      <c r="C82" s="51">
        <v>-2.1522715680827753</v>
      </c>
    </row>
    <row r="83" spans="1:3" x14ac:dyDescent="0.35">
      <c r="A83" s="56">
        <v>40360</v>
      </c>
      <c r="B83" s="51">
        <v>0.40337933034551021</v>
      </c>
      <c r="C83" s="51">
        <v>-1.3031781373745166</v>
      </c>
    </row>
    <row r="84" spans="1:3" x14ac:dyDescent="0.35">
      <c r="A84" s="56">
        <v>40391</v>
      </c>
      <c r="B84" s="51">
        <v>0.76245467290221303</v>
      </c>
      <c r="C84" s="51">
        <v>-0.27793127568587206</v>
      </c>
    </row>
    <row r="85" spans="1:3" x14ac:dyDescent="0.35">
      <c r="A85" s="56">
        <v>40422</v>
      </c>
      <c r="B85" s="51">
        <v>1.2102363368278413</v>
      </c>
      <c r="C85" s="51">
        <v>0.21425590940264971</v>
      </c>
    </row>
    <row r="86" spans="1:3" x14ac:dyDescent="0.35">
      <c r="A86" s="56">
        <v>40452</v>
      </c>
      <c r="B86" s="51">
        <v>1.6004703021425426</v>
      </c>
      <c r="C86" s="51">
        <v>1.1221570964489169</v>
      </c>
    </row>
    <row r="87" spans="1:3" x14ac:dyDescent="0.35">
      <c r="A87" s="56">
        <v>40483</v>
      </c>
      <c r="B87" s="51">
        <v>1.9783960671064804</v>
      </c>
      <c r="C87" s="51">
        <v>1.7731868250352667</v>
      </c>
    </row>
    <row r="88" spans="1:3" x14ac:dyDescent="0.35">
      <c r="A88" s="56">
        <v>40513</v>
      </c>
      <c r="B88" s="51">
        <v>2.3375911347057299</v>
      </c>
      <c r="C88" s="51">
        <v>2.5752772682195557</v>
      </c>
    </row>
    <row r="89" spans="1:3" x14ac:dyDescent="0.35">
      <c r="A89" s="56">
        <v>40544</v>
      </c>
      <c r="B89" s="51">
        <v>2.5594360755502032</v>
      </c>
      <c r="C89" s="51">
        <v>3.5223725684065288</v>
      </c>
    </row>
    <row r="90" spans="1:3" x14ac:dyDescent="0.35">
      <c r="A90" s="56">
        <v>40575</v>
      </c>
      <c r="B90" s="51">
        <v>2.6589760187956335</v>
      </c>
      <c r="C90" s="51">
        <v>4.063726270956991</v>
      </c>
    </row>
    <row r="91" spans="1:3" x14ac:dyDescent="0.35">
      <c r="A91" s="56">
        <v>40603</v>
      </c>
      <c r="B91" s="51">
        <v>2.8742587087279503</v>
      </c>
      <c r="C91" s="51">
        <v>4.5822938823048665</v>
      </c>
    </row>
    <row r="92" spans="1:3" x14ac:dyDescent="0.35">
      <c r="A92" s="56">
        <v>40634</v>
      </c>
      <c r="B92" s="51">
        <v>3.2470475459120074</v>
      </c>
      <c r="C92" s="51">
        <v>4.9184311910344558</v>
      </c>
    </row>
    <row r="93" spans="1:3" x14ac:dyDescent="0.35">
      <c r="A93" s="56">
        <v>40664</v>
      </c>
      <c r="B93" s="51">
        <v>3.5383823157525862</v>
      </c>
      <c r="C93" s="51">
        <v>5.1335638204592859</v>
      </c>
    </row>
    <row r="94" spans="1:3" x14ac:dyDescent="0.35">
      <c r="A94" s="56">
        <v>40695</v>
      </c>
      <c r="B94" s="51">
        <v>3.443519827160646</v>
      </c>
      <c r="C94" s="51">
        <v>5.3083153386026982</v>
      </c>
    </row>
    <row r="95" spans="1:3" x14ac:dyDescent="0.35">
      <c r="A95" s="56">
        <v>40725</v>
      </c>
      <c r="B95" s="51">
        <v>3.3292779070380085</v>
      </c>
      <c r="C95" s="51">
        <v>5.2797442520060134</v>
      </c>
    </row>
    <row r="96" spans="1:3" x14ac:dyDescent="0.35">
      <c r="A96" s="56">
        <v>40756</v>
      </c>
      <c r="B96" s="51">
        <v>3.2689814789875093</v>
      </c>
      <c r="C96" s="51">
        <v>4.8537510854319343</v>
      </c>
    </row>
    <row r="97" spans="1:3" x14ac:dyDescent="0.35">
      <c r="A97" s="56">
        <v>40787</v>
      </c>
      <c r="B97" s="51">
        <v>3.1880343340397799</v>
      </c>
      <c r="C97" s="51">
        <v>4.8317988018601099</v>
      </c>
    </row>
    <row r="98" spans="1:3" x14ac:dyDescent="0.35">
      <c r="A98" s="56">
        <v>40817</v>
      </c>
      <c r="B98" s="51">
        <v>3.1590517440446941</v>
      </c>
      <c r="C98" s="51">
        <v>4.7358120203831344</v>
      </c>
    </row>
    <row r="99" spans="1:3" x14ac:dyDescent="0.35">
      <c r="A99" s="56">
        <v>40848</v>
      </c>
      <c r="B99" s="51">
        <v>3.0959422179164253</v>
      </c>
      <c r="C99" s="51">
        <v>4.470618597840792</v>
      </c>
    </row>
    <row r="100" spans="1:3" x14ac:dyDescent="0.35">
      <c r="A100" s="56">
        <v>40878</v>
      </c>
      <c r="B100" s="51">
        <v>3.1016238657295858</v>
      </c>
      <c r="C100" s="51">
        <v>4.4052757922462327</v>
      </c>
    </row>
    <row r="101" spans="1:3" x14ac:dyDescent="0.35">
      <c r="A101" s="56">
        <v>40909</v>
      </c>
      <c r="B101" s="51">
        <v>3.2392779116698023</v>
      </c>
      <c r="C101" s="51">
        <v>4.1756191507940743</v>
      </c>
    </row>
    <row r="102" spans="1:3" x14ac:dyDescent="0.35">
      <c r="A102" s="56">
        <v>40940</v>
      </c>
      <c r="B102" s="51">
        <v>3.5895706380197456</v>
      </c>
      <c r="C102" s="51">
        <v>4.2912069132146957</v>
      </c>
    </row>
    <row r="103" spans="1:3" x14ac:dyDescent="0.35">
      <c r="A103" s="56">
        <v>40969</v>
      </c>
      <c r="B103" s="51">
        <v>3.7368956578673673</v>
      </c>
      <c r="C103" s="51">
        <v>4.2778134658959299</v>
      </c>
    </row>
    <row r="104" spans="1:3" x14ac:dyDescent="0.35">
      <c r="A104" s="56">
        <v>41000</v>
      </c>
      <c r="B104" s="51">
        <v>3.7774523075760458</v>
      </c>
      <c r="C104" s="51">
        <v>4.8512084204511918</v>
      </c>
    </row>
    <row r="105" spans="1:3" x14ac:dyDescent="0.35">
      <c r="A105" s="56">
        <v>41030</v>
      </c>
      <c r="B105" s="51">
        <v>3.8383986683860005</v>
      </c>
      <c r="C105" s="51">
        <v>5.1127113368253818</v>
      </c>
    </row>
    <row r="106" spans="1:3" x14ac:dyDescent="0.35">
      <c r="A106" s="56">
        <v>41061</v>
      </c>
      <c r="B106" s="51">
        <v>3.9981235533000259</v>
      </c>
      <c r="C106" s="51">
        <v>5.048252570795464</v>
      </c>
    </row>
    <row r="107" spans="1:3" x14ac:dyDescent="0.35">
      <c r="A107" s="56">
        <v>41091</v>
      </c>
      <c r="B107" s="51">
        <v>4.036803979178516</v>
      </c>
      <c r="C107" s="51">
        <v>5.0798166755934959</v>
      </c>
    </row>
    <row r="108" spans="1:3" x14ac:dyDescent="0.35">
      <c r="A108" s="56">
        <v>41122</v>
      </c>
      <c r="B108" s="51">
        <v>4.1978498079454862</v>
      </c>
      <c r="C108" s="51">
        <v>5.2697671921044797</v>
      </c>
    </row>
    <row r="109" spans="1:3" x14ac:dyDescent="0.35">
      <c r="A109" s="56">
        <v>41153</v>
      </c>
      <c r="B109" s="51">
        <v>4.3349115199242449</v>
      </c>
      <c r="C109" s="51">
        <v>5.6194174805094921</v>
      </c>
    </row>
    <row r="110" spans="1:3" x14ac:dyDescent="0.35">
      <c r="A110" s="56">
        <v>41183</v>
      </c>
      <c r="B110" s="51">
        <v>4.5565699605834009</v>
      </c>
      <c r="C110" s="51">
        <v>5.4810132269214717</v>
      </c>
    </row>
    <row r="111" spans="1:3" x14ac:dyDescent="0.35">
      <c r="A111" s="56">
        <v>41214</v>
      </c>
      <c r="B111" s="51">
        <v>4.6592186653357848</v>
      </c>
      <c r="C111" s="51">
        <v>5.6861335714522232</v>
      </c>
    </row>
    <row r="112" spans="1:3" x14ac:dyDescent="0.35">
      <c r="A112" s="56">
        <v>41244</v>
      </c>
      <c r="B112" s="51">
        <v>4.7624561178487568</v>
      </c>
      <c r="C112" s="51">
        <v>5.456860660527818</v>
      </c>
    </row>
    <row r="113" spans="1:3" x14ac:dyDescent="0.35">
      <c r="A113" s="56">
        <v>41275</v>
      </c>
      <c r="B113" s="51">
        <v>4.6289064222861498</v>
      </c>
      <c r="C113" s="51">
        <v>5.2428276238231097</v>
      </c>
    </row>
    <row r="114" spans="1:3" x14ac:dyDescent="0.35">
      <c r="A114" s="56">
        <v>41306</v>
      </c>
      <c r="B114" s="51">
        <v>4.2849271512046094</v>
      </c>
      <c r="C114" s="51">
        <v>4.5923994646649868</v>
      </c>
    </row>
    <row r="115" spans="1:3" x14ac:dyDescent="0.35">
      <c r="A115" s="56">
        <v>41334</v>
      </c>
      <c r="B115" s="51">
        <v>3.9448895524704986</v>
      </c>
      <c r="C115" s="51">
        <v>4.2897519428679365</v>
      </c>
    </row>
    <row r="116" spans="1:3" x14ac:dyDescent="0.35">
      <c r="A116" s="56">
        <v>41365</v>
      </c>
      <c r="B116" s="51">
        <v>3.5689706915372321</v>
      </c>
      <c r="C116" s="51">
        <v>3.2577888612134176</v>
      </c>
    </row>
    <row r="117" spans="1:3" x14ac:dyDescent="0.35">
      <c r="A117" s="56">
        <v>41395</v>
      </c>
      <c r="B117" s="51">
        <v>3.15167445209108</v>
      </c>
      <c r="C117" s="51">
        <v>2.3904060988683362</v>
      </c>
    </row>
    <row r="118" spans="1:3" x14ac:dyDescent="0.35">
      <c r="A118" s="56">
        <v>41426</v>
      </c>
      <c r="B118" s="51">
        <v>2.7899747649519302</v>
      </c>
      <c r="C118" s="51">
        <v>1.9284692714252927</v>
      </c>
    </row>
    <row r="119" spans="1:3" x14ac:dyDescent="0.35">
      <c r="A119" s="56">
        <v>41456</v>
      </c>
      <c r="B119" s="51">
        <v>2.5129811591513951</v>
      </c>
      <c r="C119" s="51">
        <v>1.4774330643599898</v>
      </c>
    </row>
    <row r="120" spans="1:3" x14ac:dyDescent="0.35">
      <c r="A120" s="56">
        <v>41487</v>
      </c>
      <c r="B120" s="51">
        <v>2.1081879034924089</v>
      </c>
      <c r="C120" s="51">
        <v>1.1569674424590781</v>
      </c>
    </row>
    <row r="121" spans="1:3" x14ac:dyDescent="0.35">
      <c r="A121" s="56">
        <v>41518</v>
      </c>
      <c r="B121" s="51">
        <v>1.6867974254441087</v>
      </c>
      <c r="C121" s="51">
        <v>0.28796594952342769</v>
      </c>
    </row>
    <row r="122" spans="1:3" x14ac:dyDescent="0.35">
      <c r="A122" s="56">
        <v>41548</v>
      </c>
      <c r="B122" s="51">
        <v>1.2633207509403332</v>
      </c>
      <c r="C122" s="51">
        <v>-4.8608607798628078E-2</v>
      </c>
    </row>
    <row r="123" spans="1:3" x14ac:dyDescent="0.35">
      <c r="A123" s="56">
        <v>41579</v>
      </c>
      <c r="B123" s="51">
        <v>0.85503972092380032</v>
      </c>
      <c r="C123" s="51">
        <v>-0.65122187102290008</v>
      </c>
    </row>
    <row r="124" spans="1:3" x14ac:dyDescent="0.35">
      <c r="A124" s="56">
        <v>41609</v>
      </c>
      <c r="B124" s="51">
        <v>0.47933938275881438</v>
      </c>
      <c r="C124" s="51">
        <v>-0.94483459860184027</v>
      </c>
    </row>
    <row r="125" spans="1:3" x14ac:dyDescent="0.35">
      <c r="A125" s="56">
        <v>41640</v>
      </c>
      <c r="B125" s="51">
        <v>0.1298725934146594</v>
      </c>
      <c r="C125" s="51">
        <v>-1.2292808478701289</v>
      </c>
    </row>
    <row r="126" spans="1:3" x14ac:dyDescent="0.35">
      <c r="A126" s="56">
        <v>41671</v>
      </c>
      <c r="B126" s="51">
        <v>-0.10093956691377137</v>
      </c>
      <c r="C126" s="51">
        <v>-1.0189393145835113</v>
      </c>
    </row>
    <row r="127" spans="1:3" x14ac:dyDescent="0.35">
      <c r="A127" s="56">
        <v>41699</v>
      </c>
      <c r="B127" s="51">
        <v>-0.16514331163216545</v>
      </c>
      <c r="C127" s="51">
        <v>-1.1373844611490935</v>
      </c>
    </row>
    <row r="128" spans="1:3" x14ac:dyDescent="0.35">
      <c r="A128" s="56">
        <v>41730</v>
      </c>
      <c r="B128" s="51">
        <v>-0.21344715823156113</v>
      </c>
      <c r="C128" s="51">
        <v>-1.1295921209434789</v>
      </c>
    </row>
    <row r="129" spans="1:3" x14ac:dyDescent="0.35">
      <c r="A129" s="56">
        <v>41760</v>
      </c>
      <c r="B129" s="51">
        <v>-0.15079601506164941</v>
      </c>
      <c r="C129" s="51">
        <v>-0.94691527013006649</v>
      </c>
    </row>
    <row r="130" spans="1:3" x14ac:dyDescent="0.35">
      <c r="A130" s="56">
        <v>41791</v>
      </c>
      <c r="B130" s="51">
        <v>-0.13208315080437405</v>
      </c>
      <c r="C130" s="51">
        <v>-0.71539296887004333</v>
      </c>
    </row>
    <row r="131" spans="1:3" x14ac:dyDescent="0.35">
      <c r="A131" s="56">
        <v>41821</v>
      </c>
      <c r="B131" s="51">
        <v>-8.5080657278002736E-2</v>
      </c>
      <c r="C131" s="51">
        <v>-0.63357188587662705</v>
      </c>
    </row>
    <row r="132" spans="1:3" x14ac:dyDescent="0.35">
      <c r="A132" s="56">
        <v>41852</v>
      </c>
      <c r="B132" s="51">
        <v>-2.4724915417606574E-2</v>
      </c>
      <c r="C132" s="51">
        <v>-0.72031963043051039</v>
      </c>
    </row>
    <row r="133" spans="1:3" x14ac:dyDescent="0.35">
      <c r="A133" s="56">
        <v>41883</v>
      </c>
      <c r="B133" s="51">
        <v>3.6837821998170206E-2</v>
      </c>
      <c r="C133" s="51">
        <v>-0.43890860923716524</v>
      </c>
    </row>
    <row r="134" spans="1:3" x14ac:dyDescent="0.35">
      <c r="A134" s="56">
        <v>41913</v>
      </c>
      <c r="B134" s="51">
        <v>8.3842292431413057E-2</v>
      </c>
      <c r="C134" s="51">
        <v>-0.18587313920648274</v>
      </c>
    </row>
    <row r="135" spans="1:3" x14ac:dyDescent="0.35">
      <c r="A135" s="56">
        <v>41944</v>
      </c>
      <c r="B135" s="51">
        <v>0.24519498365875858</v>
      </c>
      <c r="C135" s="51">
        <v>0.19460007269020974</v>
      </c>
    </row>
    <row r="136" spans="1:3" x14ac:dyDescent="0.35">
      <c r="A136" s="56">
        <v>41974</v>
      </c>
      <c r="B136" s="51">
        <v>0.30303150033827997</v>
      </c>
      <c r="C136" s="51">
        <v>0.46170297127547943</v>
      </c>
    </row>
    <row r="137" spans="1:3" x14ac:dyDescent="0.35">
      <c r="A137" s="56">
        <v>42005</v>
      </c>
      <c r="B137" s="51">
        <v>0.49367818280501297</v>
      </c>
      <c r="C137" s="51">
        <v>0.80735790277888242</v>
      </c>
    </row>
    <row r="138" spans="1:3" x14ac:dyDescent="0.35">
      <c r="A138" s="56">
        <v>42036</v>
      </c>
      <c r="B138" s="51">
        <v>0.72930558152159985</v>
      </c>
      <c r="C138" s="51">
        <v>0.67853010094514055</v>
      </c>
    </row>
    <row r="139" spans="1:3" x14ac:dyDescent="0.35">
      <c r="A139" s="56">
        <v>42064</v>
      </c>
      <c r="B139" s="51">
        <v>0.83696823281023125</v>
      </c>
      <c r="C139" s="51">
        <v>0.65534822148938243</v>
      </c>
    </row>
    <row r="140" spans="1:3" x14ac:dyDescent="0.35">
      <c r="A140" s="56">
        <v>42095</v>
      </c>
      <c r="B140" s="51">
        <v>0.87718654433470711</v>
      </c>
      <c r="C140" s="51">
        <v>1.0105672156886625</v>
      </c>
    </row>
    <row r="141" spans="1:3" x14ac:dyDescent="0.35">
      <c r="A141" s="56">
        <v>42125</v>
      </c>
      <c r="B141" s="51">
        <v>1.0102165415886155</v>
      </c>
      <c r="C141" s="51">
        <v>1.3168614614370577</v>
      </c>
    </row>
    <row r="142" spans="1:3" x14ac:dyDescent="0.35">
      <c r="A142" s="56">
        <v>42156</v>
      </c>
      <c r="B142" s="51">
        <v>1.034175844454932</v>
      </c>
      <c r="C142" s="51">
        <v>1.0903632599773116</v>
      </c>
    </row>
    <row r="143" spans="1:3" x14ac:dyDescent="0.35">
      <c r="A143" s="56">
        <v>42186</v>
      </c>
      <c r="B143" s="51">
        <v>0.99074275376633825</v>
      </c>
      <c r="C143" s="51">
        <v>0.9804723586624986</v>
      </c>
    </row>
    <row r="144" spans="1:3" x14ac:dyDescent="0.35">
      <c r="A144" s="56">
        <v>42217</v>
      </c>
      <c r="B144" s="51">
        <v>1.0144244386142143</v>
      </c>
      <c r="C144" s="51">
        <v>0.8403654265992877</v>
      </c>
    </row>
    <row r="145" spans="1:3" x14ac:dyDescent="0.35">
      <c r="A145" s="56">
        <v>42248</v>
      </c>
      <c r="B145" s="51">
        <v>0.95001998467183491</v>
      </c>
      <c r="C145" s="51">
        <v>0.65973378685832973</v>
      </c>
    </row>
    <row r="146" spans="1:3" x14ac:dyDescent="0.35">
      <c r="A146" s="56">
        <v>42278</v>
      </c>
      <c r="B146" s="51">
        <v>0.91665055828737962</v>
      </c>
      <c r="C146" s="51">
        <v>0.47684909947220966</v>
      </c>
    </row>
    <row r="147" spans="1:3" x14ac:dyDescent="0.35">
      <c r="A147" s="56">
        <v>42309</v>
      </c>
      <c r="B147" s="51">
        <v>0.71448964353566513</v>
      </c>
      <c r="C147" s="51">
        <v>-6.7533243552442279E-2</v>
      </c>
    </row>
    <row r="148" spans="1:3" x14ac:dyDescent="0.35">
      <c r="A148" s="56">
        <v>42339</v>
      </c>
      <c r="B148" s="51">
        <v>0.70740671816866829</v>
      </c>
      <c r="C148" s="51">
        <v>-0.48933278765157517</v>
      </c>
    </row>
    <row r="149" spans="1:3" x14ac:dyDescent="0.35">
      <c r="A149" s="56">
        <v>42370</v>
      </c>
      <c r="B149" s="51">
        <v>0.60346773376585006</v>
      </c>
      <c r="C149" s="51">
        <v>-0.95836076079333088</v>
      </c>
    </row>
    <row r="150" spans="1:3" x14ac:dyDescent="0.35">
      <c r="A150" s="56">
        <v>42401</v>
      </c>
      <c r="B150" s="51">
        <v>0.29865509838362669</v>
      </c>
      <c r="C150" s="51">
        <v>-1.2237496109179236</v>
      </c>
    </row>
    <row r="151" spans="1:3" x14ac:dyDescent="0.35">
      <c r="A151" s="56">
        <v>42430</v>
      </c>
      <c r="B151" s="51">
        <v>0.14096765851407955</v>
      </c>
      <c r="C151" s="51">
        <v>-1.4175705726263033</v>
      </c>
    </row>
    <row r="152" spans="1:3" x14ac:dyDescent="0.35">
      <c r="A152" s="56">
        <v>42461</v>
      </c>
      <c r="B152" s="51">
        <v>0.10860312504448189</v>
      </c>
      <c r="C152" s="51">
        <v>-2.1317250580533575</v>
      </c>
    </row>
    <row r="153" spans="1:3" x14ac:dyDescent="0.35">
      <c r="A153" s="56">
        <v>42491</v>
      </c>
      <c r="B153" s="51">
        <v>-0.21188898537876089</v>
      </c>
      <c r="C153" s="51">
        <v>-2.89085049220692</v>
      </c>
    </row>
    <row r="154" spans="1:3" x14ac:dyDescent="0.35">
      <c r="A154" s="56">
        <v>42522</v>
      </c>
      <c r="B154" s="51">
        <v>-0.39241555454068155</v>
      </c>
      <c r="C154" s="51">
        <v>-3.1644779179150762</v>
      </c>
    </row>
    <row r="155" spans="1:3" x14ac:dyDescent="0.35">
      <c r="A155" s="56">
        <v>42552</v>
      </c>
      <c r="B155" s="51">
        <v>-0.50408932178105381</v>
      </c>
      <c r="C155" s="51">
        <v>-3.4752538000625721</v>
      </c>
    </row>
    <row r="156" spans="1:3" x14ac:dyDescent="0.35">
      <c r="A156" s="56">
        <v>42583</v>
      </c>
      <c r="B156" s="51">
        <v>-0.76207754544285189</v>
      </c>
      <c r="C156" s="51">
        <v>-3.5762612382234438</v>
      </c>
    </row>
    <row r="157" spans="1:3" x14ac:dyDescent="0.35">
      <c r="A157" s="56">
        <v>42614</v>
      </c>
      <c r="B157" s="51">
        <v>-0.9290779703508778</v>
      </c>
      <c r="C157" s="51">
        <v>-3.7680797958943524</v>
      </c>
    </row>
    <row r="158" spans="1:3" x14ac:dyDescent="0.35">
      <c r="A158" s="56">
        <v>42644</v>
      </c>
      <c r="B158" s="51">
        <v>-1.1955469564276067</v>
      </c>
      <c r="C158" s="51">
        <v>-4.0845992374785371</v>
      </c>
    </row>
    <row r="159" spans="1:3" x14ac:dyDescent="0.35">
      <c r="A159" s="56">
        <v>42675</v>
      </c>
      <c r="B159" s="51">
        <v>-1.2099458266366492</v>
      </c>
      <c r="C159" s="51">
        <v>-3.8371099742564585</v>
      </c>
    </row>
    <row r="160" spans="1:3" x14ac:dyDescent="0.35">
      <c r="A160" s="56">
        <v>42705</v>
      </c>
      <c r="B160" s="51">
        <v>-1.4145404670846462</v>
      </c>
      <c r="C160" s="51">
        <v>-3.5753645482924479</v>
      </c>
    </row>
    <row r="161" spans="1:3" x14ac:dyDescent="0.35">
      <c r="A161" s="56">
        <v>42736</v>
      </c>
      <c r="B161" s="51">
        <v>-1.4672656606572465</v>
      </c>
      <c r="C161" s="51">
        <v>-2.9087665662834494</v>
      </c>
    </row>
    <row r="162" spans="1:3" x14ac:dyDescent="0.35">
      <c r="A162" s="56">
        <v>42767</v>
      </c>
      <c r="B162" s="51">
        <v>-1.3760051593954659</v>
      </c>
      <c r="C162" s="51">
        <v>-2.6007572541636437</v>
      </c>
    </row>
    <row r="163" spans="1:3" x14ac:dyDescent="0.35">
      <c r="A163" s="56">
        <v>42795</v>
      </c>
      <c r="B163" s="51">
        <v>-1.465799867541806</v>
      </c>
      <c r="C163" s="51">
        <v>-2.1853435741070903</v>
      </c>
    </row>
    <row r="164" spans="1:3" x14ac:dyDescent="0.35">
      <c r="A164" s="56">
        <v>42826</v>
      </c>
      <c r="B164" s="51">
        <v>-1.4867214199580148</v>
      </c>
      <c r="C164" s="51">
        <v>-1.426835691906525</v>
      </c>
    </row>
    <row r="165" spans="1:3" x14ac:dyDescent="0.35">
      <c r="A165" s="56">
        <v>42856</v>
      </c>
      <c r="B165" s="51">
        <v>-1.3146697187642387</v>
      </c>
      <c r="C165" s="51">
        <v>-0.63267217136836473</v>
      </c>
    </row>
    <row r="166" spans="1:3" x14ac:dyDescent="0.35">
      <c r="A166" s="56">
        <v>42887</v>
      </c>
      <c r="B166" s="51">
        <v>-1.0518524225820336</v>
      </c>
      <c r="C166" s="51">
        <v>9.1291761055845022E-2</v>
      </c>
    </row>
    <row r="167" spans="1:3" x14ac:dyDescent="0.35">
      <c r="A167" s="56">
        <v>42917</v>
      </c>
      <c r="B167" s="51">
        <v>-0.86894619775321758</v>
      </c>
      <c r="C167" s="51">
        <v>0.94133374531544245</v>
      </c>
    </row>
    <row r="168" spans="1:3" x14ac:dyDescent="0.35">
      <c r="A168" s="56">
        <v>42948</v>
      </c>
      <c r="B168" s="51">
        <v>-0.52200443093828319</v>
      </c>
      <c r="C168" s="51">
        <v>1.6097992015311702</v>
      </c>
    </row>
    <row r="169" spans="1:3" x14ac:dyDescent="0.35">
      <c r="A169" s="56">
        <v>42979</v>
      </c>
      <c r="B169" s="51">
        <v>-3.9423408618066702E-2</v>
      </c>
      <c r="C169" s="51">
        <v>2.5334764278106769</v>
      </c>
    </row>
    <row r="170" spans="1:3" x14ac:dyDescent="0.35">
      <c r="A170" s="56">
        <v>43009</v>
      </c>
      <c r="B170" s="51">
        <v>0.38810781995142207</v>
      </c>
      <c r="C170" s="51">
        <v>3.0927958319291404</v>
      </c>
    </row>
    <row r="171" spans="1:3" x14ac:dyDescent="0.35">
      <c r="A171" s="56">
        <v>43040</v>
      </c>
      <c r="B171" s="51">
        <v>0.70290628201568062</v>
      </c>
      <c r="C171" s="51">
        <v>3.5532201272521879</v>
      </c>
    </row>
    <row r="172" spans="1:3" x14ac:dyDescent="0.35">
      <c r="A172" s="56">
        <v>43070</v>
      </c>
      <c r="B172" s="51">
        <v>1.1604302091467344</v>
      </c>
      <c r="C172" s="51">
        <v>3.7642461259542515</v>
      </c>
    </row>
    <row r="173" spans="1:3" x14ac:dyDescent="0.35">
      <c r="A173" s="56">
        <v>43101</v>
      </c>
      <c r="B173" s="51">
        <v>1.3738696786073756</v>
      </c>
      <c r="C173" s="51">
        <v>2.9380993569972702</v>
      </c>
    </row>
    <row r="174" spans="1:3" x14ac:dyDescent="0.35">
      <c r="A174" s="56">
        <v>43132</v>
      </c>
      <c r="B174" s="51">
        <v>1.6230062828570757</v>
      </c>
      <c r="C174" s="51">
        <v>2.975566060513235</v>
      </c>
    </row>
    <row r="175" spans="1:3" x14ac:dyDescent="0.35">
      <c r="A175" s="56">
        <v>43160</v>
      </c>
      <c r="B175" s="51">
        <v>1.9821009392494426</v>
      </c>
      <c r="C175" s="51">
        <v>2.6694242108752375</v>
      </c>
    </row>
    <row r="176" spans="1:3" x14ac:dyDescent="0.35">
      <c r="A176" s="56">
        <v>43191</v>
      </c>
      <c r="B176" s="51">
        <v>2.2052923475175623</v>
      </c>
      <c r="C176" s="51">
        <v>2.6112074728853907</v>
      </c>
    </row>
    <row r="177" spans="1:3" x14ac:dyDescent="0.35">
      <c r="A177" s="56">
        <v>43221</v>
      </c>
      <c r="B177" s="51">
        <v>2.3269876233709352</v>
      </c>
      <c r="C177" s="51">
        <v>2.4855785548631548</v>
      </c>
    </row>
    <row r="178" spans="1:3" x14ac:dyDescent="0.35">
      <c r="A178" s="56">
        <v>43252</v>
      </c>
      <c r="B178" s="51">
        <v>2.332385132764947</v>
      </c>
      <c r="C178" s="51">
        <v>2.2778761964331817</v>
      </c>
    </row>
    <row r="179" spans="1:3" x14ac:dyDescent="0.35">
      <c r="A179" s="56">
        <v>43282</v>
      </c>
      <c r="B179" s="51">
        <v>2.3744668688845172</v>
      </c>
      <c r="C179" s="51">
        <v>1.8914237349451968</v>
      </c>
    </row>
    <row r="180" spans="1:3" x14ac:dyDescent="0.35">
      <c r="A180" s="56">
        <v>43313</v>
      </c>
      <c r="B180" s="51">
        <v>2.4148297553133746</v>
      </c>
      <c r="C180" s="51">
        <v>1.5818616965144416</v>
      </c>
    </row>
    <row r="181" spans="1:3" x14ac:dyDescent="0.35">
      <c r="A181" s="56">
        <v>43344</v>
      </c>
      <c r="B181" s="51">
        <v>2.2922484650457431</v>
      </c>
      <c r="C181" s="51">
        <v>1.0895666561087092</v>
      </c>
    </row>
    <row r="182" spans="1:3" x14ac:dyDescent="0.35">
      <c r="A182" s="56">
        <v>43374</v>
      </c>
      <c r="B182" s="51">
        <v>2.330068994985468</v>
      </c>
      <c r="C182" s="51">
        <v>1.2746133258026315</v>
      </c>
    </row>
    <row r="183" spans="1:3" x14ac:dyDescent="0.35">
      <c r="A183" s="56">
        <v>43405</v>
      </c>
      <c r="B183" s="51">
        <v>2.3218985478103749</v>
      </c>
      <c r="C183" s="51">
        <v>1.1095944055310225</v>
      </c>
    </row>
    <row r="184" spans="1:3" x14ac:dyDescent="0.35">
      <c r="A184" s="56">
        <v>43435</v>
      </c>
      <c r="B184" s="51">
        <v>2.0995990581852642</v>
      </c>
      <c r="C184" s="51">
        <v>1.0792482324900599</v>
      </c>
    </row>
    <row r="185" spans="1:3" x14ac:dyDescent="0.35">
      <c r="A185" s="56">
        <v>43466</v>
      </c>
      <c r="B185" s="51">
        <v>2.0661662862482055</v>
      </c>
      <c r="C185" s="51">
        <v>1.796251749948552</v>
      </c>
    </row>
    <row r="186" spans="1:3" x14ac:dyDescent="0.35">
      <c r="A186" s="56">
        <v>43497</v>
      </c>
      <c r="B186" s="51">
        <v>2.0133988309968043</v>
      </c>
      <c r="C186" s="51">
        <v>1.9543292946108348</v>
      </c>
    </row>
    <row r="187" spans="1:3" x14ac:dyDescent="0.35">
      <c r="A187" s="56">
        <v>43525</v>
      </c>
      <c r="B187" s="51">
        <v>1.9214821649434999</v>
      </c>
      <c r="C187" s="51">
        <v>2.5305610311012305</v>
      </c>
    </row>
    <row r="188" spans="1:3" x14ac:dyDescent="0.35">
      <c r="A188" s="56">
        <v>43556</v>
      </c>
      <c r="B188" s="51">
        <v>1.8503746111171671</v>
      </c>
      <c r="C188" s="51">
        <v>2.6600693540550058</v>
      </c>
    </row>
    <row r="189" spans="1:3" x14ac:dyDescent="0.35">
      <c r="A189" s="56">
        <v>43586</v>
      </c>
      <c r="B189" s="51">
        <v>1.832532509615814</v>
      </c>
      <c r="C189" s="51">
        <v>2.7312659833175879</v>
      </c>
    </row>
    <row r="190" spans="1:3" x14ac:dyDescent="0.35">
      <c r="A190" s="56">
        <v>43617</v>
      </c>
      <c r="B190" s="51">
        <v>1.8852128131094048</v>
      </c>
      <c r="C190" s="51">
        <v>2.6591167874731703</v>
      </c>
    </row>
    <row r="191" spans="1:3" x14ac:dyDescent="0.35">
      <c r="A191" s="56">
        <v>43647</v>
      </c>
      <c r="B191" s="51">
        <v>1.9219952113986638</v>
      </c>
      <c r="C191" s="51">
        <v>2.8832531489771274</v>
      </c>
    </row>
    <row r="192" spans="1:3" x14ac:dyDescent="0.35">
      <c r="A192" s="56">
        <v>43678</v>
      </c>
      <c r="B192" s="51">
        <v>1.9011910249809416</v>
      </c>
      <c r="C192" s="51">
        <v>3.086526765153641</v>
      </c>
    </row>
    <row r="193" spans="1:3" x14ac:dyDescent="0.35">
      <c r="A193" s="56">
        <v>43709</v>
      </c>
      <c r="B193" s="51">
        <v>1.852366732504529</v>
      </c>
      <c r="C193" s="51">
        <v>3.165187795301061</v>
      </c>
    </row>
    <row r="194" spans="1:3" x14ac:dyDescent="0.35">
      <c r="A194" s="56">
        <v>43739</v>
      </c>
      <c r="B194" s="51">
        <v>1.8039563598180042</v>
      </c>
      <c r="C194" s="51">
        <v>3.0097834856476213</v>
      </c>
    </row>
    <row r="195" spans="1:3" x14ac:dyDescent="0.35">
      <c r="A195" s="56">
        <v>43770</v>
      </c>
      <c r="B195" s="51">
        <v>1.7627470435674475</v>
      </c>
      <c r="C195" s="51">
        <v>2.8369646002490256</v>
      </c>
    </row>
    <row r="196" spans="1:3" x14ac:dyDescent="0.35">
      <c r="A196" s="56">
        <v>43800</v>
      </c>
      <c r="B196" s="51">
        <v>1.9098396002894757</v>
      </c>
      <c r="C196" s="51">
        <v>2.7796777641087012</v>
      </c>
    </row>
    <row r="197" spans="1:3" x14ac:dyDescent="0.35">
      <c r="A197" s="56">
        <v>43831</v>
      </c>
      <c r="B197" s="51">
        <v>2.0003778746647827</v>
      </c>
      <c r="C197" s="51">
        <v>2.7522374389497672</v>
      </c>
    </row>
    <row r="198" spans="1:3" x14ac:dyDescent="0.35">
      <c r="A198" s="56">
        <v>43862</v>
      </c>
      <c r="B198" s="51">
        <v>2.1287790719409561</v>
      </c>
      <c r="C198" s="51">
        <v>2.6485158371001738</v>
      </c>
    </row>
    <row r="199" spans="1:3" x14ac:dyDescent="0.35">
      <c r="A199" s="56">
        <v>43891</v>
      </c>
      <c r="B199" s="51">
        <v>2.2387603787731525</v>
      </c>
      <c r="C199" s="51">
        <v>2.2821674828391147</v>
      </c>
    </row>
    <row r="200" spans="1:3" x14ac:dyDescent="0.35">
      <c r="A200" s="56">
        <v>43922</v>
      </c>
      <c r="B200" s="51">
        <v>1.9055869435559591</v>
      </c>
      <c r="C200" s="51">
        <v>0.97624267761871053</v>
      </c>
    </row>
    <row r="201" spans="1:3" x14ac:dyDescent="0.35">
      <c r="A201" s="56">
        <v>43952</v>
      </c>
      <c r="B201" s="51">
        <v>1.3863892845961789</v>
      </c>
      <c r="C201" s="51">
        <v>7.7223346930077597E-2</v>
      </c>
    </row>
    <row r="202" spans="1:3" x14ac:dyDescent="0.35">
      <c r="A202" s="56">
        <v>43983</v>
      </c>
      <c r="B202" s="51">
        <v>0.83960912538663113</v>
      </c>
      <c r="C202" s="51">
        <v>-0.3239902438615494</v>
      </c>
    </row>
    <row r="203" spans="1:3" x14ac:dyDescent="0.35">
      <c r="A203" s="56">
        <v>44013</v>
      </c>
      <c r="B203" s="51">
        <v>0.45847602212214511</v>
      </c>
      <c r="C203" s="51">
        <v>-1.0326140893877289</v>
      </c>
    </row>
    <row r="204" spans="1:3" x14ac:dyDescent="0.35">
      <c r="A204" s="56">
        <v>44044</v>
      </c>
      <c r="B204" s="51">
        <v>0.25561003970289153</v>
      </c>
      <c r="C204" s="51">
        <v>-1.427684799731721</v>
      </c>
    </row>
    <row r="205" spans="1:3" x14ac:dyDescent="0.35">
      <c r="A205" s="56">
        <v>44075</v>
      </c>
      <c r="B205" s="51">
        <v>0.14112267587371718</v>
      </c>
      <c r="C205" s="51">
        <v>-1.6774400245701648</v>
      </c>
    </row>
    <row r="206" spans="1:3" x14ac:dyDescent="0.35">
      <c r="A206" s="56">
        <v>44105</v>
      </c>
      <c r="B206" s="51">
        <v>-5.0278579329821049E-3</v>
      </c>
      <c r="C206" s="51">
        <v>-2.0823481527975862</v>
      </c>
    </row>
    <row r="207" spans="1:3" x14ac:dyDescent="0.35">
      <c r="A207" s="56">
        <v>44136</v>
      </c>
      <c r="B207" s="51">
        <v>-7.7563936790148169E-2</v>
      </c>
      <c r="C207" s="51">
        <v>-1.9745796979137031</v>
      </c>
    </row>
    <row r="208" spans="1:3" x14ac:dyDescent="0.35">
      <c r="A208" s="56">
        <v>44166</v>
      </c>
      <c r="B208" s="51">
        <v>-0.16202654657532234</v>
      </c>
      <c r="C208" s="51">
        <v>-2.0140797459355153</v>
      </c>
    </row>
    <row r="209" spans="1:3" x14ac:dyDescent="0.35">
      <c r="A209" s="56">
        <v>44197</v>
      </c>
      <c r="B209" s="51">
        <v>-0.34812450939004647</v>
      </c>
      <c r="C209" s="51">
        <v>-2.4128847619904192</v>
      </c>
    </row>
    <row r="210" spans="1:3" x14ac:dyDescent="0.35">
      <c r="A210" s="56">
        <v>44228</v>
      </c>
      <c r="B210" s="51">
        <v>-0.69363044788448569</v>
      </c>
      <c r="C210" s="51">
        <v>-3.0264857593747196</v>
      </c>
    </row>
    <row r="211" spans="1:3" x14ac:dyDescent="0.35">
      <c r="A211" s="56">
        <v>44256</v>
      </c>
      <c r="B211" s="51">
        <v>-0.76214378062426924</v>
      </c>
      <c r="C211" s="51">
        <v>-2.8579511309554384</v>
      </c>
    </row>
    <row r="212" spans="1:3" x14ac:dyDescent="0.35">
      <c r="A212" s="56">
        <v>44287</v>
      </c>
      <c r="B212" s="51">
        <v>-6.4375215402989738E-2</v>
      </c>
      <c r="C212" s="51">
        <v>-0.95566272711791189</v>
      </c>
    </row>
    <row r="213" spans="1:3" x14ac:dyDescent="0.35">
      <c r="A213" s="56">
        <v>44317</v>
      </c>
      <c r="B213" s="51">
        <v>1.0564434656332722</v>
      </c>
      <c r="C213" s="51">
        <v>0.64789979082950921</v>
      </c>
    </row>
    <row r="214" spans="1:3" x14ac:dyDescent="0.35">
      <c r="A214" s="56">
        <v>44348</v>
      </c>
      <c r="B214" s="51">
        <v>2.0575394285184068</v>
      </c>
      <c r="C214" s="51">
        <v>1.6489160978127249</v>
      </c>
    </row>
    <row r="215" spans="1:3" x14ac:dyDescent="0.35">
      <c r="A215" s="56">
        <v>44378</v>
      </c>
      <c r="B215" s="51">
        <v>2.840503435357089</v>
      </c>
      <c r="C215" s="51">
        <v>2.7149986607378107</v>
      </c>
    </row>
    <row r="216" spans="1:3" x14ac:dyDescent="0.35">
      <c r="A216" s="56">
        <v>44409</v>
      </c>
      <c r="B216" s="51">
        <v>3.3465426337812465</v>
      </c>
      <c r="C216" s="51">
        <v>3.3059568106221127</v>
      </c>
    </row>
    <row r="217" spans="1:3" x14ac:dyDescent="0.35">
      <c r="A217" s="56">
        <v>44440</v>
      </c>
      <c r="B217" s="51">
        <v>3.8258358103442136</v>
      </c>
      <c r="C217" s="51">
        <v>3.9834179972602302</v>
      </c>
    </row>
    <row r="218" spans="1:3" x14ac:dyDescent="0.35">
      <c r="A218" s="56">
        <v>44470</v>
      </c>
      <c r="B218" s="51">
        <v>4.2116773600465951</v>
      </c>
      <c r="C218" s="51">
        <v>4.711536455642884</v>
      </c>
    </row>
    <row r="219" spans="1:3" x14ac:dyDescent="0.35">
      <c r="A219" s="56">
        <v>44501</v>
      </c>
      <c r="B219" s="51">
        <v>4.5749410457055051</v>
      </c>
      <c r="C219" s="51">
        <v>4.9071062080961569</v>
      </c>
    </row>
    <row r="220" spans="1:3" x14ac:dyDescent="0.35">
      <c r="A220" s="56">
        <v>44531</v>
      </c>
      <c r="B220" s="51">
        <v>4.9473877541276856</v>
      </c>
      <c r="C220" s="51">
        <v>5.3555947219564359</v>
      </c>
    </row>
    <row r="221" spans="1:3" x14ac:dyDescent="0.35">
      <c r="A221" s="56">
        <v>44562</v>
      </c>
      <c r="B221" s="51">
        <v>5.5499914275221496</v>
      </c>
      <c r="C221" s="51">
        <v>6.2329479875572247</v>
      </c>
    </row>
    <row r="222" spans="1:3" x14ac:dyDescent="0.35">
      <c r="A222" s="56">
        <v>44593</v>
      </c>
      <c r="B222" s="51">
        <v>6.224588796368935</v>
      </c>
      <c r="C222" s="51">
        <v>7.7744247926019749</v>
      </c>
    </row>
    <row r="223" spans="1:3" x14ac:dyDescent="0.35">
      <c r="A223" s="56">
        <v>44621</v>
      </c>
      <c r="B223" s="51">
        <v>6.4629014315630062</v>
      </c>
      <c r="C223" s="51">
        <v>7.6532530273513144</v>
      </c>
    </row>
    <row r="224" spans="1:3" x14ac:dyDescent="0.35">
      <c r="A224" s="56">
        <v>44652</v>
      </c>
      <c r="B224" s="51">
        <v>6.4215536711095478</v>
      </c>
      <c r="C224" s="51">
        <v>7.1249902163443624</v>
      </c>
    </row>
    <row r="225" spans="1:4" x14ac:dyDescent="0.35">
      <c r="A225" s="56">
        <v>44682</v>
      </c>
      <c r="B225" s="51">
        <v>6.0951198255693617</v>
      </c>
      <c r="C225" s="51">
        <v>6.3808927404588767</v>
      </c>
    </row>
    <row r="226" spans="1:4" x14ac:dyDescent="0.35">
      <c r="A226" s="56">
        <v>44713</v>
      </c>
      <c r="B226" s="51">
        <v>5.8230767697473373</v>
      </c>
      <c r="C226" s="51">
        <v>5.8540609202947236</v>
      </c>
    </row>
    <row r="227" spans="1:4" x14ac:dyDescent="0.35">
      <c r="A227" s="56">
        <v>44743</v>
      </c>
      <c r="B227" s="51">
        <v>5.6334964151318889</v>
      </c>
      <c r="C227" s="51">
        <v>5.5444069311212374</v>
      </c>
    </row>
    <row r="228" spans="1:4" x14ac:dyDescent="0.35">
      <c r="A228" s="56">
        <v>44774</v>
      </c>
      <c r="B228" s="51">
        <v>5.4995892232062804</v>
      </c>
      <c r="C228" s="51">
        <v>5.2688817709055868</v>
      </c>
    </row>
    <row r="229" spans="1:4" x14ac:dyDescent="0.35">
      <c r="A229" s="56">
        <v>44805</v>
      </c>
      <c r="B229" s="51">
        <v>5.3164054506138037</v>
      </c>
      <c r="C229" s="51">
        <v>4.9363072361493954</v>
      </c>
    </row>
    <row r="230" spans="1:4" x14ac:dyDescent="0.35">
      <c r="A230" s="56">
        <v>44835</v>
      </c>
      <c r="B230" s="51">
        <v>5.1934852822060895</v>
      </c>
      <c r="C230" s="51">
        <v>4.8332102635966656</v>
      </c>
    </row>
    <row r="231" spans="1:4" x14ac:dyDescent="0.35">
      <c r="A231" s="56">
        <v>44866</v>
      </c>
      <c r="B231" s="51">
        <v>4.995773210902188</v>
      </c>
      <c r="C231" s="51">
        <v>4.8960979196336352</v>
      </c>
    </row>
    <row r="232" spans="1:4" x14ac:dyDescent="0.35">
      <c r="A232" s="56">
        <v>44896</v>
      </c>
      <c r="B232" s="51">
        <v>4.777118036664918</v>
      </c>
      <c r="C232" s="51">
        <v>4.6718712706813159</v>
      </c>
    </row>
    <row r="233" spans="1:4" x14ac:dyDescent="0.35">
      <c r="A233" s="56">
        <v>44927</v>
      </c>
      <c r="B233" s="51">
        <v>4.3459985488188524</v>
      </c>
      <c r="C233" s="51">
        <v>4.1909146874787639</v>
      </c>
    </row>
    <row r="234" spans="1:4" x14ac:dyDescent="0.35">
      <c r="A234" s="56">
        <v>44958</v>
      </c>
      <c r="B234" s="51">
        <v>3.9784326411496984</v>
      </c>
      <c r="C234" s="51">
        <v>3.8523081748498056</v>
      </c>
    </row>
    <row r="235" spans="1:4" x14ac:dyDescent="0.35">
      <c r="A235" s="56">
        <v>44986</v>
      </c>
      <c r="B235" s="51">
        <v>3.8398392693446137</v>
      </c>
      <c r="C235" s="51">
        <v>4.1006631717448894</v>
      </c>
    </row>
    <row r="236" spans="1:4" x14ac:dyDescent="0.35">
      <c r="A236" s="56">
        <v>45017</v>
      </c>
      <c r="B236" s="51">
        <v>3.6156181612630345</v>
      </c>
      <c r="C236" s="51">
        <v>4.244663800737758</v>
      </c>
    </row>
    <row r="237" spans="1:4" x14ac:dyDescent="0.35">
      <c r="A237" s="56">
        <v>45047</v>
      </c>
      <c r="B237" s="51">
        <v>3.3999546841803285</v>
      </c>
      <c r="C237" s="51">
        <v>4.3945973874866873</v>
      </c>
    </row>
    <row r="238" spans="1:4" x14ac:dyDescent="0.35">
      <c r="A238" s="56">
        <v>45078</v>
      </c>
      <c r="B238" s="51">
        <v>3.154355133929676</v>
      </c>
      <c r="C238" s="51">
        <v>4.7725788212455988</v>
      </c>
    </row>
    <row r="239" spans="1:4" x14ac:dyDescent="0.35">
      <c r="A239" s="56">
        <v>45108</v>
      </c>
      <c r="B239" s="51">
        <v>3.0014430646720935</v>
      </c>
      <c r="C239" s="51">
        <v>4.8667007710806454</v>
      </c>
    </row>
    <row r="240" spans="1:4" x14ac:dyDescent="0.35">
      <c r="A240" s="56">
        <v>45139</v>
      </c>
      <c r="B240" s="51">
        <v>2.9527625402226532</v>
      </c>
      <c r="C240" s="51">
        <v>5.0978218834489608</v>
      </c>
      <c r="D240" s="8"/>
    </row>
    <row r="241" spans="1:4" x14ac:dyDescent="0.35">
      <c r="A241" s="56">
        <v>45170</v>
      </c>
      <c r="B241" s="51">
        <v>2.956948492077438</v>
      </c>
      <c r="C241" s="51">
        <v>5.2340812504451106</v>
      </c>
      <c r="D241" s="8"/>
    </row>
    <row r="242" spans="1:4" x14ac:dyDescent="0.35">
      <c r="A242" s="56">
        <v>45200</v>
      </c>
      <c r="B242" s="51">
        <v>3.0449791973466533</v>
      </c>
      <c r="C242" s="51">
        <v>4.9867466591120957</v>
      </c>
      <c r="D242" s="8"/>
    </row>
    <row r="243" spans="1:4" x14ac:dyDescent="0.35">
      <c r="A243" s="56">
        <v>45231</v>
      </c>
      <c r="B243" s="51">
        <v>3.1494830477417413</v>
      </c>
      <c r="C243" s="51">
        <v>4.8396019573093696</v>
      </c>
      <c r="D243" s="8"/>
    </row>
    <row r="244" spans="1:4" x14ac:dyDescent="0.35">
      <c r="A244" s="56">
        <v>45261</v>
      </c>
      <c r="B244" s="51">
        <v>3.1404659807265478</v>
      </c>
      <c r="C244" s="51">
        <v>4.7068070010738206</v>
      </c>
      <c r="D244" s="8"/>
    </row>
    <row r="245" spans="1:4" x14ac:dyDescent="0.35">
      <c r="A245" s="56">
        <v>45292</v>
      </c>
      <c r="B245" s="51">
        <v>3.2320903853611416</v>
      </c>
      <c r="C245" s="51">
        <v>4.2435907426522146</v>
      </c>
      <c r="D245" s="8"/>
    </row>
    <row r="246" spans="1:4" x14ac:dyDescent="0.35">
      <c r="A246" s="56">
        <v>45323</v>
      </c>
      <c r="B246" s="51">
        <v>3.4164580288716495</v>
      </c>
      <c r="C246" s="51">
        <v>3.5290242411551764</v>
      </c>
      <c r="D246" s="8"/>
    </row>
    <row r="247" spans="1:4" x14ac:dyDescent="0.35">
      <c r="A247" s="56">
        <v>45352</v>
      </c>
      <c r="B247" s="51">
        <v>3.4769435229399459</v>
      </c>
      <c r="C247" s="51">
        <v>3.3854150756956303</v>
      </c>
      <c r="D247" s="8"/>
    </row>
    <row r="248" spans="1:4" x14ac:dyDescent="0.35">
      <c r="A248" s="56">
        <v>45383</v>
      </c>
      <c r="B248" s="51">
        <v>3.4350358942951909</v>
      </c>
      <c r="C248" s="51">
        <v>2.6597097323797669</v>
      </c>
      <c r="D248" s="8"/>
    </row>
    <row r="249" spans="1:4" x14ac:dyDescent="0.35">
      <c r="A249" s="56">
        <v>45413</v>
      </c>
      <c r="B249" s="51">
        <v>3.5842509786056409</v>
      </c>
      <c r="C249" s="51">
        <v>2.4785526265464819</v>
      </c>
      <c r="D249" s="8"/>
    </row>
    <row r="250" spans="1:4" x14ac:dyDescent="0.35">
      <c r="A250" s="56">
        <v>45444</v>
      </c>
      <c r="B250" s="51">
        <v>3.8141146932955561</v>
      </c>
      <c r="C250" s="51">
        <v>2.0837137130949701</v>
      </c>
      <c r="D250" s="8"/>
    </row>
    <row r="251" spans="1:4" x14ac:dyDescent="0.35">
      <c r="A251" s="56">
        <v>45474</v>
      </c>
      <c r="B251" s="51">
        <v>3.9266407061660402</v>
      </c>
      <c r="C251" s="51">
        <v>1.810724484351689</v>
      </c>
      <c r="D251" s="8"/>
    </row>
    <row r="252" spans="1:4" x14ac:dyDescent="0.35">
      <c r="A252" s="56">
        <v>45505</v>
      </c>
      <c r="B252" s="51">
        <v>3.8895065721407329</v>
      </c>
      <c r="C252" s="51">
        <v>1.6845244856819264</v>
      </c>
      <c r="D252" s="8"/>
    </row>
    <row r="253" spans="1:4" x14ac:dyDescent="0.35">
      <c r="A253" s="56">
        <v>45536</v>
      </c>
      <c r="B253" s="51">
        <v>3.8736415828764192</v>
      </c>
      <c r="C253" s="51">
        <v>1.4720325592033623</v>
      </c>
      <c r="D253" s="8"/>
    </row>
    <row r="255" spans="1:4" x14ac:dyDescent="0.35">
      <c r="A255" s="46" t="s">
        <v>454</v>
      </c>
      <c r="B255" s="135"/>
    </row>
    <row r="256" spans="1:4" x14ac:dyDescent="0.35">
      <c r="A256" t="s">
        <v>489</v>
      </c>
    </row>
    <row r="258" spans="1:7" x14ac:dyDescent="0.35">
      <c r="A258" s="46" t="s">
        <v>450</v>
      </c>
    </row>
    <row r="259" spans="1:7" s="4" customFormat="1" ht="58" x14ac:dyDescent="0.35">
      <c r="B259" s="90" t="s">
        <v>57</v>
      </c>
      <c r="C259" s="90" t="s">
        <v>483</v>
      </c>
      <c r="D259" s="90"/>
      <c r="E259" s="90" t="s">
        <v>485</v>
      </c>
      <c r="F259" s="90" t="s">
        <v>486</v>
      </c>
    </row>
    <row r="260" spans="1:7" x14ac:dyDescent="0.35">
      <c r="B260" s="1" t="s">
        <v>484</v>
      </c>
      <c r="C260" s="1" t="s">
        <v>484</v>
      </c>
      <c r="D260" s="1" t="s">
        <v>226</v>
      </c>
      <c r="E260" s="1" t="s">
        <v>484</v>
      </c>
      <c r="F260" s="1" t="s">
        <v>86</v>
      </c>
      <c r="G260" s="1" t="s">
        <v>226</v>
      </c>
    </row>
    <row r="261" spans="1:7" x14ac:dyDescent="0.35">
      <c r="A261" s="76">
        <v>45536</v>
      </c>
      <c r="B261" s="57">
        <v>1.5965525</v>
      </c>
      <c r="C261" s="57">
        <v>1.0990693333333319</v>
      </c>
      <c r="D261" s="14">
        <v>2.5061116618138701</v>
      </c>
      <c r="E261" s="14">
        <v>222.93934391666679</v>
      </c>
      <c r="F261" s="14">
        <v>139.63796612805828</v>
      </c>
      <c r="G261" s="14">
        <v>-2.3120485496379906</v>
      </c>
    </row>
    <row r="270" spans="1:7" x14ac:dyDescent="0.35">
      <c r="A270" s="37"/>
      <c r="C270" s="37"/>
    </row>
    <row r="271" spans="1:7" x14ac:dyDescent="0.35">
      <c r="A271" s="37"/>
      <c r="C271" s="37"/>
    </row>
    <row r="272" spans="1:7" x14ac:dyDescent="0.35">
      <c r="A272" s="37"/>
      <c r="C272" s="37"/>
    </row>
    <row r="273" spans="1:7" x14ac:dyDescent="0.35">
      <c r="A273" s="37"/>
      <c r="C273" s="37"/>
    </row>
    <row r="274" spans="1:7" x14ac:dyDescent="0.35">
      <c r="A274" s="37"/>
      <c r="C274" s="37"/>
    </row>
    <row r="275" spans="1:7" x14ac:dyDescent="0.35">
      <c r="A275" s="37"/>
      <c r="C275" s="37"/>
    </row>
    <row r="276" spans="1:7" x14ac:dyDescent="0.35">
      <c r="A276" s="31"/>
      <c r="B276" s="31"/>
      <c r="C276" s="31"/>
    </row>
    <row r="277" spans="1:7" x14ac:dyDescent="0.35">
      <c r="A277" s="31"/>
      <c r="B277" s="31"/>
      <c r="C277" s="31"/>
    </row>
    <row r="278" spans="1:7" x14ac:dyDescent="0.35">
      <c r="A278" s="37"/>
      <c r="C278" s="37"/>
    </row>
    <row r="279" spans="1:7" x14ac:dyDescent="0.35">
      <c r="A279" s="37"/>
      <c r="C279" s="37"/>
    </row>
    <row r="280" spans="1:7" x14ac:dyDescent="0.35">
      <c r="A280" s="37"/>
      <c r="C280" s="37"/>
      <c r="D280" s="37"/>
      <c r="E280" s="37"/>
      <c r="F280" s="37"/>
      <c r="G280" s="37"/>
    </row>
    <row r="281" spans="1:7" x14ac:dyDescent="0.35">
      <c r="A281" s="31"/>
      <c r="B281" s="12"/>
      <c r="C281" s="12"/>
      <c r="E281" s="31"/>
      <c r="F281" s="7"/>
      <c r="G281" s="2"/>
    </row>
    <row r="282" spans="1:7" x14ac:dyDescent="0.35">
      <c r="A282" s="31"/>
      <c r="B282" s="12"/>
      <c r="C282" s="12"/>
      <c r="E282" s="31"/>
      <c r="F282" s="7"/>
      <c r="G282" s="2"/>
    </row>
    <row r="283" spans="1:7" x14ac:dyDescent="0.35">
      <c r="A283" s="31"/>
      <c r="B283" s="12"/>
      <c r="C283" s="12"/>
      <c r="E283" s="31"/>
      <c r="F283" s="7"/>
      <c r="G283" s="2"/>
    </row>
    <row r="284" spans="1:7" x14ac:dyDescent="0.35">
      <c r="A284" s="31"/>
      <c r="B284" s="12"/>
      <c r="C284" s="12"/>
      <c r="E284" s="31"/>
      <c r="F284" s="7"/>
      <c r="G284" s="2"/>
    </row>
    <row r="285" spans="1:7" x14ac:dyDescent="0.35">
      <c r="A285" s="31"/>
      <c r="B285" s="12"/>
      <c r="C285" s="12"/>
      <c r="E285" s="31"/>
      <c r="F285" s="7"/>
      <c r="G285" s="2"/>
    </row>
    <row r="286" spans="1:7" x14ac:dyDescent="0.35">
      <c r="A286" s="31"/>
      <c r="B286" s="12"/>
      <c r="C286" s="12"/>
      <c r="E286" s="31"/>
      <c r="F286" s="7"/>
      <c r="G286" s="2"/>
    </row>
    <row r="287" spans="1:7" x14ac:dyDescent="0.35">
      <c r="A287" s="31"/>
      <c r="B287" s="12"/>
      <c r="C287" s="12"/>
      <c r="E287" s="31"/>
      <c r="F287" s="7"/>
      <c r="G287" s="2"/>
    </row>
    <row r="288" spans="1:7" x14ac:dyDescent="0.35">
      <c r="A288" s="31"/>
      <c r="B288" s="12"/>
      <c r="C288" s="12"/>
      <c r="E288" s="31"/>
      <c r="F288" s="7"/>
      <c r="G288" s="2"/>
    </row>
    <row r="289" spans="1:7" x14ac:dyDescent="0.35">
      <c r="A289" s="31"/>
      <c r="B289" s="12"/>
      <c r="C289" s="12"/>
      <c r="E289" s="31"/>
      <c r="F289" s="7"/>
      <c r="G289" s="2"/>
    </row>
    <row r="290" spans="1:7" x14ac:dyDescent="0.35">
      <c r="A290" s="31"/>
      <c r="B290" s="12"/>
      <c r="C290" s="12"/>
      <c r="E290" s="31"/>
      <c r="F290" s="7"/>
      <c r="G290" s="2"/>
    </row>
    <row r="291" spans="1:7" x14ac:dyDescent="0.35">
      <c r="A291" s="31"/>
      <c r="B291" s="12"/>
      <c r="C291" s="12"/>
      <c r="E291" s="31"/>
      <c r="F291" s="7"/>
      <c r="G291" s="2"/>
    </row>
    <row r="292" spans="1:7" x14ac:dyDescent="0.35">
      <c r="A292" s="31"/>
      <c r="B292" s="12"/>
      <c r="C292" s="12"/>
      <c r="E292" s="31"/>
      <c r="F292" s="7"/>
      <c r="G292" s="7"/>
    </row>
    <row r="293" spans="1:7" x14ac:dyDescent="0.35">
      <c r="A293" s="31"/>
      <c r="B293" s="12"/>
      <c r="C293" s="12"/>
      <c r="E293" s="31"/>
      <c r="F293" s="7"/>
      <c r="G293" s="7"/>
    </row>
    <row r="294" spans="1:7" x14ac:dyDescent="0.35">
      <c r="A294" s="31"/>
      <c r="B294" s="12"/>
      <c r="C294" s="12"/>
      <c r="E294" s="31"/>
      <c r="F294" s="7"/>
      <c r="G294" s="7"/>
    </row>
    <row r="295" spans="1:7" x14ac:dyDescent="0.35">
      <c r="A295" s="31"/>
      <c r="B295" s="12"/>
      <c r="C295" s="12"/>
      <c r="E295" s="31"/>
      <c r="F295" s="7"/>
      <c r="G295" s="7"/>
    </row>
    <row r="296" spans="1:7" x14ac:dyDescent="0.35">
      <c r="A296" s="31"/>
      <c r="B296" s="12"/>
      <c r="C296" s="12"/>
      <c r="E296" s="31"/>
      <c r="F296" s="7"/>
      <c r="G296" s="7"/>
    </row>
    <row r="297" spans="1:7" x14ac:dyDescent="0.35">
      <c r="A297" s="31"/>
      <c r="B297" s="12"/>
      <c r="C297" s="12"/>
      <c r="E297" s="31"/>
      <c r="F297" s="7"/>
      <c r="G297" s="7"/>
    </row>
    <row r="298" spans="1:7" x14ac:dyDescent="0.35">
      <c r="A298" s="31"/>
      <c r="B298" s="12"/>
      <c r="C298" s="12"/>
      <c r="E298" s="31"/>
      <c r="F298" s="7"/>
      <c r="G298" s="7"/>
    </row>
    <row r="299" spans="1:7" x14ac:dyDescent="0.35">
      <c r="A299" s="31"/>
      <c r="B299" s="12"/>
      <c r="C299" s="12"/>
      <c r="E299" s="31"/>
      <c r="F299" s="7"/>
      <c r="G299" s="7"/>
    </row>
    <row r="300" spans="1:7" x14ac:dyDescent="0.35">
      <c r="A300" s="31"/>
      <c r="B300" s="12"/>
      <c r="C300" s="12"/>
      <c r="E300" s="31"/>
      <c r="F300" s="7"/>
      <c r="G300" s="7"/>
    </row>
    <row r="301" spans="1:7" x14ac:dyDescent="0.35">
      <c r="A301" s="31"/>
      <c r="B301" s="12"/>
      <c r="C301" s="12"/>
      <c r="E301" s="31"/>
      <c r="F301" s="7"/>
      <c r="G301" s="7"/>
    </row>
    <row r="302" spans="1:7" x14ac:dyDescent="0.35">
      <c r="A302" s="31"/>
      <c r="B302" s="12"/>
      <c r="C302" s="12"/>
      <c r="E302" s="31"/>
      <c r="F302" s="7"/>
      <c r="G302" s="7"/>
    </row>
    <row r="303" spans="1:7" x14ac:dyDescent="0.35">
      <c r="A303" s="31"/>
      <c r="B303" s="12"/>
      <c r="C303" s="12"/>
      <c r="E303" s="31"/>
      <c r="F303" s="7"/>
      <c r="G303" s="7"/>
    </row>
    <row r="304" spans="1:7" x14ac:dyDescent="0.35">
      <c r="A304" s="31"/>
      <c r="B304" s="12"/>
      <c r="C304" s="12"/>
      <c r="E304" s="31"/>
      <c r="F304" s="7"/>
      <c r="G304" s="7"/>
    </row>
    <row r="305" spans="1:7" x14ac:dyDescent="0.35">
      <c r="A305" s="31"/>
      <c r="B305" s="12"/>
      <c r="C305" s="12"/>
      <c r="E305" s="31"/>
      <c r="F305" s="7"/>
      <c r="G305" s="7"/>
    </row>
    <row r="306" spans="1:7" x14ac:dyDescent="0.35">
      <c r="A306" s="31"/>
      <c r="B306" s="12"/>
      <c r="C306" s="12"/>
      <c r="E306" s="31"/>
      <c r="F306" s="7"/>
      <c r="G306" s="7"/>
    </row>
    <row r="307" spans="1:7" x14ac:dyDescent="0.35">
      <c r="A307" s="31"/>
      <c r="B307" s="12"/>
      <c r="C307" s="12"/>
      <c r="E307" s="31"/>
      <c r="F307" s="7"/>
      <c r="G307" s="7"/>
    </row>
    <row r="308" spans="1:7" x14ac:dyDescent="0.35">
      <c r="A308" s="31"/>
      <c r="B308" s="12"/>
      <c r="C308" s="12"/>
      <c r="E308" s="31"/>
      <c r="F308" s="7"/>
      <c r="G308" s="7"/>
    </row>
    <row r="309" spans="1:7" x14ac:dyDescent="0.35">
      <c r="A309" s="31"/>
      <c r="B309" s="12"/>
      <c r="C309" s="12"/>
      <c r="E309" s="31"/>
      <c r="F309" s="7"/>
      <c r="G309" s="7"/>
    </row>
    <row r="310" spans="1:7" x14ac:dyDescent="0.35">
      <c r="A310" s="31"/>
      <c r="B310" s="12"/>
      <c r="C310" s="12"/>
      <c r="E310" s="31"/>
      <c r="F310" s="7"/>
      <c r="G310" s="7"/>
    </row>
    <row r="311" spans="1:7" x14ac:dyDescent="0.35">
      <c r="A311" s="31"/>
      <c r="B311" s="12"/>
      <c r="C311" s="12"/>
      <c r="E311" s="31"/>
      <c r="F311" s="7"/>
      <c r="G311" s="7"/>
    </row>
    <row r="312" spans="1:7" x14ac:dyDescent="0.35">
      <c r="A312" s="31"/>
      <c r="B312" s="12"/>
      <c r="C312" s="12"/>
      <c r="E312" s="31"/>
      <c r="F312" s="7"/>
      <c r="G312" s="7"/>
    </row>
    <row r="313" spans="1:7" x14ac:dyDescent="0.35">
      <c r="A313" s="31"/>
      <c r="B313" s="12"/>
      <c r="C313" s="12"/>
      <c r="E313" s="31"/>
      <c r="F313" s="7"/>
      <c r="G313" s="7"/>
    </row>
    <row r="314" spans="1:7" x14ac:dyDescent="0.35">
      <c r="A314" s="31"/>
      <c r="B314" s="12"/>
      <c r="C314" s="12"/>
      <c r="E314" s="31"/>
      <c r="F314" s="7"/>
      <c r="G314" s="7"/>
    </row>
    <row r="315" spans="1:7" x14ac:dyDescent="0.35">
      <c r="A315" s="31"/>
      <c r="B315" s="12"/>
      <c r="C315" s="12"/>
      <c r="E315" s="31"/>
      <c r="F315" s="7"/>
      <c r="G315" s="7"/>
    </row>
    <row r="316" spans="1:7" x14ac:dyDescent="0.35">
      <c r="A316" s="31"/>
      <c r="B316" s="12"/>
      <c r="C316" s="12"/>
      <c r="E316" s="31"/>
      <c r="F316" s="7"/>
      <c r="G316" s="7"/>
    </row>
    <row r="317" spans="1:7" x14ac:dyDescent="0.35">
      <c r="A317" s="31"/>
      <c r="B317" s="12"/>
      <c r="C317" s="12"/>
      <c r="E317" s="31"/>
      <c r="F317" s="7"/>
      <c r="G317" s="7"/>
    </row>
    <row r="318" spans="1:7" x14ac:dyDescent="0.35">
      <c r="A318" s="31"/>
      <c r="B318" s="12"/>
      <c r="C318" s="12"/>
      <c r="E318" s="31"/>
      <c r="F318" s="7"/>
      <c r="G318" s="7"/>
    </row>
    <row r="319" spans="1:7" x14ac:dyDescent="0.35">
      <c r="A319" s="31"/>
      <c r="B319" s="12"/>
      <c r="C319" s="12"/>
      <c r="E319" s="31"/>
      <c r="F319" s="7"/>
      <c r="G319" s="7"/>
    </row>
    <row r="320" spans="1:7" x14ac:dyDescent="0.35">
      <c r="A320" s="31"/>
      <c r="B320" s="12"/>
      <c r="C320" s="12"/>
      <c r="E320" s="31"/>
      <c r="F320" s="7"/>
      <c r="G320" s="7"/>
    </row>
    <row r="321" spans="1:7" x14ac:dyDescent="0.35">
      <c r="A321" s="31"/>
      <c r="B321" s="12"/>
      <c r="C321" s="12"/>
      <c r="E321" s="31"/>
      <c r="F321" s="7"/>
      <c r="G321" s="7"/>
    </row>
    <row r="322" spans="1:7" x14ac:dyDescent="0.35">
      <c r="A322" s="31"/>
      <c r="B322" s="12"/>
      <c r="C322" s="12"/>
      <c r="E322" s="31"/>
      <c r="F322" s="7"/>
      <c r="G322" s="7"/>
    </row>
    <row r="323" spans="1:7" x14ac:dyDescent="0.35">
      <c r="A323" s="31"/>
      <c r="B323" s="12"/>
      <c r="C323" s="12"/>
      <c r="E323" s="31"/>
      <c r="F323" s="7"/>
      <c r="G323" s="7"/>
    </row>
    <row r="324" spans="1:7" x14ac:dyDescent="0.35">
      <c r="A324" s="31"/>
      <c r="B324" s="12"/>
      <c r="C324" s="12"/>
      <c r="E324" s="31"/>
      <c r="F324" s="7"/>
      <c r="G324" s="7"/>
    </row>
    <row r="325" spans="1:7" x14ac:dyDescent="0.35">
      <c r="A325" s="31"/>
      <c r="B325" s="12"/>
      <c r="C325" s="12"/>
      <c r="E325" s="31"/>
      <c r="F325" s="7"/>
      <c r="G325" s="7"/>
    </row>
    <row r="326" spans="1:7" x14ac:dyDescent="0.35">
      <c r="A326" s="31"/>
      <c r="B326" s="12"/>
      <c r="C326" s="12"/>
      <c r="E326" s="31"/>
      <c r="F326" s="7"/>
      <c r="G326" s="7"/>
    </row>
    <row r="327" spans="1:7" x14ac:dyDescent="0.35">
      <c r="A327" s="31"/>
      <c r="B327" s="12"/>
      <c r="C327" s="12"/>
      <c r="E327" s="31"/>
      <c r="F327" s="7"/>
      <c r="G327" s="7"/>
    </row>
    <row r="328" spans="1:7" x14ac:dyDescent="0.35">
      <c r="A328" s="31"/>
      <c r="B328" s="12"/>
      <c r="C328" s="12"/>
      <c r="E328" s="31"/>
      <c r="F328" s="7"/>
      <c r="G328" s="7"/>
    </row>
    <row r="329" spans="1:7" x14ac:dyDescent="0.35">
      <c r="A329" s="31"/>
      <c r="B329" s="12"/>
      <c r="C329" s="12"/>
      <c r="E329" s="31"/>
      <c r="F329" s="7"/>
      <c r="G329" s="7"/>
    </row>
    <row r="330" spans="1:7" x14ac:dyDescent="0.35">
      <c r="A330" s="31"/>
      <c r="B330" s="12"/>
      <c r="C330" s="12"/>
      <c r="E330" s="31"/>
      <c r="F330" s="7"/>
      <c r="G330" s="7"/>
    </row>
    <row r="331" spans="1:7" x14ac:dyDescent="0.35">
      <c r="A331" s="31"/>
      <c r="B331" s="12"/>
      <c r="C331" s="12"/>
      <c r="E331" s="31"/>
      <c r="F331" s="7"/>
      <c r="G331" s="7"/>
    </row>
    <row r="332" spans="1:7" x14ac:dyDescent="0.35">
      <c r="A332" s="31"/>
      <c r="B332" s="12"/>
      <c r="C332" s="12"/>
      <c r="E332" s="31"/>
      <c r="F332" s="7"/>
      <c r="G332" s="7"/>
    </row>
    <row r="333" spans="1:7" x14ac:dyDescent="0.35">
      <c r="A333" s="31"/>
      <c r="B333" s="12"/>
      <c r="C333" s="12"/>
      <c r="E333" s="31"/>
      <c r="F333" s="7"/>
      <c r="G333" s="7"/>
    </row>
    <row r="334" spans="1:7" x14ac:dyDescent="0.35">
      <c r="A334" s="31"/>
      <c r="B334" s="12"/>
      <c r="C334" s="12"/>
      <c r="E334" s="31"/>
      <c r="F334" s="7"/>
      <c r="G334" s="7"/>
    </row>
    <row r="335" spans="1:7" x14ac:dyDescent="0.35">
      <c r="A335" s="31"/>
      <c r="B335" s="12"/>
      <c r="C335" s="12"/>
      <c r="E335" s="31"/>
      <c r="F335" s="7"/>
      <c r="G335" s="7"/>
    </row>
    <row r="336" spans="1:7" x14ac:dyDescent="0.35">
      <c r="A336" s="31"/>
      <c r="B336" s="12"/>
      <c r="C336" s="12"/>
      <c r="E336" s="31"/>
      <c r="F336" s="7"/>
      <c r="G336" s="7"/>
    </row>
    <row r="337" spans="1:7" x14ac:dyDescent="0.35">
      <c r="A337" s="31"/>
      <c r="B337" s="12"/>
      <c r="C337" s="12"/>
      <c r="E337" s="31"/>
      <c r="F337" s="7"/>
      <c r="G337" s="7"/>
    </row>
    <row r="338" spans="1:7" x14ac:dyDescent="0.35">
      <c r="A338" s="31"/>
      <c r="B338" s="12"/>
      <c r="C338" s="12"/>
      <c r="E338" s="31"/>
      <c r="F338" s="7"/>
      <c r="G338" s="7"/>
    </row>
    <row r="339" spans="1:7" x14ac:dyDescent="0.35">
      <c r="A339" s="31"/>
      <c r="B339" s="12"/>
      <c r="C339" s="12"/>
      <c r="E339" s="31"/>
      <c r="F339" s="7"/>
      <c r="G339" s="7"/>
    </row>
    <row r="340" spans="1:7" x14ac:dyDescent="0.35">
      <c r="A340" s="31"/>
      <c r="B340" s="12"/>
      <c r="C340" s="12"/>
      <c r="E340" s="31"/>
      <c r="F340" s="7"/>
      <c r="G340" s="7"/>
    </row>
    <row r="341" spans="1:7" x14ac:dyDescent="0.35">
      <c r="A341" s="31"/>
      <c r="B341" s="12"/>
      <c r="C341" s="12"/>
      <c r="E341" s="31"/>
      <c r="F341" s="7"/>
      <c r="G341" s="7"/>
    </row>
    <row r="342" spans="1:7" x14ac:dyDescent="0.35">
      <c r="A342" s="31"/>
      <c r="B342" s="12"/>
      <c r="C342" s="12"/>
      <c r="E342" s="31"/>
      <c r="F342" s="7"/>
      <c r="G342" s="7"/>
    </row>
    <row r="343" spans="1:7" x14ac:dyDescent="0.35">
      <c r="A343" s="31"/>
      <c r="B343" s="12"/>
      <c r="C343" s="12"/>
      <c r="E343" s="31"/>
      <c r="F343" s="7"/>
      <c r="G343" s="7"/>
    </row>
    <row r="344" spans="1:7" x14ac:dyDescent="0.35">
      <c r="A344" s="31"/>
      <c r="B344" s="12"/>
      <c r="C344" s="12"/>
      <c r="E344" s="31"/>
      <c r="F344" s="7"/>
      <c r="G344" s="7"/>
    </row>
    <row r="345" spans="1:7" x14ac:dyDescent="0.35">
      <c r="A345" s="31"/>
      <c r="B345" s="12"/>
      <c r="C345" s="12"/>
      <c r="E345" s="31"/>
      <c r="F345" s="7"/>
      <c r="G345" s="7"/>
    </row>
    <row r="346" spans="1:7" x14ac:dyDescent="0.35">
      <c r="A346" s="31"/>
      <c r="B346" s="12"/>
      <c r="C346" s="12"/>
      <c r="E346" s="31"/>
      <c r="F346" s="7"/>
      <c r="G346" s="7"/>
    </row>
    <row r="347" spans="1:7" x14ac:dyDescent="0.35">
      <c r="A347" s="31"/>
      <c r="B347" s="12"/>
      <c r="C347" s="12"/>
      <c r="E347" s="31"/>
      <c r="F347" s="7"/>
      <c r="G347" s="7"/>
    </row>
    <row r="348" spans="1:7" x14ac:dyDescent="0.35">
      <c r="A348" s="31"/>
      <c r="B348" s="12"/>
      <c r="C348" s="12"/>
      <c r="E348" s="31"/>
      <c r="F348" s="7"/>
      <c r="G348" s="7"/>
    </row>
    <row r="349" spans="1:7" x14ac:dyDescent="0.35">
      <c r="A349" s="31"/>
      <c r="B349" s="12"/>
      <c r="C349" s="12"/>
      <c r="E349" s="31"/>
      <c r="F349" s="7"/>
      <c r="G349" s="7"/>
    </row>
    <row r="350" spans="1:7" x14ac:dyDescent="0.35">
      <c r="A350" s="31"/>
      <c r="B350" s="12"/>
      <c r="C350" s="12"/>
      <c r="E350" s="31"/>
      <c r="F350" s="7"/>
      <c r="G350" s="7"/>
    </row>
    <row r="351" spans="1:7" x14ac:dyDescent="0.35">
      <c r="A351" s="31"/>
      <c r="B351" s="12"/>
      <c r="C351" s="12"/>
      <c r="E351" s="31"/>
      <c r="F351" s="7"/>
      <c r="G351" s="7"/>
    </row>
    <row r="352" spans="1:7" x14ac:dyDescent="0.35">
      <c r="A352" s="31"/>
      <c r="B352" s="12"/>
      <c r="C352" s="12"/>
      <c r="E352" s="31"/>
      <c r="F352" s="7"/>
      <c r="G352" s="7"/>
    </row>
    <row r="353" spans="1:7" x14ac:dyDescent="0.35">
      <c r="A353" s="31"/>
      <c r="B353" s="12"/>
      <c r="C353" s="12"/>
      <c r="E353" s="31"/>
      <c r="F353" s="7"/>
      <c r="G353" s="7"/>
    </row>
    <row r="354" spans="1:7" x14ac:dyDescent="0.35">
      <c r="A354" s="31"/>
      <c r="B354" s="12"/>
      <c r="C354" s="12"/>
      <c r="E354" s="31"/>
      <c r="F354" s="7"/>
      <c r="G354" s="7"/>
    </row>
    <row r="355" spans="1:7" x14ac:dyDescent="0.35">
      <c r="A355" s="31"/>
      <c r="B355" s="12"/>
      <c r="C355" s="12"/>
      <c r="E355" s="31"/>
      <c r="F355" s="7"/>
      <c r="G355" s="7"/>
    </row>
    <row r="356" spans="1:7" x14ac:dyDescent="0.35">
      <c r="A356" s="31"/>
      <c r="B356" s="12"/>
      <c r="C356" s="12"/>
      <c r="E356" s="31"/>
      <c r="F356" s="7"/>
      <c r="G356" s="7"/>
    </row>
    <row r="357" spans="1:7" x14ac:dyDescent="0.35">
      <c r="A357" s="31"/>
      <c r="B357" s="12"/>
      <c r="C357" s="12"/>
      <c r="E357" s="31"/>
      <c r="F357" s="7"/>
      <c r="G357" s="7"/>
    </row>
    <row r="358" spans="1:7" x14ac:dyDescent="0.35">
      <c r="A358" s="31"/>
      <c r="B358" s="12"/>
      <c r="C358" s="12"/>
      <c r="E358" s="31"/>
      <c r="F358" s="7"/>
      <c r="G358" s="7"/>
    </row>
    <row r="359" spans="1:7" x14ac:dyDescent="0.35">
      <c r="A359" s="31"/>
      <c r="B359" s="12"/>
      <c r="C359" s="12"/>
      <c r="E359" s="31"/>
      <c r="F359" s="7"/>
      <c r="G359" s="7"/>
    </row>
    <row r="360" spans="1:7" x14ac:dyDescent="0.35">
      <c r="A360" s="31"/>
      <c r="B360" s="12"/>
      <c r="C360" s="12"/>
      <c r="E360" s="31"/>
      <c r="F360" s="7"/>
      <c r="G360" s="7"/>
    </row>
    <row r="361" spans="1:7" x14ac:dyDescent="0.35">
      <c r="A361" s="31"/>
      <c r="B361" s="12"/>
      <c r="C361" s="12"/>
      <c r="E361" s="31"/>
      <c r="F361" s="7"/>
      <c r="G361" s="7"/>
    </row>
    <row r="362" spans="1:7" x14ac:dyDescent="0.35">
      <c r="A362" s="31"/>
      <c r="B362" s="12"/>
      <c r="C362" s="12"/>
      <c r="E362" s="31"/>
      <c r="F362" s="7"/>
      <c r="G362" s="7"/>
    </row>
    <row r="363" spans="1:7" x14ac:dyDescent="0.35">
      <c r="A363" s="31"/>
      <c r="B363" s="12"/>
      <c r="C363" s="12"/>
      <c r="E363" s="31"/>
      <c r="F363" s="7"/>
      <c r="G363" s="7"/>
    </row>
    <row r="364" spans="1:7" x14ac:dyDescent="0.35">
      <c r="A364" s="31"/>
      <c r="B364" s="12"/>
      <c r="C364" s="12"/>
      <c r="E364" s="31"/>
      <c r="F364" s="7"/>
      <c r="G364" s="7"/>
    </row>
    <row r="365" spans="1:7" x14ac:dyDescent="0.35">
      <c r="A365" s="31"/>
      <c r="B365" s="12"/>
      <c r="C365" s="12"/>
      <c r="E365" s="31"/>
      <c r="F365" s="7"/>
      <c r="G365" s="7"/>
    </row>
    <row r="366" spans="1:7" x14ac:dyDescent="0.35">
      <c r="A366" s="31"/>
      <c r="B366" s="12"/>
      <c r="C366" s="12"/>
      <c r="E366" s="31"/>
      <c r="F366" s="7"/>
      <c r="G366" s="7"/>
    </row>
    <row r="367" spans="1:7" x14ac:dyDescent="0.35">
      <c r="A367" s="31"/>
      <c r="B367" s="12"/>
      <c r="C367" s="12"/>
      <c r="E367" s="31"/>
      <c r="F367" s="7"/>
      <c r="G367" s="7"/>
    </row>
    <row r="368" spans="1:7" x14ac:dyDescent="0.35">
      <c r="A368" s="31"/>
      <c r="B368" s="12"/>
      <c r="C368" s="12"/>
      <c r="E368" s="31"/>
      <c r="F368" s="7"/>
      <c r="G368" s="7"/>
    </row>
    <row r="369" spans="1:7" x14ac:dyDescent="0.35">
      <c r="A369" s="31"/>
      <c r="B369" s="12"/>
      <c r="C369" s="12"/>
      <c r="E369" s="31"/>
      <c r="F369" s="7"/>
      <c r="G369" s="7"/>
    </row>
    <row r="370" spans="1:7" x14ac:dyDescent="0.35">
      <c r="A370" s="31"/>
      <c r="B370" s="12"/>
      <c r="C370" s="12"/>
      <c r="E370" s="31"/>
      <c r="F370" s="7"/>
      <c r="G370" s="7"/>
    </row>
    <row r="371" spans="1:7" x14ac:dyDescent="0.35">
      <c r="A371" s="31"/>
      <c r="B371" s="12"/>
      <c r="C371" s="12"/>
      <c r="E371" s="31"/>
      <c r="F371" s="7"/>
      <c r="G371" s="7"/>
    </row>
    <row r="372" spans="1:7" x14ac:dyDescent="0.35">
      <c r="A372" s="31"/>
      <c r="B372" s="12"/>
      <c r="C372" s="12"/>
      <c r="E372" s="31"/>
      <c r="F372" s="7"/>
      <c r="G372" s="7"/>
    </row>
    <row r="373" spans="1:7" x14ac:dyDescent="0.35">
      <c r="A373" s="31"/>
      <c r="B373" s="12"/>
      <c r="C373" s="12"/>
      <c r="E373" s="31"/>
      <c r="F373" s="7"/>
      <c r="G373" s="7"/>
    </row>
    <row r="374" spans="1:7" x14ac:dyDescent="0.35">
      <c r="A374" s="31"/>
      <c r="B374" s="12"/>
      <c r="C374" s="12"/>
      <c r="E374" s="31"/>
      <c r="F374" s="7"/>
      <c r="G374" s="7"/>
    </row>
    <row r="375" spans="1:7" x14ac:dyDescent="0.35">
      <c r="A375" s="31"/>
      <c r="B375" s="12"/>
      <c r="C375" s="12"/>
      <c r="E375" s="31"/>
      <c r="F375" s="7"/>
      <c r="G375" s="7"/>
    </row>
    <row r="376" spans="1:7" x14ac:dyDescent="0.35">
      <c r="A376" s="31"/>
      <c r="B376" s="12"/>
      <c r="C376" s="12"/>
      <c r="E376" s="31"/>
      <c r="F376" s="7"/>
      <c r="G376" s="7"/>
    </row>
    <row r="377" spans="1:7" x14ac:dyDescent="0.35">
      <c r="A377" s="31"/>
      <c r="B377" s="12"/>
      <c r="C377" s="12"/>
      <c r="E377" s="31"/>
      <c r="F377" s="7"/>
      <c r="G377" s="7"/>
    </row>
    <row r="378" spans="1:7" x14ac:dyDescent="0.35">
      <c r="A378" s="31"/>
      <c r="B378" s="12"/>
      <c r="C378" s="12"/>
      <c r="E378" s="31"/>
      <c r="F378" s="7"/>
      <c r="G378" s="7"/>
    </row>
    <row r="379" spans="1:7" x14ac:dyDescent="0.35">
      <c r="A379" s="31"/>
      <c r="B379" s="12"/>
      <c r="C379" s="12"/>
      <c r="E379" s="31"/>
      <c r="F379" s="7"/>
      <c r="G379" s="7"/>
    </row>
    <row r="380" spans="1:7" x14ac:dyDescent="0.35">
      <c r="A380" s="31"/>
      <c r="B380" s="12"/>
      <c r="C380" s="12"/>
      <c r="E380" s="31"/>
      <c r="F380" s="7"/>
      <c r="G380" s="7"/>
    </row>
    <row r="381" spans="1:7" x14ac:dyDescent="0.35">
      <c r="A381" s="31"/>
      <c r="B381" s="12"/>
      <c r="C381" s="12"/>
      <c r="E381" s="31"/>
      <c r="F381" s="7"/>
      <c r="G381" s="7"/>
    </row>
    <row r="382" spans="1:7" x14ac:dyDescent="0.35">
      <c r="A382" s="31"/>
      <c r="B382" s="12"/>
      <c r="C382" s="12"/>
      <c r="E382" s="31"/>
      <c r="F382" s="7"/>
      <c r="G382" s="7"/>
    </row>
    <row r="383" spans="1:7" x14ac:dyDescent="0.35">
      <c r="A383" s="31"/>
      <c r="B383" s="12"/>
      <c r="C383" s="12"/>
      <c r="E383" s="31"/>
      <c r="F383" s="7"/>
      <c r="G383" s="7"/>
    </row>
    <row r="384" spans="1:7" x14ac:dyDescent="0.35">
      <c r="A384" s="31"/>
      <c r="B384" s="12"/>
      <c r="C384" s="12"/>
      <c r="E384" s="31"/>
      <c r="F384" s="7"/>
      <c r="G384" s="7"/>
    </row>
    <row r="385" spans="1:7" x14ac:dyDescent="0.35">
      <c r="A385" s="31"/>
      <c r="B385" s="12"/>
      <c r="C385" s="12"/>
      <c r="E385" s="31"/>
      <c r="F385" s="7"/>
      <c r="G385" s="7"/>
    </row>
    <row r="386" spans="1:7" x14ac:dyDescent="0.35">
      <c r="A386" s="31"/>
      <c r="B386" s="12"/>
      <c r="C386" s="12"/>
      <c r="E386" s="31"/>
      <c r="F386" s="7"/>
      <c r="G386" s="7"/>
    </row>
    <row r="387" spans="1:7" x14ac:dyDescent="0.35">
      <c r="A387" s="31"/>
      <c r="B387" s="12"/>
      <c r="C387" s="12"/>
      <c r="E387" s="31"/>
      <c r="F387" s="7"/>
      <c r="G387" s="7"/>
    </row>
    <row r="388" spans="1:7" x14ac:dyDescent="0.35">
      <c r="A388" s="31"/>
      <c r="B388" s="12"/>
      <c r="C388" s="12"/>
      <c r="E388" s="31"/>
      <c r="F388" s="7"/>
      <c r="G388" s="7"/>
    </row>
    <row r="389" spans="1:7" x14ac:dyDescent="0.35">
      <c r="A389" s="31"/>
      <c r="B389" s="12"/>
      <c r="C389" s="12"/>
      <c r="E389" s="31"/>
      <c r="F389" s="7"/>
      <c r="G389" s="7"/>
    </row>
    <row r="390" spans="1:7" x14ac:dyDescent="0.35">
      <c r="A390" s="31"/>
      <c r="B390" s="12"/>
      <c r="C390" s="12"/>
      <c r="E390" s="31"/>
      <c r="F390" s="7"/>
      <c r="G390" s="7"/>
    </row>
    <row r="391" spans="1:7" x14ac:dyDescent="0.35">
      <c r="A391" s="31"/>
      <c r="B391" s="12"/>
      <c r="C391" s="12"/>
      <c r="E391" s="31"/>
      <c r="F391" s="7"/>
      <c r="G391" s="7"/>
    </row>
    <row r="392" spans="1:7" x14ac:dyDescent="0.35">
      <c r="A392" s="31"/>
      <c r="B392" s="12"/>
      <c r="C392" s="12"/>
      <c r="E392" s="31"/>
      <c r="F392" s="7"/>
      <c r="G392" s="7"/>
    </row>
    <row r="393" spans="1:7" x14ac:dyDescent="0.35">
      <c r="A393" s="31"/>
      <c r="B393" s="12"/>
      <c r="C393" s="12"/>
      <c r="E393" s="31"/>
      <c r="F393" s="7"/>
      <c r="G393" s="7"/>
    </row>
    <row r="394" spans="1:7" x14ac:dyDescent="0.35">
      <c r="A394" s="31"/>
      <c r="B394" s="12"/>
      <c r="C394" s="12"/>
      <c r="E394" s="31"/>
      <c r="F394" s="7"/>
      <c r="G394" s="7"/>
    </row>
    <row r="395" spans="1:7" x14ac:dyDescent="0.35">
      <c r="A395" s="31"/>
      <c r="B395" s="12"/>
      <c r="C395" s="12"/>
      <c r="E395" s="31"/>
      <c r="F395" s="7"/>
      <c r="G395" s="7"/>
    </row>
    <row r="396" spans="1:7" x14ac:dyDescent="0.35">
      <c r="A396" s="31"/>
      <c r="B396" s="12"/>
      <c r="C396" s="12"/>
      <c r="E396" s="31"/>
      <c r="F396" s="7"/>
      <c r="G396" s="7"/>
    </row>
    <row r="397" spans="1:7" x14ac:dyDescent="0.35">
      <c r="A397" s="31"/>
      <c r="B397" s="12"/>
      <c r="C397" s="12"/>
      <c r="E397" s="31"/>
      <c r="F397" s="7"/>
      <c r="G397" s="7"/>
    </row>
    <row r="398" spans="1:7" x14ac:dyDescent="0.35">
      <c r="A398" s="31"/>
      <c r="B398" s="12"/>
      <c r="C398" s="12"/>
      <c r="E398" s="31"/>
      <c r="F398" s="7"/>
      <c r="G398" s="7"/>
    </row>
    <row r="399" spans="1:7" x14ac:dyDescent="0.35">
      <c r="A399" s="31"/>
      <c r="B399" s="12"/>
      <c r="C399" s="12"/>
      <c r="E399" s="31"/>
      <c r="F399" s="7"/>
      <c r="G399" s="7"/>
    </row>
    <row r="400" spans="1:7" x14ac:dyDescent="0.35">
      <c r="A400" s="31"/>
      <c r="B400" s="12"/>
      <c r="C400" s="12"/>
      <c r="E400" s="31"/>
      <c r="F400" s="7"/>
      <c r="G400" s="7"/>
    </row>
    <row r="401" spans="1:7" x14ac:dyDescent="0.35">
      <c r="A401" s="31"/>
      <c r="B401" s="12"/>
      <c r="C401" s="12"/>
      <c r="E401" s="31"/>
      <c r="F401" s="7"/>
      <c r="G401" s="7"/>
    </row>
    <row r="402" spans="1:7" x14ac:dyDescent="0.35">
      <c r="A402" s="31"/>
      <c r="B402" s="12"/>
      <c r="C402" s="12"/>
      <c r="E402" s="31"/>
      <c r="F402" s="7"/>
      <c r="G402" s="7"/>
    </row>
    <row r="403" spans="1:7" x14ac:dyDescent="0.35">
      <c r="A403" s="31"/>
      <c r="B403" s="12"/>
      <c r="C403" s="12"/>
      <c r="E403" s="31"/>
      <c r="F403" s="7"/>
      <c r="G403" s="7"/>
    </row>
    <row r="404" spans="1:7" x14ac:dyDescent="0.35">
      <c r="A404" s="31"/>
      <c r="B404" s="12"/>
      <c r="C404" s="12"/>
      <c r="E404" s="31"/>
      <c r="F404" s="7"/>
      <c r="G404" s="7"/>
    </row>
    <row r="405" spans="1:7" x14ac:dyDescent="0.35">
      <c r="A405" s="31"/>
      <c r="B405" s="12"/>
      <c r="C405" s="12"/>
      <c r="E405" s="31"/>
      <c r="F405" s="7"/>
      <c r="G405" s="7"/>
    </row>
    <row r="406" spans="1:7" x14ac:dyDescent="0.35">
      <c r="A406" s="31"/>
      <c r="B406" s="12"/>
      <c r="C406" s="12"/>
      <c r="E406" s="31"/>
      <c r="F406" s="7"/>
      <c r="G406" s="7"/>
    </row>
    <row r="407" spans="1:7" x14ac:dyDescent="0.35">
      <c r="A407" s="31"/>
      <c r="B407" s="12"/>
      <c r="C407" s="12"/>
      <c r="E407" s="31"/>
      <c r="F407" s="7"/>
      <c r="G407" s="7"/>
    </row>
    <row r="408" spans="1:7" x14ac:dyDescent="0.35">
      <c r="A408" s="31"/>
      <c r="B408" s="12"/>
      <c r="C408" s="12"/>
      <c r="E408" s="31"/>
      <c r="F408" s="7"/>
      <c r="G408" s="7"/>
    </row>
    <row r="409" spans="1:7" x14ac:dyDescent="0.35">
      <c r="A409" s="31"/>
      <c r="B409" s="12"/>
      <c r="C409" s="12"/>
      <c r="E409" s="31"/>
      <c r="F409" s="7"/>
      <c r="G409" s="7"/>
    </row>
    <row r="410" spans="1:7" x14ac:dyDescent="0.35">
      <c r="A410" s="31"/>
      <c r="B410" s="12"/>
      <c r="C410" s="12"/>
      <c r="E410" s="31"/>
      <c r="F410" s="7"/>
      <c r="G410" s="7"/>
    </row>
    <row r="411" spans="1:7" x14ac:dyDescent="0.35">
      <c r="A411" s="31"/>
      <c r="B411" s="12"/>
      <c r="C411" s="12"/>
      <c r="E411" s="31"/>
      <c r="F411" s="7"/>
      <c r="G411" s="7"/>
    </row>
    <row r="412" spans="1:7" x14ac:dyDescent="0.35">
      <c r="A412" s="31"/>
      <c r="B412" s="12"/>
      <c r="C412" s="12"/>
      <c r="E412" s="31"/>
      <c r="F412" s="7"/>
      <c r="G412" s="7"/>
    </row>
    <row r="413" spans="1:7" x14ac:dyDescent="0.35">
      <c r="A413" s="31"/>
      <c r="B413" s="12"/>
      <c r="C413" s="12"/>
      <c r="E413" s="31"/>
      <c r="F413" s="7"/>
      <c r="G413" s="7"/>
    </row>
    <row r="414" spans="1:7" x14ac:dyDescent="0.35">
      <c r="A414" s="31"/>
      <c r="B414" s="12"/>
      <c r="C414" s="12"/>
      <c r="E414" s="31"/>
      <c r="F414" s="7"/>
      <c r="G414" s="7"/>
    </row>
    <row r="415" spans="1:7" x14ac:dyDescent="0.35">
      <c r="A415" s="31"/>
      <c r="B415" s="12"/>
      <c r="C415" s="12"/>
      <c r="E415" s="31"/>
      <c r="F415" s="7"/>
      <c r="G415" s="7"/>
    </row>
    <row r="416" spans="1:7" x14ac:dyDescent="0.35">
      <c r="A416" s="31"/>
      <c r="B416" s="12"/>
      <c r="C416" s="12"/>
      <c r="E416" s="31"/>
      <c r="F416" s="7"/>
      <c r="G416" s="7"/>
    </row>
    <row r="417" spans="1:7" x14ac:dyDescent="0.35">
      <c r="A417" s="31"/>
      <c r="B417" s="12"/>
      <c r="C417" s="12"/>
      <c r="E417" s="31"/>
      <c r="F417" s="7"/>
      <c r="G417" s="7"/>
    </row>
    <row r="418" spans="1:7" x14ac:dyDescent="0.35">
      <c r="A418" s="31"/>
      <c r="B418" s="12"/>
      <c r="C418" s="12"/>
      <c r="E418" s="31"/>
      <c r="F418" s="7"/>
      <c r="G418" s="7"/>
    </row>
    <row r="419" spans="1:7" x14ac:dyDescent="0.35">
      <c r="A419" s="31"/>
      <c r="B419" s="12"/>
      <c r="C419" s="12"/>
      <c r="E419" s="31"/>
      <c r="F419" s="7"/>
      <c r="G419" s="7"/>
    </row>
    <row r="420" spans="1:7" x14ac:dyDescent="0.35">
      <c r="A420" s="31"/>
      <c r="B420" s="12"/>
      <c r="C420" s="12"/>
      <c r="E420" s="31"/>
      <c r="F420" s="7"/>
      <c r="G420" s="7"/>
    </row>
    <row r="421" spans="1:7" x14ac:dyDescent="0.35">
      <c r="A421" s="31"/>
      <c r="B421" s="12"/>
      <c r="C421" s="12"/>
      <c r="E421" s="31"/>
      <c r="F421" s="7"/>
      <c r="G421" s="7"/>
    </row>
    <row r="422" spans="1:7" x14ac:dyDescent="0.35">
      <c r="A422" s="31"/>
      <c r="B422" s="12"/>
      <c r="C422" s="12"/>
      <c r="E422" s="31"/>
      <c r="F422" s="7"/>
      <c r="G422" s="7"/>
    </row>
    <row r="423" spans="1:7" x14ac:dyDescent="0.35">
      <c r="A423" s="31"/>
      <c r="B423" s="12"/>
      <c r="C423" s="12"/>
      <c r="E423" s="31"/>
      <c r="F423" s="7"/>
      <c r="G423" s="7"/>
    </row>
    <row r="424" spans="1:7" x14ac:dyDescent="0.35">
      <c r="A424" s="31"/>
      <c r="B424" s="12"/>
      <c r="C424" s="12"/>
      <c r="E424" s="31"/>
      <c r="F424" s="7"/>
      <c r="G424" s="7"/>
    </row>
    <row r="425" spans="1:7" x14ac:dyDescent="0.35">
      <c r="A425" s="31"/>
      <c r="B425" s="12"/>
      <c r="C425" s="12"/>
      <c r="E425" s="31"/>
      <c r="F425" s="7"/>
      <c r="G425" s="7"/>
    </row>
    <row r="426" spans="1:7" x14ac:dyDescent="0.35">
      <c r="A426" s="31"/>
      <c r="B426" s="12"/>
      <c r="C426" s="12"/>
      <c r="E426" s="31"/>
      <c r="F426" s="7"/>
      <c r="G426" s="7"/>
    </row>
    <row r="427" spans="1:7" x14ac:dyDescent="0.35">
      <c r="A427" s="31"/>
      <c r="B427" s="12"/>
      <c r="C427" s="12"/>
      <c r="E427" s="31"/>
      <c r="F427" s="7"/>
      <c r="G427" s="7"/>
    </row>
    <row r="428" spans="1:7" x14ac:dyDescent="0.35">
      <c r="A428" s="31"/>
      <c r="B428" s="12"/>
      <c r="C428" s="12"/>
      <c r="E428" s="31"/>
      <c r="F428" s="7"/>
      <c r="G428" s="7"/>
    </row>
    <row r="429" spans="1:7" x14ac:dyDescent="0.35">
      <c r="A429" s="31"/>
      <c r="B429" s="12"/>
      <c r="C429" s="12"/>
      <c r="E429" s="31"/>
      <c r="F429" s="7"/>
      <c r="G429" s="7"/>
    </row>
    <row r="430" spans="1:7" x14ac:dyDescent="0.35">
      <c r="A430" s="31"/>
      <c r="B430" s="12"/>
      <c r="C430" s="12"/>
      <c r="E430" s="31"/>
      <c r="F430" s="7"/>
      <c r="G430" s="7"/>
    </row>
    <row r="431" spans="1:7" x14ac:dyDescent="0.35">
      <c r="A431" s="31"/>
      <c r="B431" s="12"/>
      <c r="C431" s="12"/>
      <c r="E431" s="31"/>
      <c r="F431" s="7"/>
      <c r="G431" s="7"/>
    </row>
    <row r="432" spans="1:7" x14ac:dyDescent="0.35">
      <c r="A432" s="31"/>
      <c r="B432" s="12"/>
      <c r="C432" s="12"/>
      <c r="E432" s="31"/>
      <c r="F432" s="7"/>
      <c r="G432" s="7"/>
    </row>
    <row r="433" spans="1:7" x14ac:dyDescent="0.35">
      <c r="A433" s="31"/>
      <c r="B433" s="12"/>
      <c r="C433" s="12"/>
      <c r="E433" s="31"/>
      <c r="F433" s="7"/>
      <c r="G433" s="7"/>
    </row>
    <row r="434" spans="1:7" x14ac:dyDescent="0.35">
      <c r="A434" s="31"/>
      <c r="B434" s="12"/>
      <c r="C434" s="12"/>
      <c r="E434" s="31"/>
      <c r="F434" s="7"/>
      <c r="G434" s="7"/>
    </row>
    <row r="435" spans="1:7" x14ac:dyDescent="0.35">
      <c r="A435" s="31"/>
      <c r="B435" s="12"/>
      <c r="C435" s="12"/>
      <c r="E435" s="31"/>
      <c r="F435" s="7"/>
      <c r="G435" s="7"/>
    </row>
    <row r="436" spans="1:7" x14ac:dyDescent="0.35">
      <c r="A436" s="31"/>
      <c r="B436" s="12"/>
      <c r="C436" s="12"/>
      <c r="E436" s="31"/>
      <c r="F436" s="7"/>
      <c r="G436" s="7"/>
    </row>
    <row r="437" spans="1:7" x14ac:dyDescent="0.35">
      <c r="A437" s="31"/>
      <c r="B437" s="12"/>
      <c r="C437" s="12"/>
      <c r="E437" s="31"/>
      <c r="F437" s="7"/>
      <c r="G437" s="7"/>
    </row>
    <row r="438" spans="1:7" x14ac:dyDescent="0.35">
      <c r="A438" s="31"/>
      <c r="B438" s="12"/>
      <c r="C438" s="12"/>
      <c r="E438" s="31"/>
      <c r="F438" s="7"/>
      <c r="G438" s="7"/>
    </row>
    <row r="439" spans="1:7" x14ac:dyDescent="0.35">
      <c r="A439" s="31"/>
      <c r="B439" s="12"/>
      <c r="C439" s="12"/>
      <c r="E439" s="31"/>
      <c r="F439" s="7"/>
      <c r="G439" s="7"/>
    </row>
    <row r="440" spans="1:7" x14ac:dyDescent="0.35">
      <c r="A440" s="31"/>
      <c r="B440" s="12"/>
      <c r="C440" s="12"/>
      <c r="E440" s="31"/>
      <c r="F440" s="7"/>
      <c r="G440" s="7"/>
    </row>
    <row r="441" spans="1:7" x14ac:dyDescent="0.35">
      <c r="A441" s="31"/>
      <c r="B441" s="12"/>
      <c r="C441" s="12"/>
      <c r="E441" s="31"/>
      <c r="F441" s="7"/>
      <c r="G441" s="7"/>
    </row>
    <row r="442" spans="1:7" x14ac:dyDescent="0.35">
      <c r="A442" s="31"/>
      <c r="B442" s="12"/>
      <c r="C442" s="12"/>
      <c r="E442" s="31"/>
      <c r="F442" s="7"/>
      <c r="G442" s="7"/>
    </row>
    <row r="443" spans="1:7" x14ac:dyDescent="0.35">
      <c r="A443" s="31"/>
      <c r="B443" s="12"/>
      <c r="C443" s="12"/>
      <c r="E443" s="31"/>
      <c r="F443" s="7"/>
      <c r="G443" s="7"/>
    </row>
    <row r="444" spans="1:7" x14ac:dyDescent="0.35">
      <c r="A444" s="31"/>
      <c r="B444" s="12"/>
      <c r="C444" s="12"/>
      <c r="E444" s="31"/>
      <c r="F444" s="7"/>
      <c r="G444" s="7"/>
    </row>
    <row r="445" spans="1:7" x14ac:dyDescent="0.35">
      <c r="A445" s="31"/>
      <c r="B445" s="12"/>
      <c r="C445" s="12"/>
      <c r="E445" s="31"/>
      <c r="F445" s="7"/>
      <c r="G445" s="7"/>
    </row>
    <row r="446" spans="1:7" x14ac:dyDescent="0.35">
      <c r="A446" s="31"/>
      <c r="B446" s="12"/>
      <c r="C446" s="12"/>
      <c r="E446" s="31"/>
      <c r="F446" s="7"/>
      <c r="G446" s="7"/>
    </row>
    <row r="447" spans="1:7" x14ac:dyDescent="0.35">
      <c r="A447" s="31"/>
      <c r="B447" s="12"/>
      <c r="C447" s="12"/>
      <c r="E447" s="31"/>
      <c r="F447" s="7"/>
      <c r="G447" s="7"/>
    </row>
    <row r="448" spans="1:7" x14ac:dyDescent="0.35">
      <c r="A448" s="31"/>
      <c r="B448" s="12"/>
      <c r="C448" s="12"/>
      <c r="E448" s="31"/>
      <c r="F448" s="7"/>
      <c r="G448" s="7"/>
    </row>
    <row r="449" spans="1:7" x14ac:dyDescent="0.35">
      <c r="A449" s="31"/>
      <c r="B449" s="12"/>
      <c r="C449" s="12"/>
      <c r="E449" s="31"/>
      <c r="F449" s="7"/>
      <c r="G449" s="7"/>
    </row>
    <row r="450" spans="1:7" x14ac:dyDescent="0.35">
      <c r="A450" s="31"/>
      <c r="B450" s="12"/>
      <c r="C450" s="12"/>
      <c r="E450" s="31"/>
      <c r="F450" s="7"/>
      <c r="G450" s="7"/>
    </row>
    <row r="451" spans="1:7" x14ac:dyDescent="0.35">
      <c r="A451" s="31"/>
      <c r="B451" s="12"/>
      <c r="C451" s="12"/>
      <c r="E451" s="31"/>
      <c r="F451" s="7"/>
      <c r="G451" s="7"/>
    </row>
    <row r="452" spans="1:7" x14ac:dyDescent="0.35">
      <c r="A452" s="31"/>
      <c r="B452" s="12"/>
      <c r="C452" s="12"/>
      <c r="E452" s="31"/>
      <c r="F452" s="7"/>
      <c r="G452" s="7"/>
    </row>
    <row r="453" spans="1:7" x14ac:dyDescent="0.35">
      <c r="A453" s="31"/>
      <c r="B453" s="12"/>
      <c r="C453" s="12"/>
      <c r="E453" s="31"/>
      <c r="F453" s="7"/>
      <c r="G453" s="7"/>
    </row>
    <row r="454" spans="1:7" x14ac:dyDescent="0.35">
      <c r="A454" s="31"/>
      <c r="B454" s="12"/>
      <c r="C454" s="12"/>
      <c r="E454" s="31"/>
      <c r="F454" s="7"/>
      <c r="G454" s="7"/>
    </row>
    <row r="455" spans="1:7" x14ac:dyDescent="0.35">
      <c r="A455" s="31"/>
      <c r="B455" s="12"/>
      <c r="C455" s="12"/>
      <c r="E455" s="31"/>
      <c r="F455" s="7"/>
      <c r="G455" s="7"/>
    </row>
    <row r="456" spans="1:7" x14ac:dyDescent="0.35">
      <c r="A456" s="31"/>
      <c r="B456" s="12"/>
      <c r="C456" s="12"/>
      <c r="E456" s="31"/>
      <c r="F456" s="7"/>
      <c r="G456" s="7"/>
    </row>
    <row r="457" spans="1:7" x14ac:dyDescent="0.35">
      <c r="A457" s="31"/>
      <c r="B457" s="12"/>
      <c r="C457" s="12"/>
      <c r="E457" s="31"/>
      <c r="F457" s="7"/>
      <c r="G457" s="7"/>
    </row>
    <row r="458" spans="1:7" x14ac:dyDescent="0.35">
      <c r="A458" s="31"/>
      <c r="B458" s="12"/>
      <c r="C458" s="12"/>
      <c r="E458" s="31"/>
      <c r="F458" s="7"/>
      <c r="G458" s="7"/>
    </row>
    <row r="459" spans="1:7" x14ac:dyDescent="0.35">
      <c r="A459" s="31"/>
      <c r="B459" s="12"/>
      <c r="C459" s="12"/>
      <c r="E459" s="31"/>
      <c r="F459" s="7"/>
      <c r="G459" s="7"/>
    </row>
    <row r="460" spans="1:7" x14ac:dyDescent="0.35">
      <c r="A460" s="31"/>
      <c r="B460" s="12"/>
      <c r="C460" s="12"/>
      <c r="E460" s="31"/>
      <c r="F460" s="7"/>
      <c r="G460" s="7"/>
    </row>
    <row r="461" spans="1:7" x14ac:dyDescent="0.35">
      <c r="A461" s="31"/>
      <c r="B461" s="12"/>
      <c r="C461" s="12"/>
      <c r="E461" s="31"/>
      <c r="F461" s="7"/>
      <c r="G461" s="7"/>
    </row>
    <row r="462" spans="1:7" x14ac:dyDescent="0.35">
      <c r="A462" s="31"/>
      <c r="B462" s="12"/>
      <c r="C462" s="12"/>
      <c r="E462" s="31"/>
      <c r="F462" s="7"/>
      <c r="G462" s="7"/>
    </row>
    <row r="463" spans="1:7" x14ac:dyDescent="0.35">
      <c r="A463" s="31"/>
      <c r="B463" s="12"/>
      <c r="C463" s="12"/>
      <c r="E463" s="31"/>
      <c r="F463" s="7"/>
      <c r="G463" s="7"/>
    </row>
    <row r="464" spans="1:7" x14ac:dyDescent="0.35">
      <c r="A464" s="31"/>
      <c r="B464" s="12"/>
      <c r="C464" s="12"/>
      <c r="E464" s="31"/>
      <c r="F464" s="7"/>
      <c r="G464" s="7"/>
    </row>
    <row r="465" spans="1:7" x14ac:dyDescent="0.35">
      <c r="A465" s="31"/>
      <c r="B465" s="12"/>
      <c r="C465" s="12"/>
      <c r="E465" s="31"/>
      <c r="F465" s="7"/>
      <c r="G465" s="7"/>
    </row>
    <row r="466" spans="1:7" x14ac:dyDescent="0.35">
      <c r="A466" s="31"/>
      <c r="B466" s="12"/>
      <c r="C466" s="12"/>
      <c r="E466" s="31"/>
      <c r="F466" s="7"/>
      <c r="G466" s="7"/>
    </row>
    <row r="467" spans="1:7" x14ac:dyDescent="0.35">
      <c r="A467" s="31"/>
      <c r="B467" s="12"/>
      <c r="C467" s="12"/>
      <c r="E467" s="31"/>
      <c r="F467" s="7"/>
      <c r="G467" s="7"/>
    </row>
    <row r="468" spans="1:7" x14ac:dyDescent="0.35">
      <c r="A468" s="31"/>
      <c r="B468" s="12"/>
      <c r="C468" s="12"/>
      <c r="E468" s="31"/>
      <c r="F468" s="7"/>
      <c r="G468" s="7"/>
    </row>
    <row r="469" spans="1:7" x14ac:dyDescent="0.35">
      <c r="A469" s="31"/>
      <c r="B469" s="12"/>
      <c r="C469" s="12"/>
      <c r="E469" s="31"/>
      <c r="F469" s="7"/>
      <c r="G469" s="7"/>
    </row>
    <row r="470" spans="1:7" x14ac:dyDescent="0.35">
      <c r="A470" s="31"/>
      <c r="B470" s="12"/>
      <c r="C470" s="12"/>
      <c r="E470" s="31"/>
      <c r="F470" s="7"/>
      <c r="G470" s="7"/>
    </row>
    <row r="471" spans="1:7" x14ac:dyDescent="0.35">
      <c r="A471" s="31"/>
      <c r="B471" s="12"/>
      <c r="C471" s="12"/>
      <c r="E471" s="31"/>
      <c r="F471" s="7"/>
      <c r="G471" s="7"/>
    </row>
    <row r="472" spans="1:7" x14ac:dyDescent="0.35">
      <c r="A472" s="31"/>
      <c r="B472" s="12"/>
      <c r="C472" s="12"/>
      <c r="E472" s="31"/>
      <c r="F472" s="7"/>
      <c r="G472" s="7"/>
    </row>
    <row r="473" spans="1:7" x14ac:dyDescent="0.35">
      <c r="A473" s="31"/>
      <c r="B473" s="12"/>
      <c r="C473" s="12"/>
      <c r="E473" s="31"/>
      <c r="F473" s="7"/>
      <c r="G473" s="7"/>
    </row>
    <row r="474" spans="1:7" x14ac:dyDescent="0.35">
      <c r="A474" s="31"/>
      <c r="B474" s="12"/>
      <c r="C474" s="12"/>
      <c r="E474" s="31"/>
      <c r="F474" s="7"/>
      <c r="G474" s="7"/>
    </row>
    <row r="475" spans="1:7" x14ac:dyDescent="0.35">
      <c r="A475" s="31"/>
      <c r="B475" s="12"/>
      <c r="C475" s="12"/>
      <c r="E475" s="31"/>
      <c r="F475" s="7"/>
      <c r="G475" s="7"/>
    </row>
    <row r="476" spans="1:7" x14ac:dyDescent="0.35">
      <c r="A476" s="31"/>
      <c r="B476" s="12"/>
      <c r="C476" s="12"/>
      <c r="E476" s="31"/>
      <c r="F476" s="7"/>
      <c r="G476" s="7"/>
    </row>
    <row r="477" spans="1:7" x14ac:dyDescent="0.35">
      <c r="A477" s="31"/>
      <c r="B477" s="12"/>
      <c r="C477" s="12"/>
      <c r="E477" s="31"/>
      <c r="F477" s="7"/>
      <c r="G477" s="7"/>
    </row>
    <row r="478" spans="1:7" x14ac:dyDescent="0.35">
      <c r="A478" s="31"/>
      <c r="B478" s="12"/>
      <c r="C478" s="12"/>
      <c r="E478" s="31"/>
      <c r="F478" s="7"/>
      <c r="G478" s="7"/>
    </row>
    <row r="479" spans="1:7" x14ac:dyDescent="0.35">
      <c r="A479" s="31"/>
      <c r="B479" s="12"/>
      <c r="C479" s="12"/>
      <c r="E479" s="31"/>
      <c r="F479" s="7"/>
      <c r="G479" s="7"/>
    </row>
    <row r="480" spans="1:7" x14ac:dyDescent="0.35">
      <c r="A480" s="31"/>
      <c r="B480" s="12"/>
      <c r="C480" s="12"/>
      <c r="E480" s="31"/>
      <c r="F480" s="7"/>
      <c r="G480" s="7"/>
    </row>
    <row r="481" spans="1:7" x14ac:dyDescent="0.35">
      <c r="A481" s="31"/>
      <c r="B481" s="12"/>
      <c r="C481" s="12"/>
      <c r="E481" s="31"/>
      <c r="F481" s="7"/>
      <c r="G481" s="7"/>
    </row>
    <row r="482" spans="1:7" x14ac:dyDescent="0.35">
      <c r="A482" s="31"/>
      <c r="B482" s="12"/>
      <c r="C482" s="12"/>
      <c r="E482" s="31"/>
      <c r="F482" s="7"/>
      <c r="G482" s="7"/>
    </row>
    <row r="483" spans="1:7" x14ac:dyDescent="0.35">
      <c r="A483" s="31"/>
      <c r="B483" s="12"/>
      <c r="C483" s="12"/>
      <c r="E483" s="31"/>
      <c r="F483" s="7"/>
      <c r="G483" s="7"/>
    </row>
    <row r="484" spans="1:7" x14ac:dyDescent="0.35">
      <c r="A484" s="31"/>
      <c r="B484" s="12"/>
      <c r="C484" s="12"/>
      <c r="E484" s="31"/>
      <c r="F484" s="7"/>
      <c r="G484" s="7"/>
    </row>
    <row r="485" spans="1:7" x14ac:dyDescent="0.35">
      <c r="A485" s="31"/>
      <c r="B485" s="12"/>
      <c r="C485" s="12"/>
      <c r="E485" s="31"/>
      <c r="F485" s="7"/>
      <c r="G485" s="7"/>
    </row>
    <row r="486" spans="1:7" x14ac:dyDescent="0.35">
      <c r="A486" s="31"/>
      <c r="B486" s="12"/>
      <c r="C486" s="12"/>
      <c r="E486" s="31"/>
      <c r="F486" s="7"/>
      <c r="G486" s="7"/>
    </row>
    <row r="487" spans="1:7" x14ac:dyDescent="0.35">
      <c r="A487" s="31"/>
      <c r="B487" s="12"/>
      <c r="C487" s="12"/>
      <c r="E487" s="31"/>
      <c r="F487" s="7"/>
      <c r="G487" s="7"/>
    </row>
    <row r="488" spans="1:7" x14ac:dyDescent="0.35">
      <c r="A488" s="31"/>
      <c r="B488" s="12"/>
      <c r="C488" s="12"/>
      <c r="E488" s="31"/>
      <c r="F488" s="7"/>
      <c r="G488" s="7"/>
    </row>
    <row r="489" spans="1:7" x14ac:dyDescent="0.35">
      <c r="A489" s="31"/>
      <c r="B489" s="12"/>
      <c r="C489" s="12"/>
      <c r="E489" s="31"/>
      <c r="F489" s="7"/>
      <c r="G489" s="7"/>
    </row>
    <row r="490" spans="1:7" x14ac:dyDescent="0.35">
      <c r="A490" s="31"/>
      <c r="B490" s="12"/>
      <c r="C490" s="12"/>
      <c r="E490" s="31"/>
      <c r="F490" s="7"/>
      <c r="G490" s="7"/>
    </row>
    <row r="491" spans="1:7" x14ac:dyDescent="0.35">
      <c r="A491" s="31"/>
      <c r="B491" s="12"/>
      <c r="C491" s="12"/>
      <c r="E491" s="31"/>
      <c r="F491" s="7"/>
      <c r="G491" s="7"/>
    </row>
    <row r="492" spans="1:7" x14ac:dyDescent="0.35">
      <c r="A492" s="31"/>
      <c r="B492" s="12"/>
      <c r="C492" s="12"/>
      <c r="E492" s="31"/>
      <c r="F492" s="7"/>
      <c r="G492" s="7"/>
    </row>
    <row r="493" spans="1:7" x14ac:dyDescent="0.35">
      <c r="A493" s="31"/>
      <c r="B493" s="12"/>
      <c r="C493" s="12"/>
      <c r="E493" s="31"/>
      <c r="F493" s="7"/>
      <c r="G493" s="7"/>
    </row>
    <row r="494" spans="1:7" x14ac:dyDescent="0.35">
      <c r="A494" s="31"/>
      <c r="B494" s="12"/>
      <c r="C494" s="12"/>
      <c r="E494" s="31"/>
      <c r="F494" s="7"/>
      <c r="G494" s="7"/>
    </row>
    <row r="495" spans="1:7" x14ac:dyDescent="0.35">
      <c r="A495" s="31"/>
      <c r="B495" s="12"/>
      <c r="C495" s="12"/>
      <c r="E495" s="31"/>
      <c r="F495" s="7"/>
      <c r="G495" s="7"/>
    </row>
    <row r="496" spans="1:7" x14ac:dyDescent="0.35">
      <c r="A496" s="31"/>
      <c r="B496" s="12"/>
      <c r="C496" s="12"/>
      <c r="E496" s="31"/>
      <c r="F496" s="7"/>
      <c r="G496" s="7"/>
    </row>
    <row r="497" spans="1:7" x14ac:dyDescent="0.35">
      <c r="A497" s="31"/>
      <c r="B497" s="12"/>
      <c r="C497" s="12"/>
      <c r="E497" s="31"/>
      <c r="F497" s="7"/>
      <c r="G497" s="7"/>
    </row>
    <row r="498" spans="1:7" x14ac:dyDescent="0.35">
      <c r="A498" s="31"/>
      <c r="B498" s="12"/>
      <c r="C498" s="12"/>
      <c r="E498" s="31"/>
      <c r="F498" s="7"/>
      <c r="G498" s="7"/>
    </row>
    <row r="499" spans="1:7" x14ac:dyDescent="0.35">
      <c r="A499" s="31"/>
      <c r="B499" s="12"/>
      <c r="C499" s="12"/>
      <c r="E499" s="31"/>
      <c r="F499" s="7"/>
      <c r="G499" s="7"/>
    </row>
    <row r="500" spans="1:7" x14ac:dyDescent="0.35">
      <c r="A500" s="31"/>
      <c r="B500" s="12"/>
      <c r="C500" s="12"/>
      <c r="E500" s="31"/>
      <c r="F500" s="7"/>
      <c r="G500" s="7"/>
    </row>
    <row r="501" spans="1:7" x14ac:dyDescent="0.35">
      <c r="A501" s="31"/>
      <c r="B501" s="12"/>
      <c r="C501" s="12"/>
      <c r="E501" s="31"/>
      <c r="F501" s="7"/>
      <c r="G501" s="7"/>
    </row>
    <row r="502" spans="1:7" x14ac:dyDescent="0.35">
      <c r="A502" s="31"/>
      <c r="B502" s="12"/>
      <c r="C502" s="12"/>
      <c r="E502" s="31"/>
      <c r="F502" s="7"/>
      <c r="G502" s="7"/>
    </row>
    <row r="503" spans="1:7" x14ac:dyDescent="0.35">
      <c r="A503" s="31"/>
      <c r="B503" s="12"/>
      <c r="C503" s="12"/>
      <c r="E503" s="31"/>
      <c r="F503" s="7"/>
      <c r="G503" s="7"/>
    </row>
    <row r="504" spans="1:7" x14ac:dyDescent="0.35">
      <c r="A504" s="31"/>
      <c r="B504" s="12"/>
      <c r="C504" s="12"/>
      <c r="E504" s="31"/>
      <c r="F504" s="7"/>
      <c r="G504" s="7"/>
    </row>
    <row r="505" spans="1:7" x14ac:dyDescent="0.35">
      <c r="A505" s="31"/>
      <c r="B505" s="12"/>
      <c r="C505" s="12"/>
      <c r="E505" s="31"/>
      <c r="F505" s="7"/>
      <c r="G505" s="7"/>
    </row>
    <row r="506" spans="1:7" x14ac:dyDescent="0.35">
      <c r="A506" s="31"/>
      <c r="B506" s="12"/>
      <c r="C506" s="12"/>
      <c r="E506" s="31"/>
      <c r="F506" s="7"/>
      <c r="G506" s="7"/>
    </row>
    <row r="507" spans="1:7" x14ac:dyDescent="0.35">
      <c r="A507" s="31"/>
      <c r="B507" s="12"/>
      <c r="C507" s="12"/>
      <c r="E507" s="31"/>
      <c r="F507" s="7"/>
      <c r="G507" s="7"/>
    </row>
    <row r="508" spans="1:7" x14ac:dyDescent="0.35">
      <c r="A508" s="31"/>
      <c r="B508" s="12"/>
      <c r="C508" s="12"/>
      <c r="E508" s="31"/>
      <c r="F508" s="7"/>
      <c r="G508" s="7"/>
    </row>
    <row r="509" spans="1:7" x14ac:dyDescent="0.35">
      <c r="A509" s="31"/>
      <c r="B509" s="12"/>
      <c r="C509" s="12"/>
      <c r="E509" s="31"/>
      <c r="F509" s="7"/>
      <c r="G509" s="7"/>
    </row>
    <row r="510" spans="1:7" x14ac:dyDescent="0.35">
      <c r="A510" s="31"/>
      <c r="B510" s="12"/>
      <c r="C510" s="12"/>
      <c r="E510" s="31"/>
      <c r="F510" s="7"/>
      <c r="G510" s="7"/>
    </row>
    <row r="511" spans="1:7" x14ac:dyDescent="0.35">
      <c r="A511" s="31"/>
      <c r="B511" s="12"/>
      <c r="C511" s="12"/>
      <c r="E511" s="31"/>
      <c r="F511" s="7"/>
      <c r="G511" s="7"/>
    </row>
    <row r="512" spans="1:7" x14ac:dyDescent="0.35">
      <c r="A512" s="31"/>
      <c r="B512" s="12"/>
      <c r="C512" s="12"/>
      <c r="E512" s="31"/>
      <c r="F512" s="7"/>
      <c r="G512" s="7"/>
    </row>
    <row r="513" spans="1:7" x14ac:dyDescent="0.35">
      <c r="A513" s="31"/>
      <c r="B513" s="12"/>
      <c r="C513" s="12"/>
      <c r="E513" s="31"/>
      <c r="F513" s="7"/>
      <c r="G513" s="7"/>
    </row>
    <row r="514" spans="1:7" x14ac:dyDescent="0.35">
      <c r="A514" s="31"/>
      <c r="B514" s="12"/>
      <c r="C514" s="12"/>
      <c r="E514" s="31"/>
      <c r="F514" s="7"/>
      <c r="G514" s="7"/>
    </row>
    <row r="515" spans="1:7" x14ac:dyDescent="0.35">
      <c r="A515" s="31"/>
      <c r="B515" s="12"/>
      <c r="C515" s="12"/>
      <c r="E515" s="31"/>
      <c r="F515" s="7"/>
      <c r="G515" s="7"/>
    </row>
    <row r="516" spans="1:7" x14ac:dyDescent="0.35">
      <c r="A516" s="31"/>
      <c r="B516" s="12"/>
      <c r="C516" s="12"/>
      <c r="E516" s="31"/>
      <c r="F516" s="7"/>
      <c r="G516" s="7"/>
    </row>
    <row r="517" spans="1:7" x14ac:dyDescent="0.35">
      <c r="A517" s="31"/>
      <c r="B517" s="12"/>
      <c r="C517" s="12"/>
      <c r="E517" s="31"/>
      <c r="F517" s="7"/>
      <c r="G517" s="7"/>
    </row>
    <row r="518" spans="1:7" x14ac:dyDescent="0.35">
      <c r="A518" s="31"/>
      <c r="B518" s="12"/>
      <c r="C518" s="12"/>
      <c r="E518" s="31"/>
      <c r="F518" s="7"/>
      <c r="G518" s="7"/>
    </row>
    <row r="519" spans="1:7" x14ac:dyDescent="0.35">
      <c r="A519" s="31"/>
      <c r="B519" s="12"/>
      <c r="C519" s="12"/>
      <c r="E519" s="31"/>
      <c r="F519" s="7"/>
      <c r="G519" s="7"/>
    </row>
    <row r="520" spans="1:7" x14ac:dyDescent="0.35">
      <c r="A520" s="31"/>
      <c r="B520" s="12"/>
      <c r="C520" s="12"/>
      <c r="E520" s="31"/>
      <c r="F520" s="7"/>
      <c r="G520" s="7"/>
    </row>
    <row r="521" spans="1:7" x14ac:dyDescent="0.35">
      <c r="A521" s="31"/>
      <c r="B521" s="12"/>
      <c r="C521" s="12"/>
      <c r="E521" s="31"/>
      <c r="F521" s="7"/>
      <c r="G521" s="7"/>
    </row>
    <row r="522" spans="1:7" x14ac:dyDescent="0.35">
      <c r="A522" s="31"/>
      <c r="B522" s="12"/>
      <c r="C522" s="12"/>
      <c r="E522" s="31"/>
      <c r="F522" s="7"/>
      <c r="G522" s="7"/>
    </row>
    <row r="523" spans="1:7" x14ac:dyDescent="0.35">
      <c r="A523" s="31"/>
      <c r="B523" s="12"/>
      <c r="C523" s="12"/>
      <c r="E523" s="31"/>
      <c r="F523" s="7"/>
      <c r="G523" s="7"/>
    </row>
    <row r="524" spans="1:7" x14ac:dyDescent="0.35">
      <c r="A524" s="31"/>
      <c r="B524" s="12"/>
      <c r="C524" s="12"/>
      <c r="E524" s="31"/>
      <c r="F524" s="7"/>
      <c r="G524" s="7"/>
    </row>
    <row r="525" spans="1:7" x14ac:dyDescent="0.35">
      <c r="A525" s="31"/>
      <c r="B525" s="12"/>
      <c r="C525" s="12"/>
      <c r="E525" s="31"/>
      <c r="F525" s="7"/>
      <c r="G525" s="7"/>
    </row>
    <row r="526" spans="1:7" x14ac:dyDescent="0.35">
      <c r="A526" s="31"/>
      <c r="B526" s="12"/>
      <c r="C526" s="12"/>
      <c r="E526" s="31"/>
      <c r="F526" s="7"/>
      <c r="G526" s="7"/>
    </row>
    <row r="527" spans="1:7" x14ac:dyDescent="0.35">
      <c r="A527" s="31"/>
      <c r="B527" s="12"/>
      <c r="C527" s="12"/>
      <c r="E527" s="31"/>
      <c r="F527" s="7"/>
      <c r="G527" s="7"/>
    </row>
    <row r="528" spans="1:7" x14ac:dyDescent="0.35">
      <c r="A528" s="31"/>
      <c r="B528" s="12"/>
      <c r="C528" s="12"/>
      <c r="E528" s="31"/>
      <c r="F528" s="7"/>
      <c r="G528" s="7"/>
    </row>
    <row r="529" spans="1:7" x14ac:dyDescent="0.35">
      <c r="A529" s="31"/>
      <c r="B529" s="12"/>
      <c r="C529" s="12"/>
      <c r="E529" s="31"/>
      <c r="F529" s="7"/>
      <c r="G529" s="7"/>
    </row>
    <row r="530" spans="1:7" x14ac:dyDescent="0.35">
      <c r="A530" s="31"/>
      <c r="B530" s="12"/>
      <c r="C530" s="12"/>
      <c r="E530" s="31"/>
      <c r="F530" s="7"/>
      <c r="G530" s="7"/>
    </row>
    <row r="531" spans="1:7" x14ac:dyDescent="0.35">
      <c r="A531" s="31"/>
      <c r="B531" s="12"/>
      <c r="C531" s="12"/>
      <c r="E531" s="31"/>
      <c r="F531" s="7"/>
      <c r="G531" s="7"/>
    </row>
    <row r="532" spans="1:7" x14ac:dyDescent="0.35">
      <c r="A532" s="31"/>
      <c r="B532" s="12"/>
      <c r="C532" s="12"/>
      <c r="E532" s="31"/>
      <c r="F532" s="7"/>
      <c r="G532" s="7"/>
    </row>
    <row r="533" spans="1:7" x14ac:dyDescent="0.35">
      <c r="A533" s="31"/>
      <c r="B533" s="12"/>
      <c r="C533" s="12"/>
      <c r="E533" s="31"/>
      <c r="F533" s="7"/>
      <c r="G533" s="7"/>
    </row>
    <row r="534" spans="1:7" x14ac:dyDescent="0.35">
      <c r="A534" s="31"/>
      <c r="B534" s="12"/>
      <c r="C534" s="12"/>
      <c r="E534" s="31"/>
      <c r="F534" s="7"/>
      <c r="G534" s="7"/>
    </row>
    <row r="535" spans="1:7" x14ac:dyDescent="0.35">
      <c r="A535" s="31"/>
      <c r="B535" s="12"/>
      <c r="C535" s="12"/>
      <c r="E535" s="31"/>
      <c r="F535" s="7"/>
      <c r="G535" s="7"/>
    </row>
    <row r="536" spans="1:7" x14ac:dyDescent="0.35">
      <c r="A536" s="31"/>
      <c r="B536" s="12"/>
      <c r="C536" s="12"/>
      <c r="E536" s="31"/>
      <c r="F536" s="7"/>
      <c r="G536" s="7"/>
    </row>
    <row r="537" spans="1:7" x14ac:dyDescent="0.35">
      <c r="A537" s="31"/>
      <c r="B537" s="12"/>
      <c r="C537" s="12"/>
      <c r="E537" s="31"/>
      <c r="F537" s="7"/>
      <c r="G537" s="7"/>
    </row>
    <row r="538" spans="1:7" x14ac:dyDescent="0.35">
      <c r="A538" s="31"/>
      <c r="B538" s="12"/>
      <c r="C538" s="12"/>
      <c r="E538" s="31"/>
      <c r="F538" s="7"/>
      <c r="G538" s="7"/>
    </row>
    <row r="539" spans="1:7" x14ac:dyDescent="0.35">
      <c r="A539" s="31"/>
      <c r="B539" s="12"/>
      <c r="C539" s="12"/>
      <c r="E539" s="31"/>
      <c r="F539" s="7"/>
      <c r="G539" s="7"/>
    </row>
    <row r="540" spans="1:7" x14ac:dyDescent="0.35">
      <c r="A540" s="31"/>
      <c r="B540" s="12"/>
      <c r="C540" s="12"/>
      <c r="E540" s="31"/>
      <c r="F540" s="7"/>
      <c r="G540" s="7"/>
    </row>
    <row r="541" spans="1:7" x14ac:dyDescent="0.35">
      <c r="A541" s="31"/>
      <c r="B541" s="12"/>
      <c r="C541" s="12"/>
      <c r="E541" s="31"/>
      <c r="F541" s="7"/>
      <c r="G541" s="7"/>
    </row>
    <row r="542" spans="1:7" x14ac:dyDescent="0.35">
      <c r="A542" s="31"/>
      <c r="B542" s="12"/>
      <c r="C542" s="12"/>
      <c r="E542" s="31"/>
      <c r="F542" s="7"/>
      <c r="G542" s="7"/>
    </row>
    <row r="543" spans="1:7" x14ac:dyDescent="0.35">
      <c r="A543" s="31"/>
      <c r="B543" s="12"/>
      <c r="C543" s="12"/>
      <c r="E543" s="31"/>
      <c r="F543" s="7"/>
      <c r="G543" s="7"/>
    </row>
    <row r="544" spans="1:7" x14ac:dyDescent="0.35">
      <c r="A544" s="31"/>
      <c r="B544" s="12"/>
      <c r="C544" s="12"/>
      <c r="E544" s="31"/>
      <c r="F544" s="7"/>
      <c r="G544" s="7"/>
    </row>
    <row r="545" spans="1:7" x14ac:dyDescent="0.35">
      <c r="A545" s="31"/>
      <c r="B545" s="12"/>
      <c r="C545" s="12"/>
      <c r="E545" s="31"/>
      <c r="F545" s="7"/>
      <c r="G545" s="7"/>
    </row>
    <row r="546" spans="1:7" x14ac:dyDescent="0.35">
      <c r="A546" s="31"/>
      <c r="B546" s="12"/>
      <c r="C546" s="12"/>
      <c r="E546" s="31"/>
      <c r="F546" s="7"/>
      <c r="G546" s="7"/>
    </row>
    <row r="547" spans="1:7" x14ac:dyDescent="0.35">
      <c r="A547" s="31"/>
      <c r="B547" s="12"/>
      <c r="C547" s="12"/>
      <c r="E547" s="31"/>
      <c r="F547" s="7"/>
      <c r="G547" s="7"/>
    </row>
    <row r="548" spans="1:7" x14ac:dyDescent="0.35">
      <c r="A548" s="31"/>
      <c r="B548" s="12"/>
      <c r="C548" s="12"/>
      <c r="E548" s="31"/>
      <c r="F548" s="7"/>
      <c r="G548" s="7"/>
    </row>
    <row r="549" spans="1:7" x14ac:dyDescent="0.35">
      <c r="A549" s="31"/>
      <c r="B549" s="12"/>
      <c r="C549" s="12"/>
      <c r="E549" s="31"/>
      <c r="F549" s="7"/>
      <c r="G549" s="7"/>
    </row>
    <row r="550" spans="1:7" x14ac:dyDescent="0.35">
      <c r="A550" s="31"/>
      <c r="B550" s="12"/>
      <c r="C550" s="12"/>
      <c r="E550" s="31"/>
      <c r="F550" s="7"/>
      <c r="G550" s="7"/>
    </row>
    <row r="551" spans="1:7" x14ac:dyDescent="0.35">
      <c r="A551" s="31"/>
      <c r="B551" s="12"/>
      <c r="C551" s="12"/>
      <c r="E551" s="31"/>
      <c r="F551" s="7"/>
      <c r="G551" s="7"/>
    </row>
    <row r="552" spans="1:7" x14ac:dyDescent="0.35">
      <c r="A552" s="31"/>
      <c r="B552" s="12"/>
      <c r="C552" s="12"/>
      <c r="E552" s="31"/>
      <c r="F552" s="7"/>
      <c r="G552" s="7"/>
    </row>
    <row r="553" spans="1:7" x14ac:dyDescent="0.35">
      <c r="A553" s="31"/>
      <c r="B553" s="12"/>
      <c r="C553" s="12"/>
      <c r="E553" s="31"/>
      <c r="F553" s="7"/>
      <c r="G553" s="7"/>
    </row>
    <row r="554" spans="1:7" x14ac:dyDescent="0.35">
      <c r="A554" s="31"/>
      <c r="B554" s="12"/>
      <c r="C554" s="12"/>
      <c r="E554" s="31"/>
      <c r="F554" s="7"/>
      <c r="G554" s="7"/>
    </row>
    <row r="555" spans="1:7" x14ac:dyDescent="0.35">
      <c r="A555" s="31"/>
      <c r="B555" s="12"/>
      <c r="C555" s="12"/>
      <c r="E555" s="31"/>
      <c r="F555" s="7"/>
      <c r="G555" s="7"/>
    </row>
    <row r="556" spans="1:7" x14ac:dyDescent="0.35">
      <c r="A556" s="31"/>
      <c r="B556" s="12"/>
      <c r="C556" s="12"/>
      <c r="E556" s="31"/>
      <c r="F556" s="7"/>
      <c r="G556" s="7"/>
    </row>
    <row r="557" spans="1:7" x14ac:dyDescent="0.35">
      <c r="A557" s="31"/>
      <c r="B557" s="12"/>
      <c r="C557" s="12"/>
      <c r="E557" s="31"/>
      <c r="F557" s="7"/>
      <c r="G557" s="7"/>
    </row>
    <row r="558" spans="1:7" x14ac:dyDescent="0.35">
      <c r="A558" s="31"/>
      <c r="B558" s="12"/>
      <c r="C558" s="12"/>
      <c r="E558" s="31"/>
      <c r="F558" s="7"/>
      <c r="G558" s="7"/>
    </row>
    <row r="559" spans="1:7" x14ac:dyDescent="0.35">
      <c r="A559" s="31"/>
      <c r="B559" s="12"/>
      <c r="C559" s="12"/>
      <c r="E559" s="31"/>
      <c r="F559" s="7"/>
      <c r="G559" s="7"/>
    </row>
    <row r="560" spans="1:7" x14ac:dyDescent="0.35">
      <c r="A560" s="31"/>
      <c r="B560" s="12"/>
      <c r="C560" s="12"/>
      <c r="E560" s="31"/>
      <c r="F560" s="7"/>
      <c r="G560" s="7"/>
    </row>
    <row r="561" spans="1:7" x14ac:dyDescent="0.35">
      <c r="A561" s="31"/>
      <c r="B561" s="12"/>
      <c r="C561" s="12"/>
      <c r="E561" s="31"/>
      <c r="F561" s="7"/>
      <c r="G561" s="7"/>
    </row>
    <row r="562" spans="1:7" x14ac:dyDescent="0.35">
      <c r="A562" s="31"/>
      <c r="B562" s="12"/>
      <c r="C562" s="12"/>
      <c r="E562" s="31"/>
      <c r="F562" s="7"/>
      <c r="G562" s="7"/>
    </row>
    <row r="563" spans="1:7" x14ac:dyDescent="0.35">
      <c r="A563" s="31"/>
      <c r="B563" s="12"/>
      <c r="C563" s="12"/>
      <c r="E563" s="31"/>
      <c r="F563" s="7"/>
      <c r="G563" s="7"/>
    </row>
    <row r="564" spans="1:7" x14ac:dyDescent="0.35">
      <c r="A564" s="31"/>
      <c r="B564" s="12"/>
      <c r="C564" s="12"/>
      <c r="E564" s="31"/>
      <c r="F564" s="7"/>
      <c r="G564" s="7"/>
    </row>
    <row r="565" spans="1:7" x14ac:dyDescent="0.35">
      <c r="A565" s="31"/>
      <c r="B565" s="12"/>
      <c r="C565" s="12"/>
      <c r="E565" s="31"/>
      <c r="F565" s="7"/>
      <c r="G565" s="7"/>
    </row>
    <row r="566" spans="1:7" x14ac:dyDescent="0.35">
      <c r="A566" s="31"/>
      <c r="B566" s="12"/>
      <c r="C566" s="12"/>
      <c r="E566" s="31"/>
      <c r="F566" s="7"/>
      <c r="G566" s="7"/>
    </row>
    <row r="567" spans="1:7" x14ac:dyDescent="0.35">
      <c r="A567" s="31"/>
      <c r="B567" s="12"/>
      <c r="C567" s="12"/>
      <c r="E567" s="31"/>
      <c r="F567" s="7"/>
      <c r="G567" s="7"/>
    </row>
    <row r="568" spans="1:7" x14ac:dyDescent="0.35">
      <c r="A568" s="31"/>
      <c r="B568" s="12"/>
      <c r="C568" s="12"/>
      <c r="E568" s="31"/>
      <c r="F568" s="7"/>
      <c r="G568" s="7"/>
    </row>
    <row r="569" spans="1:7" x14ac:dyDescent="0.35">
      <c r="A569" s="31"/>
      <c r="B569" s="12"/>
      <c r="C569" s="12"/>
      <c r="E569" s="31"/>
      <c r="F569" s="7"/>
      <c r="G569" s="7"/>
    </row>
    <row r="570" spans="1:7" x14ac:dyDescent="0.35">
      <c r="A570" s="31"/>
      <c r="B570" s="12"/>
      <c r="C570" s="12"/>
      <c r="E570" s="31"/>
      <c r="F570" s="7"/>
      <c r="G570" s="7"/>
    </row>
    <row r="571" spans="1:7" x14ac:dyDescent="0.35">
      <c r="A571" s="31"/>
      <c r="B571" s="12"/>
      <c r="C571" s="12"/>
      <c r="E571" s="31"/>
      <c r="F571" s="7"/>
      <c r="G571" s="7"/>
    </row>
    <row r="572" spans="1:7" x14ac:dyDescent="0.35">
      <c r="A572" s="31"/>
      <c r="B572" s="12"/>
      <c r="C572" s="12"/>
      <c r="E572" s="31"/>
      <c r="F572" s="7"/>
      <c r="G572" s="7"/>
    </row>
    <row r="573" spans="1:7" x14ac:dyDescent="0.35">
      <c r="A573" s="31"/>
      <c r="B573" s="12"/>
      <c r="C573" s="12"/>
      <c r="E573" s="31"/>
      <c r="F573" s="7"/>
      <c r="G573" s="7"/>
    </row>
    <row r="574" spans="1:7" x14ac:dyDescent="0.35">
      <c r="A574" s="31"/>
      <c r="B574" s="12"/>
      <c r="C574" s="12"/>
      <c r="E574" s="31"/>
      <c r="F574" s="7"/>
      <c r="G574" s="7"/>
    </row>
    <row r="575" spans="1:7" x14ac:dyDescent="0.35">
      <c r="A575" s="31"/>
      <c r="B575" s="12"/>
      <c r="C575" s="12"/>
      <c r="E575" s="31"/>
      <c r="F575" s="7"/>
      <c r="G575" s="7"/>
    </row>
    <row r="576" spans="1:7" x14ac:dyDescent="0.35">
      <c r="A576" s="31"/>
      <c r="B576" s="12"/>
      <c r="C576" s="12"/>
      <c r="E576" s="31"/>
      <c r="F576" s="7"/>
      <c r="G576" s="7"/>
    </row>
    <row r="577" spans="1:7" x14ac:dyDescent="0.35">
      <c r="A577" s="31"/>
      <c r="B577" s="12"/>
      <c r="C577" s="12"/>
      <c r="E577" s="31"/>
      <c r="F577" s="7"/>
      <c r="G577" s="7"/>
    </row>
    <row r="578" spans="1:7" x14ac:dyDescent="0.35">
      <c r="A578" s="31"/>
      <c r="B578" s="12"/>
      <c r="C578" s="12"/>
      <c r="E578" s="31"/>
      <c r="F578" s="7"/>
      <c r="G578" s="7"/>
    </row>
    <row r="579" spans="1:7" x14ac:dyDescent="0.35">
      <c r="A579" s="31"/>
      <c r="B579" s="12"/>
      <c r="C579" s="12"/>
      <c r="E579" s="31"/>
      <c r="F579" s="7"/>
      <c r="G579" s="7"/>
    </row>
    <row r="580" spans="1:7" x14ac:dyDescent="0.35">
      <c r="A580" s="31"/>
      <c r="B580" s="12"/>
      <c r="C580" s="12"/>
      <c r="E580" s="31"/>
      <c r="F580" s="7"/>
      <c r="G580" s="7"/>
    </row>
    <row r="581" spans="1:7" x14ac:dyDescent="0.35">
      <c r="A581" s="31"/>
      <c r="B581" s="12"/>
      <c r="C581" s="12"/>
      <c r="E581" s="31"/>
      <c r="F581" s="7"/>
      <c r="G581" s="7"/>
    </row>
    <row r="582" spans="1:7" x14ac:dyDescent="0.35">
      <c r="A582" s="31"/>
      <c r="B582" s="12"/>
      <c r="C582" s="12"/>
      <c r="E582" s="31"/>
      <c r="F582" s="7"/>
      <c r="G582" s="7"/>
    </row>
    <row r="583" spans="1:7" x14ac:dyDescent="0.35">
      <c r="A583" s="31"/>
      <c r="B583" s="12"/>
      <c r="C583" s="12"/>
      <c r="E583" s="31"/>
      <c r="F583" s="7"/>
      <c r="G583" s="7"/>
    </row>
    <row r="584" spans="1:7" x14ac:dyDescent="0.35">
      <c r="A584" s="31"/>
      <c r="B584" s="12"/>
      <c r="C584" s="12"/>
      <c r="E584" s="31"/>
      <c r="F584" s="7"/>
      <c r="G584" s="7"/>
    </row>
    <row r="585" spans="1:7" x14ac:dyDescent="0.35">
      <c r="A585" s="31"/>
      <c r="B585" s="12"/>
      <c r="C585" s="12"/>
      <c r="E585" s="31"/>
      <c r="F585" s="7"/>
      <c r="G585" s="7"/>
    </row>
    <row r="586" spans="1:7" x14ac:dyDescent="0.35">
      <c r="A586" s="31"/>
      <c r="B586" s="12"/>
      <c r="C586" s="12"/>
      <c r="E586" s="31"/>
      <c r="F586" s="7"/>
      <c r="G586" s="7"/>
    </row>
    <row r="587" spans="1:7" x14ac:dyDescent="0.35">
      <c r="A587" s="31"/>
      <c r="B587" s="12"/>
      <c r="C587" s="12"/>
      <c r="E587" s="31"/>
      <c r="F587" s="7"/>
      <c r="G587" s="7"/>
    </row>
    <row r="588" spans="1:7" x14ac:dyDescent="0.35">
      <c r="A588" s="31"/>
      <c r="B588" s="12"/>
      <c r="C588" s="12"/>
      <c r="E588" s="31"/>
      <c r="F588" s="7"/>
      <c r="G588" s="7"/>
    </row>
    <row r="589" spans="1:7" x14ac:dyDescent="0.35">
      <c r="A589" s="31"/>
      <c r="B589" s="12"/>
      <c r="C589" s="12"/>
      <c r="E589" s="31"/>
      <c r="F589" s="7"/>
      <c r="G589" s="7"/>
    </row>
    <row r="590" spans="1:7" x14ac:dyDescent="0.35">
      <c r="A590" s="31"/>
      <c r="B590" s="12"/>
      <c r="C590" s="12"/>
      <c r="E590" s="31"/>
      <c r="F590" s="7"/>
      <c r="G590" s="7"/>
    </row>
    <row r="591" spans="1:7" x14ac:dyDescent="0.35">
      <c r="A591" s="31"/>
      <c r="B591" s="12"/>
      <c r="C591" s="12"/>
      <c r="E591" s="31"/>
      <c r="F591" s="7"/>
      <c r="G591" s="7"/>
    </row>
    <row r="592" spans="1:7" x14ac:dyDescent="0.35">
      <c r="A592" s="31"/>
      <c r="B592" s="12"/>
      <c r="C592" s="12"/>
      <c r="E592" s="31"/>
      <c r="F592" s="7"/>
      <c r="G592" s="7"/>
    </row>
    <row r="593" spans="1:7" x14ac:dyDescent="0.35">
      <c r="A593" s="31"/>
      <c r="B593" s="12"/>
      <c r="C593" s="12"/>
      <c r="E593" s="31"/>
      <c r="F593" s="7"/>
      <c r="G593" s="7"/>
    </row>
    <row r="594" spans="1:7" x14ac:dyDescent="0.35">
      <c r="A594" s="31"/>
      <c r="B594" s="12"/>
      <c r="C594" s="12"/>
      <c r="E594" s="31"/>
      <c r="F594" s="7"/>
      <c r="G594" s="7"/>
    </row>
    <row r="595" spans="1:7" x14ac:dyDescent="0.35">
      <c r="A595" s="31"/>
      <c r="B595" s="12"/>
      <c r="C595" s="12"/>
      <c r="E595" s="31"/>
      <c r="F595" s="7"/>
      <c r="G595" s="7"/>
    </row>
    <row r="596" spans="1:7" x14ac:dyDescent="0.35">
      <c r="A596" s="31"/>
      <c r="B596" s="12"/>
      <c r="C596" s="12"/>
      <c r="E596" s="31"/>
      <c r="F596" s="7"/>
      <c r="G596" s="7"/>
    </row>
    <row r="597" spans="1:7" x14ac:dyDescent="0.35">
      <c r="A597" s="31"/>
      <c r="B597" s="12"/>
      <c r="C597" s="12"/>
      <c r="E597" s="31"/>
      <c r="F597" s="7"/>
      <c r="G597" s="7"/>
    </row>
    <row r="598" spans="1:7" x14ac:dyDescent="0.35">
      <c r="A598" s="31"/>
      <c r="B598" s="12"/>
      <c r="C598" s="12"/>
      <c r="E598" s="31"/>
      <c r="F598" s="7"/>
      <c r="G598" s="7"/>
    </row>
    <row r="599" spans="1:7" x14ac:dyDescent="0.35">
      <c r="A599" s="31"/>
      <c r="B599" s="12"/>
      <c r="C599" s="12"/>
      <c r="E599" s="31"/>
      <c r="F599" s="7"/>
      <c r="G599" s="7"/>
    </row>
    <row r="600" spans="1:7" x14ac:dyDescent="0.35">
      <c r="A600" s="31"/>
      <c r="B600" s="12"/>
      <c r="C600" s="12"/>
      <c r="E600" s="31"/>
      <c r="F600" s="7"/>
      <c r="G600" s="7"/>
    </row>
    <row r="601" spans="1:7" x14ac:dyDescent="0.35">
      <c r="A601" s="31"/>
      <c r="B601" s="12"/>
      <c r="C601" s="12"/>
      <c r="E601" s="31"/>
      <c r="F601" s="7"/>
      <c r="G601" s="7"/>
    </row>
    <row r="602" spans="1:7" x14ac:dyDescent="0.35">
      <c r="A602" s="31"/>
      <c r="B602" s="12"/>
      <c r="C602" s="12"/>
      <c r="E602" s="31"/>
      <c r="F602" s="7"/>
      <c r="G602" s="7"/>
    </row>
    <row r="603" spans="1:7" x14ac:dyDescent="0.35">
      <c r="A603" s="31"/>
      <c r="B603" s="12"/>
      <c r="C603" s="12"/>
      <c r="E603" s="31"/>
      <c r="F603" s="7"/>
      <c r="G603" s="7"/>
    </row>
    <row r="604" spans="1:7" x14ac:dyDescent="0.35">
      <c r="A604" s="31"/>
      <c r="B604" s="12"/>
      <c r="C604" s="12"/>
      <c r="E604" s="31"/>
      <c r="F604" s="7"/>
      <c r="G604" s="7"/>
    </row>
    <row r="605" spans="1:7" x14ac:dyDescent="0.35">
      <c r="A605" s="31"/>
      <c r="B605" s="12"/>
      <c r="C605" s="12"/>
      <c r="E605" s="31"/>
      <c r="F605" s="7"/>
      <c r="G605" s="7"/>
    </row>
    <row r="606" spans="1:7" x14ac:dyDescent="0.35">
      <c r="A606" s="31"/>
      <c r="B606" s="12"/>
      <c r="C606" s="12"/>
      <c r="E606" s="31"/>
      <c r="F606" s="7"/>
      <c r="G606" s="7"/>
    </row>
    <row r="607" spans="1:7" x14ac:dyDescent="0.35">
      <c r="A607" s="31"/>
      <c r="B607" s="12"/>
      <c r="C607" s="12"/>
      <c r="E607" s="31"/>
      <c r="F607" s="7"/>
      <c r="G607" s="7"/>
    </row>
    <row r="608" spans="1:7" x14ac:dyDescent="0.35">
      <c r="A608" s="31"/>
      <c r="B608" s="12"/>
      <c r="C608" s="12"/>
      <c r="E608" s="31"/>
      <c r="F608" s="7"/>
      <c r="G608" s="7"/>
    </row>
    <row r="609" spans="1:7" x14ac:dyDescent="0.35">
      <c r="A609" s="31"/>
      <c r="B609" s="12"/>
      <c r="C609" s="12"/>
      <c r="E609" s="31"/>
      <c r="F609" s="7"/>
      <c r="G609" s="7"/>
    </row>
    <row r="610" spans="1:7" x14ac:dyDescent="0.35">
      <c r="A610" s="31"/>
      <c r="B610" s="12"/>
      <c r="C610" s="12"/>
      <c r="E610" s="31"/>
      <c r="F610" s="7"/>
      <c r="G610" s="7"/>
    </row>
    <row r="611" spans="1:7" x14ac:dyDescent="0.35">
      <c r="A611" s="31"/>
      <c r="B611" s="12"/>
      <c r="C611" s="12"/>
      <c r="E611" s="31"/>
      <c r="F611" s="7"/>
      <c r="G611" s="7"/>
    </row>
    <row r="612" spans="1:7" x14ac:dyDescent="0.35">
      <c r="A612" s="31"/>
      <c r="B612" s="12"/>
      <c r="C612" s="12"/>
      <c r="E612" s="31"/>
      <c r="F612" s="7"/>
      <c r="G612" s="7"/>
    </row>
    <row r="613" spans="1:7" x14ac:dyDescent="0.35">
      <c r="A613" s="31"/>
      <c r="B613" s="12"/>
      <c r="C613" s="12"/>
      <c r="E613" s="31"/>
      <c r="F613" s="7"/>
      <c r="G613" s="7"/>
    </row>
    <row r="614" spans="1:7" x14ac:dyDescent="0.35">
      <c r="A614" s="31"/>
      <c r="B614" s="12"/>
      <c r="C614" s="12"/>
      <c r="E614" s="31"/>
      <c r="F614" s="7"/>
      <c r="G614" s="7"/>
    </row>
    <row r="615" spans="1:7" x14ac:dyDescent="0.35">
      <c r="A615" s="31"/>
      <c r="B615" s="12"/>
      <c r="C615" s="12"/>
      <c r="E615" s="31"/>
      <c r="F615" s="7"/>
      <c r="G615" s="7"/>
    </row>
    <row r="616" spans="1:7" x14ac:dyDescent="0.35">
      <c r="A616" s="31"/>
      <c r="B616" s="12"/>
      <c r="C616" s="12"/>
      <c r="E616" s="31"/>
      <c r="F616" s="7"/>
      <c r="G616" s="7"/>
    </row>
    <row r="617" spans="1:7" x14ac:dyDescent="0.35">
      <c r="A617" s="31"/>
      <c r="B617" s="12"/>
      <c r="C617" s="12"/>
      <c r="E617" s="31"/>
      <c r="F617" s="7"/>
      <c r="G617" s="7"/>
    </row>
    <row r="618" spans="1:7" x14ac:dyDescent="0.35">
      <c r="A618" s="31"/>
      <c r="B618" s="12"/>
      <c r="C618" s="12"/>
      <c r="E618" s="31"/>
      <c r="F618" s="7"/>
      <c r="G618" s="7"/>
    </row>
    <row r="619" spans="1:7" x14ac:dyDescent="0.35">
      <c r="A619" s="31"/>
      <c r="B619" s="12"/>
      <c r="C619" s="12"/>
      <c r="E619" s="31"/>
      <c r="F619" s="7"/>
      <c r="G619" s="7"/>
    </row>
    <row r="620" spans="1:7" x14ac:dyDescent="0.35">
      <c r="A620" s="31"/>
      <c r="B620" s="12"/>
      <c r="C620" s="12"/>
      <c r="E620" s="31"/>
      <c r="F620" s="7"/>
      <c r="G620" s="7"/>
    </row>
    <row r="621" spans="1:7" x14ac:dyDescent="0.35">
      <c r="A621" s="31"/>
      <c r="B621" s="12"/>
      <c r="C621" s="12"/>
      <c r="E621" s="31"/>
      <c r="F621" s="7"/>
      <c r="G621" s="7"/>
    </row>
    <row r="622" spans="1:7" x14ac:dyDescent="0.35">
      <c r="A622" s="31"/>
      <c r="B622" s="12"/>
      <c r="C622" s="12"/>
      <c r="E622" s="31"/>
      <c r="F622" s="7"/>
      <c r="G622" s="7"/>
    </row>
    <row r="623" spans="1:7" x14ac:dyDescent="0.35">
      <c r="A623" s="31"/>
      <c r="B623" s="12"/>
      <c r="C623" s="12"/>
      <c r="E623" s="31"/>
      <c r="F623" s="7"/>
      <c r="G623" s="7"/>
    </row>
    <row r="624" spans="1:7" x14ac:dyDescent="0.35">
      <c r="A624" s="31"/>
      <c r="B624" s="12"/>
      <c r="C624" s="12"/>
      <c r="E624" s="31"/>
      <c r="F624" s="7"/>
      <c r="G624" s="7"/>
    </row>
    <row r="625" spans="1:7" x14ac:dyDescent="0.35">
      <c r="A625" s="31"/>
      <c r="B625" s="12"/>
      <c r="C625" s="12"/>
      <c r="E625" s="31"/>
      <c r="F625" s="7"/>
      <c r="G625" s="7"/>
    </row>
    <row r="626" spans="1:7" x14ac:dyDescent="0.35">
      <c r="A626" s="31"/>
      <c r="B626" s="12"/>
      <c r="C626" s="12"/>
      <c r="E626" s="31"/>
      <c r="F626" s="7"/>
      <c r="G626" s="7"/>
    </row>
    <row r="627" spans="1:7" x14ac:dyDescent="0.35">
      <c r="A627" s="31"/>
      <c r="B627" s="12"/>
      <c r="C627" s="12"/>
      <c r="E627" s="31"/>
      <c r="F627" s="7"/>
      <c r="G627" s="7"/>
    </row>
    <row r="628" spans="1:7" x14ac:dyDescent="0.35">
      <c r="A628" s="31"/>
      <c r="B628" s="12"/>
      <c r="C628" s="12"/>
      <c r="E628" s="31"/>
      <c r="F628" s="7"/>
      <c r="G628" s="7"/>
    </row>
    <row r="629" spans="1:7" x14ac:dyDescent="0.35">
      <c r="A629" s="31"/>
      <c r="B629" s="12"/>
      <c r="C629" s="12"/>
      <c r="E629" s="31"/>
      <c r="F629" s="7"/>
      <c r="G629" s="7"/>
    </row>
    <row r="630" spans="1:7" x14ac:dyDescent="0.35">
      <c r="A630" s="31"/>
      <c r="B630" s="12"/>
      <c r="C630" s="12"/>
      <c r="E630" s="31"/>
      <c r="F630" s="7"/>
      <c r="G630" s="7"/>
    </row>
    <row r="631" spans="1:7" x14ac:dyDescent="0.35">
      <c r="A631" s="31"/>
      <c r="B631" s="12"/>
      <c r="C631" s="12"/>
      <c r="E631" s="31"/>
      <c r="F631" s="7"/>
      <c r="G631" s="7"/>
    </row>
    <row r="632" spans="1:7" x14ac:dyDescent="0.35">
      <c r="A632" s="31"/>
      <c r="B632" s="12"/>
      <c r="C632" s="12"/>
      <c r="E632" s="31"/>
      <c r="F632" s="7"/>
      <c r="G632" s="7"/>
    </row>
    <row r="633" spans="1:7" x14ac:dyDescent="0.35">
      <c r="A633" s="31"/>
      <c r="B633" s="12"/>
      <c r="C633" s="12"/>
      <c r="E633" s="31"/>
      <c r="F633" s="7"/>
      <c r="G633" s="7"/>
    </row>
    <row r="634" spans="1:7" x14ac:dyDescent="0.35">
      <c r="A634" s="31"/>
      <c r="B634" s="12"/>
      <c r="C634" s="12"/>
      <c r="E634" s="31"/>
      <c r="F634" s="7"/>
      <c r="G634" s="7"/>
    </row>
    <row r="635" spans="1:7" x14ac:dyDescent="0.35">
      <c r="A635" s="31"/>
      <c r="B635" s="12"/>
      <c r="C635" s="12"/>
      <c r="E635" s="31"/>
      <c r="F635" s="7"/>
      <c r="G635" s="7"/>
    </row>
    <row r="636" spans="1:7" x14ac:dyDescent="0.35">
      <c r="A636" s="31"/>
      <c r="B636" s="12"/>
      <c r="C636" s="12"/>
      <c r="E636" s="31"/>
      <c r="F636" s="7"/>
      <c r="G636" s="7"/>
    </row>
    <row r="637" spans="1:7" x14ac:dyDescent="0.35">
      <c r="A637" s="31"/>
      <c r="B637" s="12"/>
      <c r="C637" s="12"/>
      <c r="E637" s="31"/>
      <c r="F637" s="7"/>
      <c r="G637" s="7"/>
    </row>
    <row r="638" spans="1:7" x14ac:dyDescent="0.35">
      <c r="A638" s="31"/>
      <c r="B638" s="12"/>
      <c r="C638" s="12"/>
      <c r="E638" s="31"/>
      <c r="F638" s="7"/>
      <c r="G638" s="7"/>
    </row>
    <row r="639" spans="1:7" x14ac:dyDescent="0.35">
      <c r="A639" s="31"/>
      <c r="B639" s="12"/>
      <c r="C639" s="12"/>
      <c r="E639" s="31"/>
      <c r="F639" s="7"/>
      <c r="G639" s="7"/>
    </row>
    <row r="640" spans="1:7" x14ac:dyDescent="0.35">
      <c r="A640" s="31"/>
      <c r="B640" s="12"/>
      <c r="C640" s="12"/>
      <c r="E640" s="31"/>
      <c r="F640" s="7"/>
      <c r="G640" s="7"/>
    </row>
    <row r="641" spans="1:7" x14ac:dyDescent="0.35">
      <c r="A641" s="31"/>
      <c r="B641" s="12"/>
      <c r="C641" s="12"/>
      <c r="E641" s="31"/>
      <c r="F641" s="7"/>
      <c r="G641" s="7"/>
    </row>
    <row r="642" spans="1:7" x14ac:dyDescent="0.35">
      <c r="A642" s="31"/>
      <c r="B642" s="12"/>
      <c r="C642" s="12"/>
      <c r="E642" s="31"/>
      <c r="F642" s="7"/>
      <c r="G642" s="7"/>
    </row>
    <row r="643" spans="1:7" x14ac:dyDescent="0.35">
      <c r="A643" s="31"/>
      <c r="B643" s="12"/>
      <c r="C643" s="12"/>
      <c r="E643" s="31"/>
      <c r="F643" s="7"/>
      <c r="G643" s="7"/>
    </row>
    <row r="644" spans="1:7" x14ac:dyDescent="0.35">
      <c r="A644" s="31"/>
      <c r="B644" s="12"/>
      <c r="C644" s="12"/>
      <c r="E644" s="31"/>
      <c r="F644" s="7"/>
      <c r="G644" s="7"/>
    </row>
    <row r="645" spans="1:7" x14ac:dyDescent="0.35">
      <c r="A645" s="31"/>
      <c r="B645" s="12"/>
      <c r="C645" s="12"/>
      <c r="E645" s="31"/>
      <c r="F645" s="7"/>
      <c r="G645" s="7"/>
    </row>
    <row r="646" spans="1:7" x14ac:dyDescent="0.35">
      <c r="A646" s="31"/>
      <c r="B646" s="12"/>
      <c r="C646" s="12"/>
      <c r="E646" s="31"/>
      <c r="F646" s="7"/>
      <c r="G646" s="7"/>
    </row>
    <row r="647" spans="1:7" x14ac:dyDescent="0.35">
      <c r="A647" s="31"/>
      <c r="B647" s="12"/>
      <c r="C647" s="12"/>
      <c r="E647" s="31"/>
      <c r="F647" s="7"/>
      <c r="G647" s="7"/>
    </row>
    <row r="648" spans="1:7" x14ac:dyDescent="0.35">
      <c r="A648" s="31"/>
      <c r="B648" s="12"/>
      <c r="C648" s="12"/>
      <c r="E648" s="31"/>
      <c r="F648" s="7"/>
      <c r="G648" s="7"/>
    </row>
    <row r="649" spans="1:7" x14ac:dyDescent="0.35">
      <c r="A649" s="31"/>
      <c r="B649" s="12"/>
      <c r="C649" s="12"/>
      <c r="E649" s="31"/>
      <c r="F649" s="7"/>
      <c r="G649" s="7"/>
    </row>
    <row r="650" spans="1:7" x14ac:dyDescent="0.35">
      <c r="A650" s="31"/>
      <c r="B650" s="12"/>
      <c r="C650" s="12"/>
      <c r="E650" s="31"/>
      <c r="F650" s="7"/>
      <c r="G650" s="7"/>
    </row>
    <row r="651" spans="1:7" x14ac:dyDescent="0.35">
      <c r="A651" s="31"/>
      <c r="B651" s="12"/>
      <c r="C651" s="12"/>
      <c r="E651" s="31"/>
      <c r="F651" s="7"/>
      <c r="G651" s="7"/>
    </row>
    <row r="652" spans="1:7" x14ac:dyDescent="0.35">
      <c r="A652" s="31"/>
      <c r="B652" s="12"/>
      <c r="C652" s="12"/>
      <c r="E652" s="31"/>
      <c r="F652" s="7"/>
      <c r="G652" s="7"/>
    </row>
    <row r="653" spans="1:7" x14ac:dyDescent="0.35">
      <c r="A653" s="31"/>
      <c r="B653" s="12"/>
      <c r="C653" s="12"/>
      <c r="E653" s="31"/>
      <c r="F653" s="7"/>
      <c r="G653" s="7"/>
    </row>
    <row r="654" spans="1:7" x14ac:dyDescent="0.35">
      <c r="A654" s="31"/>
      <c r="B654" s="12"/>
      <c r="C654" s="12"/>
      <c r="E654" s="31"/>
      <c r="F654" s="7"/>
      <c r="G654" s="7"/>
    </row>
    <row r="655" spans="1:7" x14ac:dyDescent="0.35">
      <c r="A655" s="31"/>
      <c r="B655" s="12"/>
      <c r="C655" s="12"/>
      <c r="E655" s="31"/>
      <c r="F655" s="7"/>
      <c r="G655" s="7"/>
    </row>
    <row r="656" spans="1:7" x14ac:dyDescent="0.35">
      <c r="A656" s="31"/>
      <c r="B656" s="12"/>
      <c r="C656" s="12"/>
      <c r="E656" s="31"/>
      <c r="F656" s="7"/>
      <c r="G656" s="7"/>
    </row>
    <row r="657" spans="1:7" x14ac:dyDescent="0.35">
      <c r="A657" s="31"/>
      <c r="B657" s="12"/>
      <c r="C657" s="12"/>
      <c r="E657" s="31"/>
      <c r="F657" s="7"/>
      <c r="G657" s="7"/>
    </row>
    <row r="658" spans="1:7" x14ac:dyDescent="0.35">
      <c r="A658" s="31"/>
      <c r="B658" s="12"/>
      <c r="C658" s="12"/>
      <c r="E658" s="31"/>
      <c r="F658" s="7"/>
      <c r="G658" s="7"/>
    </row>
    <row r="659" spans="1:7" x14ac:dyDescent="0.35">
      <c r="A659" s="31"/>
      <c r="B659" s="12"/>
      <c r="C659" s="12"/>
      <c r="E659" s="31"/>
      <c r="F659" s="7"/>
      <c r="G659" s="7"/>
    </row>
    <row r="660" spans="1:7" x14ac:dyDescent="0.35">
      <c r="A660" s="31"/>
      <c r="B660" s="12"/>
      <c r="C660" s="12"/>
      <c r="E660" s="31"/>
      <c r="F660" s="7"/>
      <c r="G660" s="7"/>
    </row>
    <row r="661" spans="1:7" x14ac:dyDescent="0.35">
      <c r="A661" s="31"/>
      <c r="B661" s="12"/>
      <c r="C661" s="12"/>
      <c r="E661" s="31"/>
      <c r="F661" s="7"/>
      <c r="G661" s="7"/>
    </row>
    <row r="662" spans="1:7" x14ac:dyDescent="0.35">
      <c r="A662" s="31"/>
      <c r="B662" s="12"/>
      <c r="C662" s="12"/>
      <c r="E662" s="31"/>
      <c r="F662" s="7"/>
      <c r="G662" s="7"/>
    </row>
    <row r="663" spans="1:7" x14ac:dyDescent="0.35">
      <c r="A663" s="31"/>
      <c r="B663" s="12"/>
      <c r="C663" s="12"/>
      <c r="E663" s="31"/>
      <c r="F663" s="7"/>
      <c r="G663" s="7"/>
    </row>
    <row r="664" spans="1:7" x14ac:dyDescent="0.35">
      <c r="A664" s="31"/>
      <c r="B664" s="12"/>
      <c r="C664" s="12"/>
      <c r="E664" s="31"/>
      <c r="F664" s="7"/>
      <c r="G664" s="7"/>
    </row>
    <row r="665" spans="1:7" x14ac:dyDescent="0.35">
      <c r="A665" s="31"/>
      <c r="B665" s="12"/>
      <c r="C665" s="12"/>
      <c r="E665" s="31"/>
      <c r="F665" s="7"/>
      <c r="G665" s="7"/>
    </row>
    <row r="666" spans="1:7" x14ac:dyDescent="0.35">
      <c r="A666" s="31"/>
      <c r="B666" s="12"/>
      <c r="C666" s="12"/>
      <c r="E666" s="31"/>
      <c r="F666" s="7"/>
      <c r="G666" s="7"/>
    </row>
    <row r="667" spans="1:7" x14ac:dyDescent="0.35">
      <c r="A667" s="31"/>
      <c r="B667" s="12"/>
      <c r="C667" s="12"/>
      <c r="E667" s="31"/>
      <c r="F667" s="7"/>
      <c r="G667" s="7"/>
    </row>
    <row r="668" spans="1:7" x14ac:dyDescent="0.35">
      <c r="A668" s="31"/>
      <c r="B668" s="12"/>
      <c r="C668" s="12"/>
      <c r="E668" s="31"/>
      <c r="F668" s="7"/>
      <c r="G668" s="7"/>
    </row>
    <row r="669" spans="1:7" x14ac:dyDescent="0.35">
      <c r="A669" s="31"/>
      <c r="B669" s="12"/>
      <c r="C669" s="12"/>
      <c r="E669" s="31"/>
      <c r="F669" s="7"/>
      <c r="G669" s="7"/>
    </row>
    <row r="670" spans="1:7" x14ac:dyDescent="0.35">
      <c r="A670" s="31"/>
      <c r="B670" s="12"/>
      <c r="C670" s="12"/>
      <c r="E670" s="31"/>
      <c r="F670" s="7"/>
      <c r="G670" s="7"/>
    </row>
    <row r="671" spans="1:7" x14ac:dyDescent="0.35">
      <c r="A671" s="31"/>
      <c r="B671" s="12"/>
      <c r="C671" s="12"/>
      <c r="E671" s="31"/>
      <c r="F671" s="7"/>
      <c r="G671" s="7"/>
    </row>
    <row r="672" spans="1:7" x14ac:dyDescent="0.35">
      <c r="A672" s="31"/>
      <c r="B672" s="12"/>
      <c r="C672" s="12"/>
      <c r="E672" s="31"/>
      <c r="F672" s="7"/>
      <c r="G672" s="7"/>
    </row>
    <row r="673" spans="1:7" x14ac:dyDescent="0.35">
      <c r="A673" s="31"/>
      <c r="B673" s="12"/>
      <c r="C673" s="12"/>
      <c r="E673" s="31"/>
      <c r="F673" s="7"/>
      <c r="G673" s="7"/>
    </row>
    <row r="674" spans="1:7" x14ac:dyDescent="0.35">
      <c r="A674" s="31"/>
      <c r="B674" s="12"/>
      <c r="C674" s="12"/>
      <c r="E674" s="31"/>
      <c r="F674" s="7"/>
      <c r="G674" s="7"/>
    </row>
    <row r="675" spans="1:7" x14ac:dyDescent="0.35">
      <c r="A675" s="31"/>
      <c r="B675" s="12"/>
      <c r="C675" s="12"/>
      <c r="E675" s="31"/>
      <c r="F675" s="7"/>
      <c r="G675" s="7"/>
    </row>
    <row r="676" spans="1:7" x14ac:dyDescent="0.35">
      <c r="A676" s="31"/>
      <c r="B676" s="12"/>
      <c r="C676" s="12"/>
      <c r="E676" s="31"/>
      <c r="F676" s="7"/>
      <c r="G676" s="7"/>
    </row>
    <row r="677" spans="1:7" x14ac:dyDescent="0.35">
      <c r="A677" s="31"/>
      <c r="B677" s="12"/>
      <c r="C677" s="12"/>
      <c r="E677" s="31"/>
      <c r="F677" s="7"/>
      <c r="G677" s="7"/>
    </row>
    <row r="678" spans="1:7" x14ac:dyDescent="0.35">
      <c r="A678" s="31"/>
      <c r="B678" s="12"/>
      <c r="C678" s="12"/>
      <c r="E678" s="31"/>
      <c r="F678" s="7"/>
      <c r="G678" s="7"/>
    </row>
    <row r="679" spans="1:7" x14ac:dyDescent="0.35">
      <c r="A679" s="31"/>
      <c r="B679" s="12"/>
      <c r="C679" s="12"/>
      <c r="E679" s="31"/>
      <c r="F679" s="7"/>
      <c r="G679" s="7"/>
    </row>
    <row r="680" spans="1:7" x14ac:dyDescent="0.35">
      <c r="A680" s="31"/>
      <c r="B680" s="12"/>
      <c r="C680" s="12"/>
      <c r="E680" s="31"/>
      <c r="F680" s="7"/>
      <c r="G680" s="7"/>
    </row>
    <row r="681" spans="1:7" x14ac:dyDescent="0.35">
      <c r="A681" s="31"/>
      <c r="B681" s="12"/>
      <c r="C681" s="12"/>
      <c r="E681" s="31"/>
      <c r="F681" s="7"/>
      <c r="G681" s="7"/>
    </row>
    <row r="682" spans="1:7" x14ac:dyDescent="0.35">
      <c r="A682" s="31"/>
      <c r="B682" s="12"/>
      <c r="C682" s="12"/>
      <c r="E682" s="31"/>
      <c r="F682" s="7"/>
      <c r="G682" s="7"/>
    </row>
    <row r="683" spans="1:7" x14ac:dyDescent="0.35">
      <c r="A683" s="31"/>
      <c r="B683" s="12"/>
      <c r="C683" s="12"/>
      <c r="E683" s="31"/>
      <c r="F683" s="7"/>
      <c r="G683" s="7"/>
    </row>
    <row r="684" spans="1:7" x14ac:dyDescent="0.35">
      <c r="A684" s="31"/>
      <c r="B684" s="12"/>
      <c r="C684" s="12"/>
      <c r="E684" s="31"/>
      <c r="F684" s="7"/>
      <c r="G684" s="7"/>
    </row>
    <row r="685" spans="1:7" x14ac:dyDescent="0.35">
      <c r="A685" s="31"/>
      <c r="B685" s="12"/>
      <c r="C685" s="12"/>
      <c r="E685" s="31"/>
      <c r="F685" s="7"/>
      <c r="G685" s="7"/>
    </row>
    <row r="686" spans="1:7" x14ac:dyDescent="0.35">
      <c r="A686" s="31"/>
      <c r="B686" s="12"/>
      <c r="C686" s="12"/>
      <c r="E686" s="31"/>
      <c r="F686" s="7"/>
      <c r="G686" s="7"/>
    </row>
    <row r="687" spans="1:7" x14ac:dyDescent="0.35">
      <c r="A687" s="31"/>
      <c r="B687" s="12"/>
      <c r="C687" s="12"/>
      <c r="E687" s="31"/>
      <c r="F687" s="7"/>
      <c r="G687" s="7"/>
    </row>
    <row r="688" spans="1:7" x14ac:dyDescent="0.35">
      <c r="A688" s="31"/>
      <c r="B688" s="12"/>
      <c r="C688" s="12"/>
      <c r="E688" s="31"/>
      <c r="F688" s="7"/>
      <c r="G688" s="7"/>
    </row>
    <row r="689" spans="1:7" x14ac:dyDescent="0.35">
      <c r="A689" s="31"/>
      <c r="B689" s="12"/>
      <c r="C689" s="12"/>
      <c r="E689" s="31"/>
      <c r="F689" s="7"/>
      <c r="G689" s="7"/>
    </row>
    <row r="690" spans="1:7" x14ac:dyDescent="0.35">
      <c r="A690" s="31"/>
      <c r="B690" s="12"/>
      <c r="C690" s="12"/>
      <c r="E690" s="31"/>
      <c r="F690" s="7"/>
      <c r="G690" s="7"/>
    </row>
    <row r="691" spans="1:7" x14ac:dyDescent="0.35">
      <c r="A691" s="31"/>
      <c r="B691" s="12"/>
      <c r="C691" s="12"/>
      <c r="E691" s="31"/>
      <c r="F691" s="7"/>
      <c r="G691" s="7"/>
    </row>
    <row r="692" spans="1:7" x14ac:dyDescent="0.35">
      <c r="A692" s="31"/>
      <c r="B692" s="12"/>
      <c r="C692" s="12"/>
      <c r="E692" s="31"/>
      <c r="F692" s="7"/>
      <c r="G692" s="7"/>
    </row>
    <row r="693" spans="1:7" x14ac:dyDescent="0.35">
      <c r="A693" s="31"/>
      <c r="B693" s="12"/>
      <c r="C693" s="12"/>
      <c r="E693" s="31"/>
      <c r="F693" s="7"/>
      <c r="G693" s="7"/>
    </row>
    <row r="694" spans="1:7" x14ac:dyDescent="0.35">
      <c r="A694" s="31"/>
      <c r="B694" s="12"/>
      <c r="C694" s="12"/>
      <c r="E694" s="31"/>
      <c r="F694" s="7"/>
      <c r="G694" s="7"/>
    </row>
    <row r="695" spans="1:7" x14ac:dyDescent="0.35">
      <c r="A695" s="31"/>
      <c r="B695" s="12"/>
      <c r="C695" s="12"/>
      <c r="E695" s="31"/>
      <c r="F695" s="7"/>
      <c r="G695" s="7"/>
    </row>
    <row r="696" spans="1:7" x14ac:dyDescent="0.35">
      <c r="A696" s="31"/>
      <c r="B696" s="12"/>
      <c r="C696" s="12"/>
      <c r="E696" s="31"/>
      <c r="F696" s="7"/>
      <c r="G696" s="7"/>
    </row>
    <row r="697" spans="1:7" x14ac:dyDescent="0.35">
      <c r="A697" s="31"/>
      <c r="B697" s="12"/>
      <c r="C697" s="12"/>
      <c r="E697" s="31"/>
      <c r="F697" s="7"/>
      <c r="G697" s="7"/>
    </row>
    <row r="698" spans="1:7" x14ac:dyDescent="0.35">
      <c r="A698" s="31"/>
      <c r="B698" s="12"/>
      <c r="C698" s="12"/>
      <c r="E698" s="31"/>
      <c r="F698" s="7"/>
      <c r="G698" s="7"/>
    </row>
    <row r="699" spans="1:7" x14ac:dyDescent="0.35">
      <c r="A699" s="31"/>
      <c r="B699" s="12"/>
      <c r="C699" s="12"/>
      <c r="E699" s="31"/>
      <c r="F699" s="7"/>
      <c r="G699" s="7"/>
    </row>
    <row r="700" spans="1:7" x14ac:dyDescent="0.35">
      <c r="A700" s="31"/>
      <c r="B700" s="12"/>
      <c r="C700" s="12"/>
      <c r="E700" s="31"/>
      <c r="F700" s="7"/>
      <c r="G700" s="7"/>
    </row>
    <row r="701" spans="1:7" x14ac:dyDescent="0.35">
      <c r="A701" s="31"/>
      <c r="B701" s="12"/>
      <c r="C701" s="12"/>
      <c r="E701" s="31"/>
      <c r="F701" s="7"/>
      <c r="G701" s="7"/>
    </row>
    <row r="702" spans="1:7" x14ac:dyDescent="0.35">
      <c r="A702" s="31"/>
      <c r="B702" s="12"/>
      <c r="C702" s="12"/>
      <c r="E702" s="31"/>
      <c r="F702" s="7"/>
      <c r="G702" s="7"/>
    </row>
    <row r="703" spans="1:7" x14ac:dyDescent="0.35">
      <c r="A703" s="31"/>
      <c r="B703" s="12"/>
      <c r="C703" s="12"/>
      <c r="E703" s="31"/>
      <c r="F703" s="7"/>
      <c r="G703" s="7"/>
    </row>
    <row r="704" spans="1:7" x14ac:dyDescent="0.35">
      <c r="A704" s="31"/>
      <c r="B704" s="12"/>
      <c r="C704" s="12"/>
      <c r="E704" s="31"/>
      <c r="F704" s="7"/>
      <c r="G704" s="7"/>
    </row>
    <row r="705" spans="1:7" x14ac:dyDescent="0.35">
      <c r="A705" s="31"/>
      <c r="B705" s="12"/>
      <c r="C705" s="12"/>
      <c r="E705" s="31"/>
      <c r="F705" s="7"/>
      <c r="G705" s="7"/>
    </row>
    <row r="706" spans="1:7" x14ac:dyDescent="0.35">
      <c r="A706" s="31"/>
      <c r="B706" s="12"/>
      <c r="C706" s="12"/>
      <c r="E706" s="31"/>
      <c r="F706" s="7"/>
      <c r="G706" s="7"/>
    </row>
    <row r="707" spans="1:7" x14ac:dyDescent="0.35">
      <c r="A707" s="31"/>
      <c r="B707" s="12"/>
      <c r="C707" s="12"/>
      <c r="E707" s="31"/>
      <c r="F707" s="7"/>
      <c r="G707" s="7"/>
    </row>
    <row r="708" spans="1:7" x14ac:dyDescent="0.35">
      <c r="A708" s="31"/>
      <c r="B708" s="12"/>
      <c r="C708" s="12"/>
      <c r="E708" s="31"/>
      <c r="F708" s="7"/>
      <c r="G708" s="7"/>
    </row>
    <row r="709" spans="1:7" x14ac:dyDescent="0.35">
      <c r="A709" s="31"/>
      <c r="B709" s="12"/>
      <c r="C709" s="12"/>
      <c r="E709" s="31"/>
      <c r="F709" s="7"/>
      <c r="G709" s="7"/>
    </row>
    <row r="710" spans="1:7" x14ac:dyDescent="0.35">
      <c r="A710" s="31"/>
      <c r="B710" s="12"/>
      <c r="C710" s="12"/>
      <c r="E710" s="31"/>
      <c r="F710" s="7"/>
      <c r="G710" s="7"/>
    </row>
    <row r="711" spans="1:7" x14ac:dyDescent="0.35">
      <c r="A711" s="31"/>
      <c r="B711" s="12"/>
      <c r="C711" s="12"/>
      <c r="E711" s="31"/>
      <c r="F711" s="7"/>
      <c r="G711" s="7"/>
    </row>
    <row r="712" spans="1:7" x14ac:dyDescent="0.35">
      <c r="A712" s="31"/>
      <c r="B712" s="12"/>
      <c r="C712" s="12"/>
      <c r="E712" s="31"/>
      <c r="F712" s="7"/>
      <c r="G712" s="7"/>
    </row>
    <row r="713" spans="1:7" x14ac:dyDescent="0.35">
      <c r="A713" s="31"/>
      <c r="B713" s="12"/>
      <c r="C713" s="12"/>
      <c r="E713" s="31"/>
      <c r="F713" s="7"/>
      <c r="G713" s="7"/>
    </row>
    <row r="714" spans="1:7" x14ac:dyDescent="0.35">
      <c r="A714" s="31"/>
      <c r="B714" s="12"/>
      <c r="C714" s="12"/>
      <c r="E714" s="31"/>
      <c r="F714" s="7"/>
      <c r="G714" s="7"/>
    </row>
    <row r="715" spans="1:7" x14ac:dyDescent="0.35">
      <c r="A715" s="31"/>
      <c r="B715" s="12"/>
      <c r="C715" s="12"/>
      <c r="E715" s="31"/>
      <c r="F715" s="7"/>
      <c r="G715" s="7"/>
    </row>
    <row r="716" spans="1:7" x14ac:dyDescent="0.35">
      <c r="A716" s="31"/>
      <c r="B716" s="12"/>
      <c r="C716" s="12"/>
      <c r="E716" s="31"/>
      <c r="F716" s="7"/>
      <c r="G716" s="7"/>
    </row>
    <row r="717" spans="1:7" x14ac:dyDescent="0.35">
      <c r="A717" s="31"/>
      <c r="B717" s="12"/>
      <c r="C717" s="12"/>
      <c r="E717" s="31"/>
      <c r="F717" s="7"/>
      <c r="G717" s="7"/>
    </row>
    <row r="718" spans="1:7" x14ac:dyDescent="0.35">
      <c r="A718" s="31"/>
      <c r="B718" s="12"/>
      <c r="C718" s="12"/>
      <c r="E718" s="31"/>
      <c r="F718" s="7"/>
      <c r="G718" s="7"/>
    </row>
    <row r="719" spans="1:7" x14ac:dyDescent="0.35">
      <c r="A719" s="31"/>
      <c r="B719" s="12"/>
      <c r="C719" s="12"/>
      <c r="E719" s="31"/>
      <c r="F719" s="7"/>
      <c r="G719" s="7"/>
    </row>
    <row r="720" spans="1:7" x14ac:dyDescent="0.35">
      <c r="A720" s="31"/>
      <c r="B720" s="12"/>
      <c r="C720" s="12"/>
      <c r="E720" s="31"/>
      <c r="F720" s="7"/>
      <c r="G720" s="7"/>
    </row>
    <row r="721" spans="1:7" x14ac:dyDescent="0.35">
      <c r="A721" s="31"/>
      <c r="B721" s="12"/>
      <c r="C721" s="12"/>
      <c r="E721" s="31"/>
      <c r="F721" s="7"/>
      <c r="G721" s="7"/>
    </row>
    <row r="722" spans="1:7" x14ac:dyDescent="0.35">
      <c r="A722" s="31"/>
      <c r="B722" s="12"/>
      <c r="C722" s="12"/>
      <c r="E722" s="31"/>
      <c r="F722" s="7"/>
      <c r="G722" s="7"/>
    </row>
    <row r="723" spans="1:7" x14ac:dyDescent="0.35">
      <c r="A723" s="31"/>
      <c r="B723" s="12"/>
      <c r="C723" s="12"/>
      <c r="E723" s="31"/>
      <c r="F723" s="7"/>
      <c r="G723" s="7"/>
    </row>
    <row r="724" spans="1:7" x14ac:dyDescent="0.35">
      <c r="A724" s="31"/>
      <c r="B724" s="12"/>
      <c r="C724" s="12"/>
      <c r="E724" s="31"/>
      <c r="F724" s="7"/>
      <c r="G724" s="7"/>
    </row>
    <row r="725" spans="1:7" x14ac:dyDescent="0.35">
      <c r="A725" s="31"/>
      <c r="B725" s="12"/>
      <c r="C725" s="12"/>
      <c r="E725" s="31"/>
      <c r="F725" s="7"/>
      <c r="G725" s="7"/>
    </row>
    <row r="726" spans="1:7" x14ac:dyDescent="0.35">
      <c r="A726" s="31"/>
      <c r="B726" s="12"/>
      <c r="C726" s="12"/>
      <c r="E726" s="31"/>
      <c r="F726" s="7"/>
      <c r="G726" s="7"/>
    </row>
    <row r="727" spans="1:7" x14ac:dyDescent="0.35">
      <c r="A727" s="31"/>
      <c r="B727" s="12"/>
      <c r="C727" s="12"/>
      <c r="E727" s="31"/>
      <c r="F727" s="7"/>
      <c r="G727" s="7"/>
    </row>
    <row r="728" spans="1:7" x14ac:dyDescent="0.35">
      <c r="A728" s="31"/>
      <c r="B728" s="12"/>
      <c r="C728" s="12"/>
      <c r="E728" s="31"/>
      <c r="F728" s="7"/>
      <c r="G728" s="7"/>
    </row>
    <row r="729" spans="1:7" x14ac:dyDescent="0.35">
      <c r="A729" s="31"/>
      <c r="B729" s="12"/>
      <c r="C729" s="12"/>
      <c r="E729" s="31"/>
      <c r="F729" s="7"/>
      <c r="G729" s="7"/>
    </row>
    <row r="730" spans="1:7" x14ac:dyDescent="0.35">
      <c r="A730" s="31"/>
      <c r="B730" s="12"/>
      <c r="C730" s="12"/>
      <c r="E730" s="31"/>
      <c r="F730" s="7"/>
      <c r="G730" s="7"/>
    </row>
    <row r="731" spans="1:7" x14ac:dyDescent="0.35">
      <c r="A731" s="31"/>
      <c r="B731" s="12"/>
      <c r="C731" s="12"/>
      <c r="E731" s="31"/>
      <c r="F731" s="7"/>
      <c r="G731" s="7"/>
    </row>
    <row r="732" spans="1:7" x14ac:dyDescent="0.35">
      <c r="A732" s="31"/>
      <c r="B732" s="12"/>
      <c r="C732" s="12"/>
      <c r="E732" s="31"/>
      <c r="F732" s="7"/>
      <c r="G732" s="7"/>
    </row>
    <row r="733" spans="1:7" x14ac:dyDescent="0.35">
      <c r="A733" s="31"/>
      <c r="B733" s="12"/>
      <c r="C733" s="12"/>
      <c r="E733" s="31"/>
      <c r="F733" s="7"/>
      <c r="G733" s="7"/>
    </row>
    <row r="734" spans="1:7" x14ac:dyDescent="0.35">
      <c r="A734" s="31"/>
      <c r="B734" s="12"/>
      <c r="C734" s="12"/>
      <c r="E734" s="31"/>
      <c r="F734" s="7"/>
      <c r="G734" s="7"/>
    </row>
    <row r="735" spans="1:7" x14ac:dyDescent="0.35">
      <c r="A735" s="31"/>
      <c r="B735" s="12"/>
      <c r="C735" s="12"/>
      <c r="E735" s="31"/>
      <c r="F735" s="7"/>
      <c r="G735" s="7"/>
    </row>
    <row r="736" spans="1:7" x14ac:dyDescent="0.35">
      <c r="A736" s="31"/>
      <c r="B736" s="12"/>
      <c r="C736" s="12"/>
      <c r="E736" s="31"/>
      <c r="F736" s="7"/>
      <c r="G736" s="7"/>
    </row>
    <row r="737" spans="1:7" x14ac:dyDescent="0.35">
      <c r="A737" s="31"/>
      <c r="B737" s="12"/>
      <c r="C737" s="12"/>
      <c r="E737" s="31"/>
      <c r="F737" s="7"/>
      <c r="G737" s="7"/>
    </row>
    <row r="738" spans="1:7" x14ac:dyDescent="0.35">
      <c r="A738" s="31"/>
      <c r="B738" s="12"/>
      <c r="C738" s="12"/>
      <c r="E738" s="31"/>
      <c r="F738" s="7"/>
      <c r="G738" s="7"/>
    </row>
    <row r="739" spans="1:7" x14ac:dyDescent="0.35">
      <c r="A739" s="31"/>
      <c r="B739" s="12"/>
      <c r="C739" s="12"/>
      <c r="E739" s="31"/>
      <c r="F739" s="7"/>
      <c r="G739" s="7"/>
    </row>
    <row r="740" spans="1:7" x14ac:dyDescent="0.35">
      <c r="A740" s="31"/>
      <c r="B740" s="12"/>
      <c r="C740" s="12"/>
      <c r="E740" s="31"/>
      <c r="F740" s="7"/>
      <c r="G740" s="7"/>
    </row>
    <row r="741" spans="1:7" x14ac:dyDescent="0.35">
      <c r="A741" s="31"/>
      <c r="B741" s="12"/>
      <c r="C741" s="12"/>
      <c r="E741" s="31"/>
      <c r="F741" s="7"/>
      <c r="G741" s="7"/>
    </row>
    <row r="742" spans="1:7" x14ac:dyDescent="0.35">
      <c r="A742" s="31"/>
      <c r="B742" s="12"/>
      <c r="C742" s="12"/>
      <c r="E742" s="31"/>
      <c r="F742" s="7"/>
      <c r="G742" s="7"/>
    </row>
    <row r="743" spans="1:7" x14ac:dyDescent="0.35">
      <c r="A743" s="31"/>
      <c r="B743" s="12"/>
      <c r="C743" s="12"/>
      <c r="E743" s="31"/>
      <c r="F743" s="7"/>
      <c r="G743" s="7"/>
    </row>
    <row r="744" spans="1:7" x14ac:dyDescent="0.35">
      <c r="A744" s="31"/>
      <c r="B744" s="12"/>
      <c r="C744" s="12"/>
      <c r="E744" s="31"/>
      <c r="F744" s="7"/>
      <c r="G744" s="7"/>
    </row>
    <row r="745" spans="1:7" x14ac:dyDescent="0.35">
      <c r="A745" s="31"/>
      <c r="B745" s="12"/>
      <c r="C745" s="12"/>
      <c r="E745" s="31"/>
      <c r="F745" s="7"/>
      <c r="G745" s="7"/>
    </row>
    <row r="746" spans="1:7" x14ac:dyDescent="0.35">
      <c r="A746" s="31"/>
      <c r="B746" s="12"/>
      <c r="C746" s="12"/>
      <c r="E746" s="31"/>
      <c r="F746" s="7"/>
      <c r="G746" s="7"/>
    </row>
    <row r="747" spans="1:7" x14ac:dyDescent="0.35">
      <c r="A747" s="31"/>
      <c r="B747" s="12"/>
      <c r="C747" s="12"/>
      <c r="E747" s="31"/>
      <c r="F747" s="7"/>
      <c r="G747" s="7"/>
    </row>
    <row r="748" spans="1:7" x14ac:dyDescent="0.35">
      <c r="A748" s="31"/>
      <c r="B748" s="12"/>
      <c r="C748" s="12"/>
      <c r="E748" s="31"/>
      <c r="F748" s="7"/>
      <c r="G748" s="7"/>
    </row>
    <row r="749" spans="1:7" x14ac:dyDescent="0.35">
      <c r="A749" s="31"/>
      <c r="B749" s="12"/>
      <c r="C749" s="12"/>
      <c r="E749" s="31"/>
      <c r="F749" s="7"/>
      <c r="G749" s="7"/>
    </row>
    <row r="750" spans="1:7" x14ac:dyDescent="0.35">
      <c r="A750" s="31"/>
      <c r="B750" s="12"/>
      <c r="C750" s="12"/>
      <c r="E750" s="31"/>
      <c r="F750" s="7"/>
      <c r="G750" s="7"/>
    </row>
    <row r="751" spans="1:7" x14ac:dyDescent="0.35">
      <c r="A751" s="31"/>
      <c r="B751" s="12"/>
      <c r="C751" s="12"/>
      <c r="E751" s="31"/>
      <c r="F751" s="7"/>
      <c r="G751" s="7"/>
    </row>
    <row r="752" spans="1:7" x14ac:dyDescent="0.35">
      <c r="A752" s="31"/>
      <c r="B752" s="12"/>
      <c r="C752" s="12"/>
      <c r="E752" s="31"/>
      <c r="F752" s="7"/>
      <c r="G752" s="7"/>
    </row>
    <row r="753" spans="1:7" x14ac:dyDescent="0.35">
      <c r="A753" s="31"/>
      <c r="B753" s="12"/>
      <c r="C753" s="12"/>
      <c r="E753" s="31"/>
      <c r="F753" s="7"/>
      <c r="G753" s="7"/>
    </row>
    <row r="754" spans="1:7" x14ac:dyDescent="0.35">
      <c r="A754" s="31"/>
      <c r="B754" s="12"/>
      <c r="C754" s="12"/>
      <c r="E754" s="31"/>
      <c r="F754" s="7"/>
      <c r="G754" s="7"/>
    </row>
    <row r="755" spans="1:7" x14ac:dyDescent="0.35">
      <c r="A755" s="31"/>
      <c r="B755" s="12"/>
      <c r="C755" s="12"/>
      <c r="E755" s="31"/>
      <c r="F755" s="7"/>
      <c r="G755" s="7"/>
    </row>
    <row r="756" spans="1:7" x14ac:dyDescent="0.35">
      <c r="A756" s="31"/>
      <c r="B756" s="12"/>
      <c r="C756" s="12"/>
      <c r="E756" s="31"/>
      <c r="F756" s="7"/>
      <c r="G756" s="7"/>
    </row>
    <row r="757" spans="1:7" x14ac:dyDescent="0.35">
      <c r="A757" s="31"/>
      <c r="B757" s="12"/>
      <c r="C757" s="12"/>
      <c r="E757" s="31"/>
      <c r="F757" s="7"/>
      <c r="G757" s="7"/>
    </row>
    <row r="758" spans="1:7" x14ac:dyDescent="0.35">
      <c r="A758" s="31"/>
      <c r="B758" s="12"/>
      <c r="C758" s="12"/>
      <c r="E758" s="31"/>
      <c r="F758" s="7"/>
      <c r="G758" s="7"/>
    </row>
    <row r="759" spans="1:7" x14ac:dyDescent="0.35">
      <c r="A759" s="31"/>
      <c r="B759" s="12"/>
      <c r="C759" s="12"/>
      <c r="E759" s="31"/>
      <c r="F759" s="7"/>
      <c r="G759" s="7"/>
    </row>
    <row r="760" spans="1:7" x14ac:dyDescent="0.35">
      <c r="A760" s="31"/>
      <c r="B760" s="12"/>
      <c r="C760" s="12"/>
      <c r="E760" s="31"/>
      <c r="F760" s="7"/>
      <c r="G760" s="7"/>
    </row>
    <row r="761" spans="1:7" x14ac:dyDescent="0.35">
      <c r="A761" s="31"/>
      <c r="B761" s="12"/>
      <c r="C761" s="12"/>
      <c r="E761" s="31"/>
      <c r="F761" s="7"/>
      <c r="G761" s="7"/>
    </row>
    <row r="762" spans="1:7" x14ac:dyDescent="0.35">
      <c r="A762" s="31"/>
      <c r="B762" s="12"/>
      <c r="C762" s="12"/>
      <c r="E762" s="31"/>
      <c r="F762" s="7"/>
      <c r="G762" s="7"/>
    </row>
    <row r="763" spans="1:7" x14ac:dyDescent="0.35">
      <c r="A763" s="31"/>
      <c r="B763" s="12"/>
      <c r="C763" s="12"/>
      <c r="E763" s="31"/>
      <c r="F763" s="7"/>
      <c r="G763" s="7"/>
    </row>
    <row r="764" spans="1:7" x14ac:dyDescent="0.35">
      <c r="A764" s="31"/>
      <c r="B764" s="12"/>
      <c r="C764" s="12"/>
      <c r="E764" s="31"/>
      <c r="F764" s="7"/>
      <c r="G764" s="7"/>
    </row>
    <row r="765" spans="1:7" x14ac:dyDescent="0.35">
      <c r="A765" s="31"/>
      <c r="B765" s="12"/>
      <c r="C765" s="12"/>
      <c r="E765" s="31"/>
      <c r="F765" s="7"/>
      <c r="G765" s="7"/>
    </row>
    <row r="766" spans="1:7" x14ac:dyDescent="0.35">
      <c r="A766" s="31"/>
      <c r="B766" s="12"/>
      <c r="C766" s="12"/>
      <c r="E766" s="31"/>
      <c r="F766" s="7"/>
      <c r="G766" s="7"/>
    </row>
    <row r="767" spans="1:7" x14ac:dyDescent="0.35">
      <c r="A767" s="31"/>
      <c r="B767" s="12"/>
      <c r="C767" s="12"/>
      <c r="E767" s="31"/>
      <c r="F767" s="7"/>
      <c r="G767" s="7"/>
    </row>
    <row r="768" spans="1:7" x14ac:dyDescent="0.35">
      <c r="A768" s="31"/>
      <c r="B768" s="12"/>
      <c r="C768" s="12"/>
      <c r="E768" s="31"/>
      <c r="F768" s="7"/>
      <c r="G768" s="7"/>
    </row>
    <row r="769" spans="1:7" x14ac:dyDescent="0.35">
      <c r="A769" s="31"/>
      <c r="B769" s="12"/>
      <c r="C769" s="12"/>
      <c r="E769" s="31"/>
      <c r="F769" s="7"/>
      <c r="G769" s="7"/>
    </row>
    <row r="770" spans="1:7" x14ac:dyDescent="0.35">
      <c r="A770" s="31"/>
      <c r="B770" s="12"/>
      <c r="C770" s="12"/>
      <c r="E770" s="31"/>
      <c r="F770" s="7"/>
      <c r="G770" s="7"/>
    </row>
    <row r="771" spans="1:7" x14ac:dyDescent="0.35">
      <c r="A771" s="31"/>
      <c r="B771" s="12"/>
      <c r="C771" s="12"/>
      <c r="E771" s="31"/>
      <c r="F771" s="7"/>
      <c r="G771" s="7"/>
    </row>
    <row r="772" spans="1:7" x14ac:dyDescent="0.35">
      <c r="A772" s="31"/>
      <c r="B772" s="12"/>
      <c r="C772" s="12"/>
      <c r="E772" s="31"/>
      <c r="F772" s="7"/>
      <c r="G772" s="7"/>
    </row>
    <row r="773" spans="1:7" x14ac:dyDescent="0.35">
      <c r="A773" s="31"/>
      <c r="B773" s="12"/>
      <c r="C773" s="12"/>
      <c r="E773" s="31"/>
      <c r="F773" s="7"/>
      <c r="G773" s="7"/>
    </row>
    <row r="774" spans="1:7" x14ac:dyDescent="0.35">
      <c r="A774" s="31"/>
      <c r="B774" s="12"/>
      <c r="C774" s="12"/>
      <c r="E774" s="31"/>
      <c r="F774" s="7"/>
      <c r="G774" s="7"/>
    </row>
    <row r="775" spans="1:7" x14ac:dyDescent="0.35">
      <c r="A775" s="31"/>
      <c r="B775" s="12"/>
      <c r="C775" s="12"/>
      <c r="E775" s="31"/>
      <c r="F775" s="7"/>
      <c r="G775" s="7"/>
    </row>
    <row r="776" spans="1:7" x14ac:dyDescent="0.35">
      <c r="A776" s="31"/>
      <c r="B776" s="12"/>
      <c r="C776" s="12"/>
      <c r="E776" s="31"/>
      <c r="F776" s="7"/>
      <c r="G776" s="7"/>
    </row>
    <row r="777" spans="1:7" x14ac:dyDescent="0.35">
      <c r="A777" s="31"/>
      <c r="B777" s="12"/>
      <c r="C777" s="12"/>
      <c r="E777" s="31"/>
      <c r="F777" s="7"/>
      <c r="G777" s="7"/>
    </row>
    <row r="778" spans="1:7" x14ac:dyDescent="0.35">
      <c r="A778" s="31"/>
      <c r="B778" s="12"/>
      <c r="C778" s="12"/>
      <c r="E778" s="31"/>
      <c r="F778" s="7"/>
      <c r="G778" s="7"/>
    </row>
    <row r="779" spans="1:7" x14ac:dyDescent="0.35">
      <c r="A779" s="31"/>
      <c r="B779" s="12"/>
      <c r="C779" s="12"/>
      <c r="E779" s="31"/>
      <c r="F779" s="7"/>
      <c r="G779" s="7"/>
    </row>
    <row r="780" spans="1:7" x14ac:dyDescent="0.35">
      <c r="A780" s="31"/>
      <c r="B780" s="12"/>
      <c r="C780" s="12"/>
      <c r="E780" s="31"/>
      <c r="F780" s="7"/>
      <c r="G780" s="7"/>
    </row>
    <row r="781" spans="1:7" x14ac:dyDescent="0.35">
      <c r="A781" s="31"/>
      <c r="B781" s="12"/>
      <c r="C781" s="12"/>
      <c r="E781" s="31"/>
      <c r="F781" s="7"/>
      <c r="G781" s="7"/>
    </row>
    <row r="782" spans="1:7" x14ac:dyDescent="0.35">
      <c r="A782" s="31"/>
      <c r="B782" s="12"/>
      <c r="C782" s="12"/>
      <c r="E782" s="31"/>
      <c r="F782" s="7"/>
      <c r="G782" s="7"/>
    </row>
    <row r="783" spans="1:7" x14ac:dyDescent="0.35">
      <c r="A783" s="31"/>
      <c r="B783" s="12"/>
      <c r="C783" s="12"/>
      <c r="E783" s="31"/>
      <c r="F783" s="7"/>
      <c r="G783" s="7"/>
    </row>
    <row r="784" spans="1:7" x14ac:dyDescent="0.35">
      <c r="A784" s="31"/>
      <c r="B784" s="12"/>
      <c r="C784" s="12"/>
      <c r="E784" s="31"/>
      <c r="F784" s="7"/>
      <c r="G784" s="7"/>
    </row>
    <row r="785" spans="1:7" x14ac:dyDescent="0.35">
      <c r="A785" s="31"/>
      <c r="B785" s="12"/>
      <c r="C785" s="12"/>
      <c r="E785" s="31"/>
      <c r="F785" s="7"/>
      <c r="G785" s="7"/>
    </row>
    <row r="786" spans="1:7" x14ac:dyDescent="0.35">
      <c r="A786" s="31"/>
      <c r="B786" s="12"/>
      <c r="C786" s="12"/>
      <c r="E786" s="31"/>
      <c r="F786" s="7"/>
      <c r="G786" s="7"/>
    </row>
    <row r="787" spans="1:7" x14ac:dyDescent="0.35">
      <c r="A787" s="31"/>
      <c r="B787" s="12"/>
      <c r="C787" s="12"/>
      <c r="E787" s="31"/>
      <c r="F787" s="7"/>
      <c r="G787" s="7"/>
    </row>
    <row r="788" spans="1:7" x14ac:dyDescent="0.35">
      <c r="A788" s="31"/>
      <c r="B788" s="12"/>
      <c r="C788" s="12"/>
      <c r="E788" s="31"/>
      <c r="F788" s="7"/>
      <c r="G788" s="7"/>
    </row>
    <row r="789" spans="1:7" x14ac:dyDescent="0.35">
      <c r="A789" s="31"/>
      <c r="B789" s="12"/>
      <c r="C789" s="12"/>
      <c r="E789" s="31"/>
      <c r="F789" s="7"/>
      <c r="G789" s="7"/>
    </row>
    <row r="790" spans="1:7" x14ac:dyDescent="0.35">
      <c r="A790" s="31"/>
      <c r="B790" s="12"/>
      <c r="C790" s="12"/>
      <c r="E790" s="31"/>
      <c r="F790" s="7"/>
      <c r="G790" s="7"/>
    </row>
    <row r="791" spans="1:7" x14ac:dyDescent="0.35">
      <c r="A791" s="31"/>
      <c r="B791" s="12"/>
      <c r="C791" s="12"/>
      <c r="E791" s="31"/>
      <c r="F791" s="7"/>
      <c r="G791" s="7"/>
    </row>
    <row r="792" spans="1:7" x14ac:dyDescent="0.35">
      <c r="A792" s="31"/>
      <c r="B792" s="12"/>
      <c r="C792" s="12"/>
      <c r="E792" s="31"/>
      <c r="F792" s="7"/>
      <c r="G792" s="7"/>
    </row>
    <row r="793" spans="1:7" x14ac:dyDescent="0.35">
      <c r="A793" s="31"/>
      <c r="B793" s="12"/>
      <c r="C793" s="12"/>
      <c r="E793" s="31"/>
      <c r="F793" s="7"/>
      <c r="G793" s="7"/>
    </row>
    <row r="794" spans="1:7" x14ac:dyDescent="0.35">
      <c r="A794" s="31"/>
      <c r="B794" s="12"/>
      <c r="C794" s="12"/>
      <c r="E794" s="31"/>
      <c r="F794" s="7"/>
      <c r="G794" s="7"/>
    </row>
    <row r="795" spans="1:7" x14ac:dyDescent="0.35">
      <c r="A795" s="31"/>
      <c r="B795" s="12"/>
      <c r="C795" s="12"/>
      <c r="E795" s="31"/>
      <c r="F795" s="7"/>
      <c r="G795" s="7"/>
    </row>
    <row r="796" spans="1:7" x14ac:dyDescent="0.35">
      <c r="A796" s="31"/>
      <c r="B796" s="12"/>
      <c r="C796" s="12"/>
      <c r="E796" s="31"/>
      <c r="F796" s="7"/>
      <c r="G796" s="7"/>
    </row>
    <row r="797" spans="1:7" x14ac:dyDescent="0.35">
      <c r="A797" s="31"/>
      <c r="B797" s="12"/>
      <c r="C797" s="12"/>
      <c r="E797" s="31"/>
      <c r="F797" s="7"/>
      <c r="G797" s="7"/>
    </row>
    <row r="798" spans="1:7" x14ac:dyDescent="0.35">
      <c r="A798" s="31"/>
      <c r="B798" s="12"/>
      <c r="C798" s="12"/>
      <c r="E798" s="31"/>
      <c r="F798" s="7"/>
      <c r="G798" s="7"/>
    </row>
    <row r="799" spans="1:7" x14ac:dyDescent="0.35">
      <c r="A799" s="31"/>
      <c r="B799" s="12"/>
      <c r="C799" s="12"/>
      <c r="E799" s="31"/>
      <c r="F799" s="7"/>
      <c r="G799" s="7"/>
    </row>
    <row r="800" spans="1:7" x14ac:dyDescent="0.35">
      <c r="A800" s="31"/>
      <c r="B800" s="12"/>
      <c r="C800" s="12"/>
      <c r="E800" s="31"/>
      <c r="F800" s="7"/>
      <c r="G800" s="7"/>
    </row>
    <row r="801" spans="1:7" x14ac:dyDescent="0.35">
      <c r="A801" s="31"/>
      <c r="B801" s="12"/>
      <c r="C801" s="12"/>
      <c r="E801" s="31"/>
      <c r="F801" s="7"/>
      <c r="G801" s="7"/>
    </row>
    <row r="802" spans="1:7" x14ac:dyDescent="0.35">
      <c r="A802" s="31"/>
      <c r="B802" s="12"/>
      <c r="C802" s="12"/>
      <c r="E802" s="31"/>
      <c r="F802" s="7"/>
      <c r="G802" s="7"/>
    </row>
    <row r="803" spans="1:7" x14ac:dyDescent="0.35">
      <c r="A803" s="31"/>
      <c r="B803" s="12"/>
      <c r="C803" s="12"/>
      <c r="E803" s="31"/>
      <c r="F803" s="7"/>
      <c r="G803" s="7"/>
    </row>
    <row r="804" spans="1:7" x14ac:dyDescent="0.35">
      <c r="A804" s="31"/>
      <c r="B804" s="12"/>
      <c r="C804" s="12"/>
      <c r="E804" s="31"/>
      <c r="F804" s="7"/>
      <c r="G804" s="7"/>
    </row>
    <row r="805" spans="1:7" x14ac:dyDescent="0.35">
      <c r="A805" s="31"/>
      <c r="B805" s="12"/>
      <c r="C805" s="12"/>
      <c r="E805" s="31"/>
      <c r="F805" s="7"/>
      <c r="G805" s="7"/>
    </row>
    <row r="806" spans="1:7" x14ac:dyDescent="0.35">
      <c r="A806" s="31"/>
      <c r="B806" s="12"/>
      <c r="C806" s="12"/>
      <c r="E806" s="31"/>
      <c r="F806" s="7"/>
      <c r="G806" s="7"/>
    </row>
    <row r="807" spans="1:7" x14ac:dyDescent="0.35">
      <c r="A807" s="31"/>
      <c r="B807" s="12"/>
      <c r="C807" s="12"/>
      <c r="E807" s="31"/>
      <c r="F807" s="7"/>
      <c r="G807" s="7"/>
    </row>
    <row r="808" spans="1:7" x14ac:dyDescent="0.35">
      <c r="A808" s="31"/>
      <c r="B808" s="12"/>
      <c r="C808" s="12"/>
      <c r="E808" s="31"/>
      <c r="F808" s="7"/>
      <c r="G808" s="7"/>
    </row>
    <row r="809" spans="1:7" x14ac:dyDescent="0.35">
      <c r="A809" s="31"/>
      <c r="B809" s="12"/>
      <c r="C809" s="12"/>
      <c r="E809" s="31"/>
      <c r="F809" s="7"/>
      <c r="G809" s="7"/>
    </row>
    <row r="810" spans="1:7" x14ac:dyDescent="0.35">
      <c r="A810" s="31"/>
      <c r="B810" s="12"/>
      <c r="C810" s="12"/>
      <c r="E810" s="31"/>
      <c r="F810" s="7"/>
      <c r="G810" s="7"/>
    </row>
    <row r="811" spans="1:7" x14ac:dyDescent="0.35">
      <c r="A811" s="31"/>
      <c r="B811" s="12"/>
      <c r="C811" s="12"/>
      <c r="E811" s="31"/>
      <c r="F811" s="7"/>
      <c r="G811" s="7"/>
    </row>
    <row r="812" spans="1:7" x14ac:dyDescent="0.35">
      <c r="A812" s="31"/>
      <c r="B812" s="12"/>
      <c r="C812" s="12"/>
      <c r="E812" s="31"/>
      <c r="F812" s="7"/>
      <c r="G812" s="7"/>
    </row>
    <row r="813" spans="1:7" x14ac:dyDescent="0.35">
      <c r="A813" s="31"/>
      <c r="B813" s="12"/>
      <c r="C813" s="12"/>
      <c r="E813" s="31"/>
      <c r="F813" s="7"/>
      <c r="G813" s="7"/>
    </row>
    <row r="814" spans="1:7" x14ac:dyDescent="0.35">
      <c r="A814" s="31"/>
      <c r="B814" s="12"/>
      <c r="C814" s="12"/>
      <c r="E814" s="31"/>
      <c r="F814" s="7"/>
      <c r="G814" s="7"/>
    </row>
    <row r="815" spans="1:7" x14ac:dyDescent="0.35">
      <c r="A815" s="31"/>
      <c r="B815" s="12"/>
      <c r="C815" s="12"/>
      <c r="E815" s="31"/>
      <c r="F815" s="7"/>
      <c r="G815" s="7"/>
    </row>
    <row r="816" spans="1:7" x14ac:dyDescent="0.35">
      <c r="A816" s="31"/>
      <c r="B816" s="12"/>
      <c r="C816" s="12"/>
      <c r="E816" s="31"/>
      <c r="F816" s="7"/>
      <c r="G816" s="7"/>
    </row>
    <row r="817" spans="1:7" x14ac:dyDescent="0.35">
      <c r="A817" s="31"/>
      <c r="B817" s="12"/>
      <c r="C817" s="12"/>
      <c r="E817" s="31"/>
      <c r="F817" s="7"/>
      <c r="G817" s="7"/>
    </row>
    <row r="818" spans="1:7" x14ac:dyDescent="0.35">
      <c r="A818" s="31"/>
      <c r="B818" s="12"/>
      <c r="C818" s="12"/>
      <c r="E818" s="31"/>
      <c r="F818" s="7"/>
      <c r="G818" s="7"/>
    </row>
    <row r="819" spans="1:7" x14ac:dyDescent="0.35">
      <c r="A819" s="31"/>
      <c r="B819" s="12"/>
      <c r="C819" s="12"/>
      <c r="E819" s="31"/>
      <c r="F819" s="7"/>
      <c r="G819" s="7"/>
    </row>
    <row r="820" spans="1:7" x14ac:dyDescent="0.35">
      <c r="A820" s="31"/>
      <c r="B820" s="12"/>
      <c r="C820" s="12"/>
      <c r="E820" s="31"/>
      <c r="F820" s="7"/>
      <c r="G820" s="7"/>
    </row>
    <row r="821" spans="1:7" x14ac:dyDescent="0.35">
      <c r="A821" s="31"/>
      <c r="B821" s="12"/>
      <c r="C821" s="12"/>
      <c r="E821" s="31"/>
      <c r="F821" s="7"/>
      <c r="G821" s="7"/>
    </row>
    <row r="822" spans="1:7" x14ac:dyDescent="0.35">
      <c r="A822" s="31"/>
      <c r="B822" s="12"/>
      <c r="C822" s="12"/>
      <c r="E822" s="31"/>
      <c r="F822" s="7"/>
      <c r="G822" s="7"/>
    </row>
    <row r="823" spans="1:7" x14ac:dyDescent="0.35">
      <c r="A823" s="31"/>
      <c r="B823" s="12"/>
      <c r="C823" s="12"/>
      <c r="E823" s="31"/>
      <c r="F823" s="7"/>
      <c r="G823" s="7"/>
    </row>
    <row r="824" spans="1:7" x14ac:dyDescent="0.35">
      <c r="A824" s="31"/>
      <c r="B824" s="12"/>
      <c r="C824" s="12"/>
      <c r="E824" s="31"/>
      <c r="F824" s="7"/>
      <c r="G824" s="7"/>
    </row>
    <row r="825" spans="1:7" x14ac:dyDescent="0.35">
      <c r="A825" s="31"/>
      <c r="B825" s="12"/>
      <c r="C825" s="12"/>
      <c r="E825" s="31"/>
      <c r="F825" s="7"/>
      <c r="G825" s="7"/>
    </row>
    <row r="826" spans="1:7" x14ac:dyDescent="0.35">
      <c r="A826" s="31"/>
      <c r="B826" s="12"/>
      <c r="C826" s="12"/>
      <c r="E826" s="31"/>
      <c r="F826" s="7"/>
      <c r="G826" s="7"/>
    </row>
  </sheetData>
  <hyperlinks>
    <hyperlink ref="A9" location="Contents!A1" display="Back to contents" xr:uid="{320834E3-5E12-4F77-BAA7-2D59400EA74A}"/>
    <hyperlink ref="B2" r:id="rId1" display="https://www.abs.gov.au/statistics/labour/employment-and-unemployment/labour-force-australia/latest-release" xr:uid="{42514E44-4C24-4FF5-8BBE-BDE19533F886}"/>
  </hyperlinks>
  <pageMargins left="0.7" right="0.7" top="0.75" bottom="0.75" header="0.3" footer="0.3"/>
  <pageSetup paperSize="9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72D4E-8EB1-401B-8481-C3AF681AFA90}">
  <sheetPr>
    <tabColor rgb="FF002060"/>
  </sheetPr>
  <dimension ref="A1:K58"/>
  <sheetViews>
    <sheetView workbookViewId="0">
      <selection activeCell="J34" sqref="J34"/>
    </sheetView>
  </sheetViews>
  <sheetFormatPr defaultRowHeight="14.5" x14ac:dyDescent="0.35"/>
  <cols>
    <col min="1" max="1" width="40.1796875" customWidth="1"/>
    <col min="2" max="3" width="11.54296875" customWidth="1"/>
  </cols>
  <sheetData>
    <row r="1" spans="1:11" s="37" customFormat="1" ht="18.5" x14ac:dyDescent="0.45">
      <c r="A1" s="87" t="s">
        <v>533</v>
      </c>
    </row>
    <row r="2" spans="1:11" s="37" customFormat="1" x14ac:dyDescent="0.35">
      <c r="A2" s="50" t="s">
        <v>363</v>
      </c>
      <c r="B2" s="34" t="s">
        <v>903</v>
      </c>
      <c r="K2" s="121"/>
    </row>
    <row r="3" spans="1:11" s="37" customFormat="1" x14ac:dyDescent="0.35">
      <c r="A3" s="46" t="s">
        <v>487</v>
      </c>
      <c r="B3" s="37" t="s">
        <v>534</v>
      </c>
    </row>
    <row r="4" spans="1:11" s="37" customFormat="1" x14ac:dyDescent="0.35">
      <c r="A4" s="46" t="s">
        <v>332</v>
      </c>
      <c r="B4" s="37" t="s">
        <v>491</v>
      </c>
    </row>
    <row r="5" spans="1:11" s="37" customFormat="1" x14ac:dyDescent="0.35">
      <c r="A5" s="46" t="s">
        <v>451</v>
      </c>
      <c r="B5" s="37" t="s">
        <v>270</v>
      </c>
      <c r="D5" s="34"/>
    </row>
    <row r="6" spans="1:11" s="37" customFormat="1" x14ac:dyDescent="0.35">
      <c r="A6" s="46" t="s">
        <v>268</v>
      </c>
      <c r="B6" s="37" t="s">
        <v>382</v>
      </c>
    </row>
    <row r="7" spans="1:11" s="37" customFormat="1" x14ac:dyDescent="0.35">
      <c r="A7" s="46" t="s">
        <v>269</v>
      </c>
      <c r="B7" s="37" t="s">
        <v>333</v>
      </c>
    </row>
    <row r="8" spans="1:11" s="37" customFormat="1" x14ac:dyDescent="0.35">
      <c r="A8" s="46" t="s">
        <v>452</v>
      </c>
      <c r="B8" s="56">
        <v>45565</v>
      </c>
    </row>
    <row r="9" spans="1:11" s="37" customFormat="1" x14ac:dyDescent="0.35">
      <c r="A9" s="34" t="s">
        <v>663</v>
      </c>
      <c r="B9" s="56"/>
    </row>
    <row r="10" spans="1:11" s="37" customFormat="1" x14ac:dyDescent="0.35"/>
    <row r="11" spans="1:11" s="37" customFormat="1" x14ac:dyDescent="0.35">
      <c r="A11" s="50" t="s">
        <v>449</v>
      </c>
    </row>
    <row r="12" spans="1:11" s="37" customFormat="1" x14ac:dyDescent="0.35">
      <c r="A12" s="37" t="s">
        <v>45</v>
      </c>
      <c r="B12" s="7">
        <v>-15567.5</v>
      </c>
    </row>
    <row r="13" spans="1:11" s="37" customFormat="1" x14ac:dyDescent="0.35">
      <c r="A13" s="37" t="s">
        <v>46</v>
      </c>
      <c r="B13" s="7">
        <v>-8219.25</v>
      </c>
    </row>
    <row r="14" spans="1:11" s="37" customFormat="1" x14ac:dyDescent="0.35">
      <c r="A14" s="37" t="s">
        <v>74</v>
      </c>
      <c r="B14" s="7">
        <v>-2936</v>
      </c>
    </row>
    <row r="15" spans="1:11" s="37" customFormat="1" x14ac:dyDescent="0.35">
      <c r="A15" s="37" t="s">
        <v>261</v>
      </c>
      <c r="B15" s="7">
        <v>-2452.25</v>
      </c>
    </row>
    <row r="16" spans="1:11" x14ac:dyDescent="0.35">
      <c r="A16" s="37" t="s">
        <v>267</v>
      </c>
      <c r="B16" s="7">
        <v>-1119.75</v>
      </c>
    </row>
    <row r="17" spans="1:2" x14ac:dyDescent="0.35">
      <c r="A17" s="37" t="s">
        <v>588</v>
      </c>
      <c r="B17" s="7">
        <v>-61.25</v>
      </c>
    </row>
    <row r="18" spans="1:2" x14ac:dyDescent="0.35">
      <c r="A18" s="37" t="s">
        <v>47</v>
      </c>
      <c r="B18" s="7">
        <v>61.499999999996362</v>
      </c>
    </row>
    <row r="19" spans="1:2" x14ac:dyDescent="0.35">
      <c r="A19" s="37" t="s">
        <v>260</v>
      </c>
      <c r="B19" s="7">
        <v>78.5</v>
      </c>
    </row>
    <row r="20" spans="1:2" x14ac:dyDescent="0.35">
      <c r="A20" s="37" t="s">
        <v>258</v>
      </c>
      <c r="B20" s="7">
        <v>169.25</v>
      </c>
    </row>
    <row r="21" spans="1:2" x14ac:dyDescent="0.35">
      <c r="A21" s="37" t="s">
        <v>72</v>
      </c>
      <c r="B21" s="7">
        <v>1511.75</v>
      </c>
    </row>
    <row r="22" spans="1:2" x14ac:dyDescent="0.35">
      <c r="A22" s="37" t="s">
        <v>263</v>
      </c>
      <c r="B22" s="7">
        <v>2949</v>
      </c>
    </row>
    <row r="23" spans="1:2" x14ac:dyDescent="0.35">
      <c r="A23" s="37" t="s">
        <v>73</v>
      </c>
      <c r="B23" s="7">
        <v>3671.75</v>
      </c>
    </row>
    <row r="24" spans="1:2" x14ac:dyDescent="0.35">
      <c r="A24" s="37" t="s">
        <v>259</v>
      </c>
      <c r="B24" s="7">
        <v>4356.75</v>
      </c>
    </row>
    <row r="25" spans="1:2" x14ac:dyDescent="0.35">
      <c r="A25" s="37" t="s">
        <v>48</v>
      </c>
      <c r="B25" s="7">
        <v>4810.5</v>
      </c>
    </row>
    <row r="26" spans="1:2" x14ac:dyDescent="0.35">
      <c r="A26" s="37" t="s">
        <v>257</v>
      </c>
      <c r="B26" s="7">
        <v>7619.7500000000018</v>
      </c>
    </row>
    <row r="27" spans="1:2" x14ac:dyDescent="0.35">
      <c r="A27" s="37" t="s">
        <v>264</v>
      </c>
      <c r="B27" s="7">
        <v>11452.25</v>
      </c>
    </row>
    <row r="28" spans="1:2" x14ac:dyDescent="0.35">
      <c r="A28" s="37" t="s">
        <v>262</v>
      </c>
      <c r="B28" s="7">
        <v>11911.000000000029</v>
      </c>
    </row>
    <row r="29" spans="1:2" x14ac:dyDescent="0.35">
      <c r="A29" s="37" t="s">
        <v>265</v>
      </c>
      <c r="B29" s="7">
        <v>12646.75</v>
      </c>
    </row>
    <row r="30" spans="1:2" x14ac:dyDescent="0.35">
      <c r="A30" s="37" t="s">
        <v>266</v>
      </c>
      <c r="B30" s="7">
        <v>33996.5</v>
      </c>
    </row>
    <row r="32" spans="1:2" x14ac:dyDescent="0.35">
      <c r="A32" s="46" t="s">
        <v>454</v>
      </c>
    </row>
    <row r="33" spans="1:4" x14ac:dyDescent="0.35">
      <c r="A33" s="37" t="s">
        <v>489</v>
      </c>
    </row>
    <row r="34" spans="1:4" x14ac:dyDescent="0.35">
      <c r="A34" s="37"/>
    </row>
    <row r="35" spans="1:4" x14ac:dyDescent="0.35">
      <c r="A35" s="46" t="s">
        <v>450</v>
      </c>
    </row>
    <row r="36" spans="1:4" x14ac:dyDescent="0.35">
      <c r="B36" t="s">
        <v>382</v>
      </c>
      <c r="C36" s="1" t="s">
        <v>535</v>
      </c>
      <c r="D36" s="1" t="s">
        <v>226</v>
      </c>
    </row>
    <row r="37" spans="1:4" x14ac:dyDescent="0.35">
      <c r="A37" t="s">
        <v>536</v>
      </c>
      <c r="B37" s="7">
        <v>431334.75</v>
      </c>
      <c r="C37" s="14">
        <v>26.812965725465244</v>
      </c>
      <c r="D37" s="14">
        <v>-2.5517941349400886</v>
      </c>
    </row>
    <row r="38" spans="1:4" x14ac:dyDescent="0.35">
      <c r="A38" s="54" t="s">
        <v>47</v>
      </c>
      <c r="B38" s="7">
        <v>30541.25</v>
      </c>
      <c r="C38" s="14">
        <v>1.8985289023498924</v>
      </c>
      <c r="D38" s="14">
        <v>0.20177330850810193</v>
      </c>
    </row>
    <row r="39" spans="1:4" x14ac:dyDescent="0.35">
      <c r="A39" s="54" t="s">
        <v>45</v>
      </c>
      <c r="B39" s="7">
        <v>148593.25</v>
      </c>
      <c r="C39" s="14">
        <v>9.2369690113896183</v>
      </c>
      <c r="D39" s="14">
        <v>-9.4830828928352258</v>
      </c>
    </row>
    <row r="40" spans="1:4" x14ac:dyDescent="0.35">
      <c r="A40" s="54" t="s">
        <v>46</v>
      </c>
      <c r="B40" s="7">
        <v>79020.5</v>
      </c>
      <c r="C40" s="14">
        <v>4.9121336922404844</v>
      </c>
      <c r="D40" s="14">
        <v>-9.4214506575270978</v>
      </c>
    </row>
    <row r="41" spans="1:4" x14ac:dyDescent="0.35">
      <c r="A41" s="54" t="s">
        <v>257</v>
      </c>
      <c r="B41" s="7">
        <v>23758.25</v>
      </c>
      <c r="C41" s="14">
        <v>1.4768787883355898</v>
      </c>
      <c r="D41" s="14">
        <v>47.214734950584017</v>
      </c>
    </row>
    <row r="42" spans="1:4" x14ac:dyDescent="0.35">
      <c r="A42" s="54" t="s">
        <v>48</v>
      </c>
      <c r="B42" s="7">
        <v>149421.5</v>
      </c>
      <c r="C42" s="14">
        <v>9.2884553311496578</v>
      </c>
      <c r="D42" s="14">
        <v>3.3265104314332827</v>
      </c>
    </row>
    <row r="43" spans="1:4" x14ac:dyDescent="0.35">
      <c r="A43" t="s">
        <v>537</v>
      </c>
      <c r="B43" s="7">
        <v>1177344.2500000002</v>
      </c>
      <c r="C43" s="14">
        <v>73.186987652452274</v>
      </c>
      <c r="D43" s="14">
        <v>6.9175740348901282</v>
      </c>
    </row>
    <row r="44" spans="1:4" x14ac:dyDescent="0.35">
      <c r="A44" s="54" t="s">
        <v>72</v>
      </c>
      <c r="B44" s="7">
        <v>44385.75</v>
      </c>
      <c r="C44" s="14">
        <v>2.7591414636754141</v>
      </c>
      <c r="D44" s="14">
        <v>3.526029761627103</v>
      </c>
    </row>
    <row r="45" spans="1:4" x14ac:dyDescent="0.35">
      <c r="A45" s="54" t="s">
        <v>73</v>
      </c>
      <c r="B45" s="7">
        <v>135521.75</v>
      </c>
      <c r="C45" s="14">
        <v>8.4244082764142441</v>
      </c>
      <c r="D45" s="14">
        <v>2.7847933257489466</v>
      </c>
    </row>
    <row r="46" spans="1:4" x14ac:dyDescent="0.35">
      <c r="A46" s="54" t="s">
        <v>258</v>
      </c>
      <c r="B46" s="7">
        <v>100354.74999999997</v>
      </c>
      <c r="C46" s="14">
        <v>6.2383299099774181</v>
      </c>
      <c r="D46" s="14">
        <v>0.16893662256514119</v>
      </c>
    </row>
    <row r="47" spans="1:4" x14ac:dyDescent="0.35">
      <c r="A47" s="54" t="s">
        <v>259</v>
      </c>
      <c r="B47" s="7">
        <v>82238.25</v>
      </c>
      <c r="C47" s="14">
        <v>5.1121579668047659</v>
      </c>
      <c r="D47" s="14">
        <v>5.594075614876437</v>
      </c>
    </row>
    <row r="48" spans="1:4" x14ac:dyDescent="0.35">
      <c r="A48" s="54" t="s">
        <v>260</v>
      </c>
      <c r="B48" s="7">
        <v>13527.75</v>
      </c>
      <c r="C48" s="14">
        <v>0.84092250182175776</v>
      </c>
      <c r="D48" s="14">
        <v>0.58367566964701023</v>
      </c>
    </row>
    <row r="49" spans="1:4" x14ac:dyDescent="0.35">
      <c r="A49" s="54" t="s">
        <v>588</v>
      </c>
      <c r="B49" s="7">
        <v>32590.75</v>
      </c>
      <c r="C49" s="14">
        <v>2.0259315130932678</v>
      </c>
      <c r="D49" s="14">
        <v>-0.18758422148720255</v>
      </c>
    </row>
    <row r="50" spans="1:4" x14ac:dyDescent="0.35">
      <c r="A50" s="54" t="s">
        <v>261</v>
      </c>
      <c r="B50" s="7">
        <v>21154.999999999993</v>
      </c>
      <c r="C50" s="14">
        <v>1.315053540022493</v>
      </c>
      <c r="D50" s="14">
        <v>-10.387698694257065</v>
      </c>
    </row>
    <row r="51" spans="1:4" x14ac:dyDescent="0.35">
      <c r="A51" s="54" t="s">
        <v>262</v>
      </c>
      <c r="B51" s="7">
        <v>133191.25000000003</v>
      </c>
      <c r="C51" s="14">
        <v>8.2795379254323311</v>
      </c>
      <c r="D51" s="14">
        <v>9.8210549533003455</v>
      </c>
    </row>
    <row r="52" spans="1:4" x14ac:dyDescent="0.35">
      <c r="A52" s="54" t="s">
        <v>263</v>
      </c>
      <c r="B52" s="7">
        <v>48907.25</v>
      </c>
      <c r="C52" s="14">
        <v>3.0402104582966243</v>
      </c>
      <c r="D52" s="14">
        <v>6.4166934119554098</v>
      </c>
    </row>
    <row r="53" spans="1:4" x14ac:dyDescent="0.35">
      <c r="A53" s="54" t="s">
        <v>264</v>
      </c>
      <c r="B53" s="7">
        <v>93662.5</v>
      </c>
      <c r="C53" s="14">
        <v>5.8223210679440696</v>
      </c>
      <c r="D53" s="14">
        <v>13.930440547255362</v>
      </c>
    </row>
    <row r="54" spans="1:4" x14ac:dyDescent="0.35">
      <c r="A54" s="54" t="s">
        <v>265</v>
      </c>
      <c r="B54" s="7">
        <v>136808</v>
      </c>
      <c r="C54" s="14">
        <v>8.5043651478798061</v>
      </c>
      <c r="D54" s="14">
        <v>10.185746358062598</v>
      </c>
    </row>
    <row r="55" spans="1:4" x14ac:dyDescent="0.35">
      <c r="A55" s="54" t="s">
        <v>266</v>
      </c>
      <c r="B55" s="7">
        <v>244427</v>
      </c>
      <c r="C55" s="14">
        <v>15.194261008134152</v>
      </c>
      <c r="D55" s="14">
        <v>16.155690358574446</v>
      </c>
    </row>
    <row r="56" spans="1:4" x14ac:dyDescent="0.35">
      <c r="A56" s="54" t="s">
        <v>267</v>
      </c>
      <c r="B56" s="7">
        <v>28441.75</v>
      </c>
      <c r="C56" s="14">
        <v>1.7680181527740368</v>
      </c>
      <c r="D56" s="14">
        <v>-3.7878659743247112</v>
      </c>
    </row>
    <row r="57" spans="1:4" x14ac:dyDescent="0.35">
      <c r="A57" s="54" t="s">
        <v>74</v>
      </c>
      <c r="B57" s="7">
        <v>62132.5</v>
      </c>
      <c r="C57" s="14">
        <v>3.8623287201818757</v>
      </c>
      <c r="D57" s="14">
        <v>-4.5121679460875868</v>
      </c>
    </row>
    <row r="58" spans="1:4" x14ac:dyDescent="0.35">
      <c r="A58" t="s">
        <v>51</v>
      </c>
      <c r="B58" s="7">
        <v>1608679.7500000002</v>
      </c>
      <c r="C58" s="14">
        <v>100</v>
      </c>
      <c r="D58" s="14">
        <v>4.2026513486128403</v>
      </c>
    </row>
  </sheetData>
  <sortState xmlns:xlrd2="http://schemas.microsoft.com/office/spreadsheetml/2017/richdata2" ref="D12:E30">
    <sortCondition ref="E12:E30"/>
  </sortState>
  <hyperlinks>
    <hyperlink ref="A9" location="Contents!A1" display="Back to contents" xr:uid="{DFEF26F3-07EE-4251-AF0D-D9010F6A4CBB}"/>
    <hyperlink ref="B2" r:id="rId1" display="https://www.abs.gov.au/statistics/labour/employment-and-unemployment/labour-force-australia-detailed/latest-release" xr:uid="{C8C5C28A-64BC-48E7-B973-8FDFF02A362D}"/>
  </hyperlinks>
  <pageMargins left="0.7" right="0.7" top="0.75" bottom="0.75" header="0.3" footer="0.3"/>
  <pageSetup paperSize="9"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7583A-12AC-4D30-98D8-131D1982DEBA}">
  <sheetPr>
    <tabColor rgb="FF002060"/>
  </sheetPr>
  <dimension ref="A1:I259"/>
  <sheetViews>
    <sheetView workbookViewId="0">
      <selection activeCell="P21" sqref="P21"/>
    </sheetView>
  </sheetViews>
  <sheetFormatPr defaultRowHeight="14.5" x14ac:dyDescent="0.35"/>
  <cols>
    <col min="1" max="1" width="20.54296875" customWidth="1"/>
    <col min="2" max="2" width="15.1796875" customWidth="1"/>
    <col min="3" max="3" width="11.54296875" customWidth="1"/>
    <col min="4" max="4" width="17" bestFit="1" customWidth="1"/>
  </cols>
  <sheetData>
    <row r="1" spans="1:9" s="37" customFormat="1" ht="18.5" x14ac:dyDescent="0.45">
      <c r="A1" s="87" t="s">
        <v>497</v>
      </c>
    </row>
    <row r="2" spans="1:9" s="37" customFormat="1" x14ac:dyDescent="0.35">
      <c r="A2" s="50" t="s">
        <v>363</v>
      </c>
      <c r="B2" s="34" t="s">
        <v>908</v>
      </c>
      <c r="I2" s="121"/>
    </row>
    <row r="3" spans="1:9" s="37" customFormat="1" x14ac:dyDescent="0.35">
      <c r="A3" s="46" t="s">
        <v>487</v>
      </c>
      <c r="B3" s="37" t="s">
        <v>492</v>
      </c>
    </row>
    <row r="4" spans="1:9" s="37" customFormat="1" x14ac:dyDescent="0.35">
      <c r="A4" s="46" t="s">
        <v>332</v>
      </c>
      <c r="B4" s="37" t="s">
        <v>491</v>
      </c>
    </row>
    <row r="5" spans="1:9" s="37" customFormat="1" x14ac:dyDescent="0.35">
      <c r="A5" s="46" t="s">
        <v>451</v>
      </c>
      <c r="B5" s="37" t="s">
        <v>478</v>
      </c>
    </row>
    <row r="6" spans="1:9" s="37" customFormat="1" x14ac:dyDescent="0.35">
      <c r="A6" s="46" t="s">
        <v>268</v>
      </c>
      <c r="B6" s="37" t="s">
        <v>371</v>
      </c>
    </row>
    <row r="7" spans="1:9" s="37" customFormat="1" x14ac:dyDescent="0.35">
      <c r="A7" s="46" t="s">
        <v>269</v>
      </c>
      <c r="B7" s="37" t="s">
        <v>383</v>
      </c>
    </row>
    <row r="8" spans="1:9" s="37" customFormat="1" x14ac:dyDescent="0.35">
      <c r="A8" s="46" t="s">
        <v>452</v>
      </c>
      <c r="B8" s="56" t="s">
        <v>453</v>
      </c>
    </row>
    <row r="9" spans="1:9" s="37" customFormat="1" x14ac:dyDescent="0.35">
      <c r="A9" s="34" t="s">
        <v>663</v>
      </c>
      <c r="B9" s="56"/>
    </row>
    <row r="10" spans="1:9" s="37" customFormat="1" x14ac:dyDescent="0.35">
      <c r="A10" s="43"/>
    </row>
    <row r="11" spans="1:9" s="37" customFormat="1" x14ac:dyDescent="0.35">
      <c r="A11" s="50" t="s">
        <v>449</v>
      </c>
    </row>
    <row r="12" spans="1:9" s="37" customFormat="1" ht="29" x14ac:dyDescent="0.35">
      <c r="A12" s="62"/>
      <c r="B12" s="89" t="s">
        <v>250</v>
      </c>
      <c r="C12" s="89" t="s">
        <v>272</v>
      </c>
    </row>
    <row r="13" spans="1:9" x14ac:dyDescent="0.35">
      <c r="A13" s="56">
        <v>38231</v>
      </c>
      <c r="B13" s="11">
        <v>65.218000000000004</v>
      </c>
      <c r="C13" s="11">
        <v>63.501000000000005</v>
      </c>
      <c r="D13" s="12"/>
    </row>
    <row r="14" spans="1:9" x14ac:dyDescent="0.35">
      <c r="A14" s="56">
        <v>38261</v>
      </c>
      <c r="B14" s="11">
        <v>66.025999999999996</v>
      </c>
      <c r="C14" s="11">
        <v>63.617000000000004</v>
      </c>
      <c r="D14" s="12"/>
    </row>
    <row r="15" spans="1:9" x14ac:dyDescent="0.35">
      <c r="A15" s="56">
        <v>38292</v>
      </c>
      <c r="B15" s="11">
        <v>66.082999999999998</v>
      </c>
      <c r="C15" s="11">
        <v>63.817</v>
      </c>
      <c r="D15" s="12"/>
    </row>
    <row r="16" spans="1:9" x14ac:dyDescent="0.35">
      <c r="A16" s="56">
        <v>38322</v>
      </c>
      <c r="B16" s="11">
        <v>65.927000000000007</v>
      </c>
      <c r="C16" s="11">
        <v>63.738</v>
      </c>
      <c r="D16" s="12"/>
    </row>
    <row r="17" spans="1:4" x14ac:dyDescent="0.35">
      <c r="A17" s="56">
        <v>38353</v>
      </c>
      <c r="B17" s="11">
        <v>66.320000000000007</v>
      </c>
      <c r="C17" s="11">
        <v>63.984999999999999</v>
      </c>
      <c r="D17" s="12"/>
    </row>
    <row r="18" spans="1:4" x14ac:dyDescent="0.35">
      <c r="A18" s="56">
        <v>38384</v>
      </c>
      <c r="B18" s="11">
        <v>66.521000000000001</v>
      </c>
      <c r="C18" s="11">
        <v>64.088000000000008</v>
      </c>
      <c r="D18" s="12"/>
    </row>
    <row r="19" spans="1:4" x14ac:dyDescent="0.35">
      <c r="A19" s="56">
        <v>38412</v>
      </c>
      <c r="B19" s="11">
        <v>66.933000000000007</v>
      </c>
      <c r="C19" s="11">
        <v>64.308999999999997</v>
      </c>
      <c r="D19" s="12"/>
    </row>
    <row r="20" spans="1:4" x14ac:dyDescent="0.35">
      <c r="A20" s="56">
        <v>38443</v>
      </c>
      <c r="B20" s="11">
        <v>67.253</v>
      </c>
      <c r="C20" s="11">
        <v>64.474000000000004</v>
      </c>
      <c r="D20" s="12"/>
    </row>
    <row r="21" spans="1:4" x14ac:dyDescent="0.35">
      <c r="A21" s="56">
        <v>38473</v>
      </c>
      <c r="B21" s="11">
        <v>67.852999999999994</v>
      </c>
      <c r="C21" s="11">
        <v>64.292000000000002</v>
      </c>
      <c r="D21" s="12"/>
    </row>
    <row r="22" spans="1:4" x14ac:dyDescent="0.35">
      <c r="A22" s="56">
        <v>38504</v>
      </c>
      <c r="B22" s="11">
        <v>67.691000000000003</v>
      </c>
      <c r="C22" s="11">
        <v>64.430999999999997</v>
      </c>
      <c r="D22" s="12"/>
    </row>
    <row r="23" spans="1:4" x14ac:dyDescent="0.35">
      <c r="A23" s="56">
        <v>38534</v>
      </c>
      <c r="B23" s="11">
        <v>67.725999999999999</v>
      </c>
      <c r="C23" s="11">
        <v>64.462000000000003</v>
      </c>
      <c r="D23" s="12"/>
    </row>
    <row r="24" spans="1:4" x14ac:dyDescent="0.35">
      <c r="A24" s="56">
        <v>38565</v>
      </c>
      <c r="B24" s="11">
        <v>68.010000000000005</v>
      </c>
      <c r="C24" s="11">
        <v>64.616</v>
      </c>
      <c r="D24" s="12"/>
    </row>
    <row r="25" spans="1:4" x14ac:dyDescent="0.35">
      <c r="A25" s="56">
        <v>38596</v>
      </c>
      <c r="B25" s="11">
        <v>68.066000000000003</v>
      </c>
      <c r="C25" s="11">
        <v>64.498000000000005</v>
      </c>
      <c r="D25" s="12"/>
    </row>
    <row r="26" spans="1:4" x14ac:dyDescent="0.35">
      <c r="A26" s="56">
        <v>38626</v>
      </c>
      <c r="B26" s="11">
        <v>67.75</v>
      </c>
      <c r="C26" s="11">
        <v>64.454000000000008</v>
      </c>
      <c r="D26" s="12"/>
    </row>
    <row r="27" spans="1:4" x14ac:dyDescent="0.35">
      <c r="A27" s="56">
        <v>38657</v>
      </c>
      <c r="B27" s="11">
        <v>67.778999999999996</v>
      </c>
      <c r="C27" s="11">
        <v>64.379000000000005</v>
      </c>
      <c r="D27" s="12"/>
    </row>
    <row r="28" spans="1:4" x14ac:dyDescent="0.35">
      <c r="A28" s="56">
        <v>38687</v>
      </c>
      <c r="B28" s="11">
        <v>68.156000000000006</v>
      </c>
      <c r="C28" s="11">
        <v>64.481999999999999</v>
      </c>
      <c r="D28" s="12"/>
    </row>
    <row r="29" spans="1:4" x14ac:dyDescent="0.35">
      <c r="A29" s="56">
        <v>38718</v>
      </c>
      <c r="B29" s="11">
        <v>68.192999999999998</v>
      </c>
      <c r="C29" s="11">
        <v>64.439000000000007</v>
      </c>
      <c r="D29" s="12"/>
    </row>
    <row r="30" spans="1:4" x14ac:dyDescent="0.35">
      <c r="A30" s="56">
        <v>38749</v>
      </c>
      <c r="B30" s="11">
        <v>67.835999999999999</v>
      </c>
      <c r="C30" s="11">
        <v>64.52</v>
      </c>
      <c r="D30" s="12"/>
    </row>
    <row r="31" spans="1:4" x14ac:dyDescent="0.35">
      <c r="A31" s="56">
        <v>38777</v>
      </c>
      <c r="B31" s="11">
        <v>68.105000000000004</v>
      </c>
      <c r="C31" s="11">
        <v>64.516999999999996</v>
      </c>
      <c r="D31" s="12"/>
    </row>
    <row r="32" spans="1:4" x14ac:dyDescent="0.35">
      <c r="A32" s="56">
        <v>38808</v>
      </c>
      <c r="B32" s="11">
        <v>68.135000000000005</v>
      </c>
      <c r="C32" s="11">
        <v>64.567999999999998</v>
      </c>
      <c r="D32" s="12"/>
    </row>
    <row r="33" spans="1:4" x14ac:dyDescent="0.35">
      <c r="A33" s="56">
        <v>38838</v>
      </c>
      <c r="B33" s="11">
        <v>67.915999999999997</v>
      </c>
      <c r="C33" s="11">
        <v>64.569000000000003</v>
      </c>
      <c r="D33" s="12"/>
    </row>
    <row r="34" spans="1:4" x14ac:dyDescent="0.35">
      <c r="A34" s="56">
        <v>38869</v>
      </c>
      <c r="B34" s="11">
        <v>67.852000000000004</v>
      </c>
      <c r="C34" s="11">
        <v>64.769000000000005</v>
      </c>
      <c r="D34" s="12"/>
    </row>
    <row r="35" spans="1:4" x14ac:dyDescent="0.35">
      <c r="A35" s="56">
        <v>38899</v>
      </c>
      <c r="B35" s="11">
        <v>67.430999999999997</v>
      </c>
      <c r="C35" s="11">
        <v>64.894000000000005</v>
      </c>
      <c r="D35" s="12"/>
    </row>
    <row r="36" spans="1:4" x14ac:dyDescent="0.35">
      <c r="A36" s="56">
        <v>38930</v>
      </c>
      <c r="B36" s="11">
        <v>67.703000000000003</v>
      </c>
      <c r="C36" s="11">
        <v>64.942000000000007</v>
      </c>
      <c r="D36" s="12"/>
    </row>
    <row r="37" spans="1:4" x14ac:dyDescent="0.35">
      <c r="A37" s="56">
        <v>38961</v>
      </c>
      <c r="B37" s="11">
        <v>67.808000000000007</v>
      </c>
      <c r="C37" s="11">
        <v>65.088000000000008</v>
      </c>
      <c r="D37" s="12"/>
    </row>
    <row r="38" spans="1:4" x14ac:dyDescent="0.35">
      <c r="A38" s="56">
        <v>38991</v>
      </c>
      <c r="B38" s="11">
        <v>67.433000000000007</v>
      </c>
      <c r="C38" s="11">
        <v>64.673000000000002</v>
      </c>
      <c r="D38" s="12"/>
    </row>
    <row r="39" spans="1:4" x14ac:dyDescent="0.35">
      <c r="A39" s="56">
        <v>39022</v>
      </c>
      <c r="B39" s="11">
        <v>67.695999999999998</v>
      </c>
      <c r="C39" s="11">
        <v>64.823000000000008</v>
      </c>
      <c r="D39" s="12"/>
    </row>
    <row r="40" spans="1:4" x14ac:dyDescent="0.35">
      <c r="A40" s="56">
        <v>39052</v>
      </c>
      <c r="B40" s="11">
        <v>67.480999999999995</v>
      </c>
      <c r="C40" s="11">
        <v>65.091000000000008</v>
      </c>
      <c r="D40" s="12"/>
    </row>
    <row r="41" spans="1:4" x14ac:dyDescent="0.35">
      <c r="A41" s="56">
        <v>39083</v>
      </c>
      <c r="B41" s="11">
        <v>67.802999999999997</v>
      </c>
      <c r="C41" s="11">
        <v>64.930000000000007</v>
      </c>
      <c r="D41" s="12"/>
    </row>
    <row r="42" spans="1:4" x14ac:dyDescent="0.35">
      <c r="A42" s="56">
        <v>39114</v>
      </c>
      <c r="B42" s="11">
        <v>67.858999999999995</v>
      </c>
      <c r="C42" s="11">
        <v>65.036000000000001</v>
      </c>
      <c r="D42" s="12"/>
    </row>
    <row r="43" spans="1:4" x14ac:dyDescent="0.35">
      <c r="A43" s="56">
        <v>39142</v>
      </c>
      <c r="B43" s="11">
        <v>67.647000000000006</v>
      </c>
      <c r="C43" s="11">
        <v>64.966000000000008</v>
      </c>
      <c r="D43" s="12"/>
    </row>
    <row r="44" spans="1:4" x14ac:dyDescent="0.35">
      <c r="A44" s="56">
        <v>39173</v>
      </c>
      <c r="B44" s="11">
        <v>67.311999999999998</v>
      </c>
      <c r="C44" s="11">
        <v>65.003</v>
      </c>
      <c r="D44" s="12"/>
    </row>
    <row r="45" spans="1:4" x14ac:dyDescent="0.35">
      <c r="A45" s="56">
        <v>39203</v>
      </c>
      <c r="B45" s="11">
        <v>68.203000000000003</v>
      </c>
      <c r="C45" s="11">
        <v>65.046999999999997</v>
      </c>
      <c r="D45" s="12"/>
    </row>
    <row r="46" spans="1:4" x14ac:dyDescent="0.35">
      <c r="A46" s="56">
        <v>39234</v>
      </c>
      <c r="B46" s="11">
        <v>68.856999999999999</v>
      </c>
      <c r="C46" s="11">
        <v>65.132999999999996</v>
      </c>
      <c r="D46" s="12"/>
    </row>
    <row r="47" spans="1:4" x14ac:dyDescent="0.35">
      <c r="A47" s="56">
        <v>39264</v>
      </c>
      <c r="B47" s="11">
        <v>68.644999999999996</v>
      </c>
      <c r="C47" s="11">
        <v>65.122</v>
      </c>
      <c r="D47" s="12"/>
    </row>
    <row r="48" spans="1:4" x14ac:dyDescent="0.35">
      <c r="A48" s="56">
        <v>39295</v>
      </c>
      <c r="B48" s="11">
        <v>68.725999999999999</v>
      </c>
      <c r="C48" s="11">
        <v>65.283000000000001</v>
      </c>
      <c r="D48" s="12"/>
    </row>
    <row r="49" spans="1:4" x14ac:dyDescent="0.35">
      <c r="A49" s="56">
        <v>39326</v>
      </c>
      <c r="B49" s="11">
        <v>68.614000000000004</v>
      </c>
      <c r="C49" s="11">
        <v>65.302999999999997</v>
      </c>
      <c r="D49" s="12"/>
    </row>
    <row r="50" spans="1:4" x14ac:dyDescent="0.35">
      <c r="A50" s="56">
        <v>39356</v>
      </c>
      <c r="B50" s="11">
        <v>68.850000000000009</v>
      </c>
      <c r="C50" s="11">
        <v>65.213999999999999</v>
      </c>
      <c r="D50" s="12"/>
    </row>
    <row r="51" spans="1:4" x14ac:dyDescent="0.35">
      <c r="A51" s="56">
        <v>39387</v>
      </c>
      <c r="B51" s="11">
        <v>68.39</v>
      </c>
      <c r="C51" s="11">
        <v>65.531999999999996</v>
      </c>
      <c r="D51" s="12"/>
    </row>
    <row r="52" spans="1:4" x14ac:dyDescent="0.35">
      <c r="A52" s="56">
        <v>39417</v>
      </c>
      <c r="B52" s="11">
        <v>68.668000000000006</v>
      </c>
      <c r="C52" s="11">
        <v>65.472000000000008</v>
      </c>
      <c r="D52" s="12"/>
    </row>
    <row r="53" spans="1:4" x14ac:dyDescent="0.35">
      <c r="A53" s="56">
        <v>39448</v>
      </c>
      <c r="B53" s="11">
        <v>69.355999999999995</v>
      </c>
      <c r="C53" s="11">
        <v>65.436999999999998</v>
      </c>
      <c r="D53" s="12"/>
    </row>
    <row r="54" spans="1:4" x14ac:dyDescent="0.35">
      <c r="A54" s="56">
        <v>39479</v>
      </c>
      <c r="B54" s="11">
        <v>68.525000000000006</v>
      </c>
      <c r="C54" s="11">
        <v>65.363</v>
      </c>
      <c r="D54" s="12"/>
    </row>
    <row r="55" spans="1:4" x14ac:dyDescent="0.35">
      <c r="A55" s="56">
        <v>39508</v>
      </c>
      <c r="B55" s="11">
        <v>68.513999999999996</v>
      </c>
      <c r="C55" s="11">
        <v>65.393000000000001</v>
      </c>
      <c r="D55" s="12"/>
    </row>
    <row r="56" spans="1:4" x14ac:dyDescent="0.35">
      <c r="A56" s="56">
        <v>39539</v>
      </c>
      <c r="B56" s="11">
        <v>68.519000000000005</v>
      </c>
      <c r="C56" s="11">
        <v>65.66</v>
      </c>
      <c r="D56" s="12"/>
    </row>
    <row r="57" spans="1:4" x14ac:dyDescent="0.35">
      <c r="A57" s="56">
        <v>39569</v>
      </c>
      <c r="B57" s="11">
        <v>68.391000000000005</v>
      </c>
      <c r="C57" s="11">
        <v>65.373999999999995</v>
      </c>
      <c r="D57" s="12"/>
    </row>
    <row r="58" spans="1:4" x14ac:dyDescent="0.35">
      <c r="A58" s="56">
        <v>39600</v>
      </c>
      <c r="B58" s="11">
        <v>68.495000000000005</v>
      </c>
      <c r="C58" s="11">
        <v>65.572000000000003</v>
      </c>
      <c r="D58" s="12"/>
    </row>
    <row r="59" spans="1:4" x14ac:dyDescent="0.35">
      <c r="A59" s="56">
        <v>39630</v>
      </c>
      <c r="B59" s="11">
        <v>68.989000000000004</v>
      </c>
      <c r="C59" s="11">
        <v>65.558000000000007</v>
      </c>
      <c r="D59" s="12"/>
    </row>
    <row r="60" spans="1:4" x14ac:dyDescent="0.35">
      <c r="A60" s="56">
        <v>39661</v>
      </c>
      <c r="B60" s="11">
        <v>69.501999999999995</v>
      </c>
      <c r="C60" s="11">
        <v>65.527000000000001</v>
      </c>
      <c r="D60" s="12"/>
    </row>
    <row r="61" spans="1:4" x14ac:dyDescent="0.35">
      <c r="A61" s="56">
        <v>39692</v>
      </c>
      <c r="B61" s="11">
        <v>69.219000000000008</v>
      </c>
      <c r="C61" s="11">
        <v>65.492000000000004</v>
      </c>
      <c r="D61" s="12"/>
    </row>
    <row r="62" spans="1:4" x14ac:dyDescent="0.35">
      <c r="A62" s="56">
        <v>39722</v>
      </c>
      <c r="B62" s="11">
        <v>69.540000000000006</v>
      </c>
      <c r="C62" s="11">
        <v>65.430999999999997</v>
      </c>
      <c r="D62" s="12"/>
    </row>
    <row r="63" spans="1:4" x14ac:dyDescent="0.35">
      <c r="A63" s="56">
        <v>39753</v>
      </c>
      <c r="B63" s="11">
        <v>69.141000000000005</v>
      </c>
      <c r="C63" s="11">
        <v>65.39</v>
      </c>
      <c r="D63" s="12"/>
    </row>
    <row r="64" spans="1:4" x14ac:dyDescent="0.35">
      <c r="A64" s="56">
        <v>39783</v>
      </c>
      <c r="B64" s="11">
        <v>69.885999999999996</v>
      </c>
      <c r="C64" s="11">
        <v>65.394000000000005</v>
      </c>
      <c r="D64" s="12"/>
    </row>
    <row r="65" spans="1:4" x14ac:dyDescent="0.35">
      <c r="A65" s="56">
        <v>39814</v>
      </c>
      <c r="B65" s="11">
        <v>68.846000000000004</v>
      </c>
      <c r="C65" s="11">
        <v>65.5</v>
      </c>
      <c r="D65" s="12"/>
    </row>
    <row r="66" spans="1:4" x14ac:dyDescent="0.35">
      <c r="A66" s="56">
        <v>39845</v>
      </c>
      <c r="B66" s="11">
        <v>69.295000000000002</v>
      </c>
      <c r="C66" s="11">
        <v>65.716999999999999</v>
      </c>
      <c r="D66" s="12"/>
    </row>
    <row r="67" spans="1:4" x14ac:dyDescent="0.35">
      <c r="A67" s="56">
        <v>39873</v>
      </c>
      <c r="B67" s="11">
        <v>69.638000000000005</v>
      </c>
      <c r="C67" s="11">
        <v>65.656000000000006</v>
      </c>
      <c r="D67" s="12"/>
    </row>
    <row r="68" spans="1:4" x14ac:dyDescent="0.35">
      <c r="A68" s="56">
        <v>39904</v>
      </c>
      <c r="B68" s="11">
        <v>69.158000000000001</v>
      </c>
      <c r="C68" s="11">
        <v>65.566000000000003</v>
      </c>
      <c r="D68" s="12"/>
    </row>
    <row r="69" spans="1:4" x14ac:dyDescent="0.35">
      <c r="A69" s="56">
        <v>39934</v>
      </c>
      <c r="B69" s="11">
        <v>69.622</v>
      </c>
      <c r="C69" s="11">
        <v>65.546999999999997</v>
      </c>
      <c r="D69" s="12"/>
    </row>
    <row r="70" spans="1:4" x14ac:dyDescent="0.35">
      <c r="A70" s="56">
        <v>39965</v>
      </c>
      <c r="B70" s="11">
        <v>68.801000000000002</v>
      </c>
      <c r="C70" s="11">
        <v>65.379000000000005</v>
      </c>
      <c r="D70" s="12"/>
    </row>
    <row r="71" spans="1:4" x14ac:dyDescent="0.35">
      <c r="A71" s="56">
        <v>39995</v>
      </c>
      <c r="B71" s="11">
        <v>68.150999999999996</v>
      </c>
      <c r="C71" s="11">
        <v>65.41</v>
      </c>
      <c r="D71" s="12"/>
    </row>
    <row r="72" spans="1:4" x14ac:dyDescent="0.35">
      <c r="A72" s="56">
        <v>40026</v>
      </c>
      <c r="B72" s="11">
        <v>68.685000000000002</v>
      </c>
      <c r="C72" s="11">
        <v>65.274000000000001</v>
      </c>
      <c r="D72" s="12"/>
    </row>
    <row r="73" spans="1:4" x14ac:dyDescent="0.35">
      <c r="A73" s="56">
        <v>40057</v>
      </c>
      <c r="B73" s="11">
        <v>68.307000000000002</v>
      </c>
      <c r="C73" s="11">
        <v>65.257000000000005</v>
      </c>
      <c r="D73" s="12"/>
    </row>
    <row r="74" spans="1:4" x14ac:dyDescent="0.35">
      <c r="A74" s="56">
        <v>40087</v>
      </c>
      <c r="B74" s="11">
        <v>68.248000000000005</v>
      </c>
      <c r="C74" s="11">
        <v>65.210000000000008</v>
      </c>
      <c r="D74" s="12"/>
    </row>
    <row r="75" spans="1:4" x14ac:dyDescent="0.35">
      <c r="A75" s="56">
        <v>40118</v>
      </c>
      <c r="B75" s="11">
        <v>68.317999999999998</v>
      </c>
      <c r="C75" s="11">
        <v>65.263999999999996</v>
      </c>
      <c r="D75" s="12"/>
    </row>
    <row r="76" spans="1:4" x14ac:dyDescent="0.35">
      <c r="A76" s="56">
        <v>40148</v>
      </c>
      <c r="B76" s="11">
        <v>68.694000000000003</v>
      </c>
      <c r="C76" s="11">
        <v>65.355999999999995</v>
      </c>
      <c r="D76" s="12"/>
    </row>
    <row r="77" spans="1:4" x14ac:dyDescent="0.35">
      <c r="A77" s="56">
        <v>40179</v>
      </c>
      <c r="B77" s="11">
        <v>68.367000000000004</v>
      </c>
      <c r="C77" s="11">
        <v>65.39</v>
      </c>
      <c r="D77" s="12"/>
    </row>
    <row r="78" spans="1:4" x14ac:dyDescent="0.35">
      <c r="A78" s="56">
        <v>40210</v>
      </c>
      <c r="B78" s="11">
        <v>68.674000000000007</v>
      </c>
      <c r="C78" s="11">
        <v>65.206000000000003</v>
      </c>
      <c r="D78" s="12"/>
    </row>
    <row r="79" spans="1:4" x14ac:dyDescent="0.35">
      <c r="A79" s="56">
        <v>40238</v>
      </c>
      <c r="B79" s="11">
        <v>68.501000000000005</v>
      </c>
      <c r="C79" s="11">
        <v>65.216000000000008</v>
      </c>
      <c r="D79" s="12"/>
    </row>
    <row r="80" spans="1:4" x14ac:dyDescent="0.35">
      <c r="A80" s="56">
        <v>40269</v>
      </c>
      <c r="B80" s="11">
        <v>67.667000000000002</v>
      </c>
      <c r="C80" s="11">
        <v>65.265000000000001</v>
      </c>
      <c r="D80" s="12"/>
    </row>
    <row r="81" spans="1:4" x14ac:dyDescent="0.35">
      <c r="A81" s="56">
        <v>40299</v>
      </c>
      <c r="B81" s="11">
        <v>67.712000000000003</v>
      </c>
      <c r="C81" s="11">
        <v>65.016999999999996</v>
      </c>
      <c r="D81" s="12"/>
    </row>
    <row r="82" spans="1:4" x14ac:dyDescent="0.35">
      <c r="A82" s="56">
        <v>40330</v>
      </c>
      <c r="B82" s="11">
        <v>68.736000000000004</v>
      </c>
      <c r="C82" s="11">
        <v>65.206000000000003</v>
      </c>
      <c r="D82" s="12"/>
    </row>
    <row r="83" spans="1:4" x14ac:dyDescent="0.35">
      <c r="A83" s="56">
        <v>40360</v>
      </c>
      <c r="B83" s="11">
        <v>68.716000000000008</v>
      </c>
      <c r="C83" s="11">
        <v>65.384</v>
      </c>
      <c r="D83" s="12"/>
    </row>
    <row r="84" spans="1:4" x14ac:dyDescent="0.35">
      <c r="A84" s="56">
        <v>40391</v>
      </c>
      <c r="B84" s="11">
        <v>68.759</v>
      </c>
      <c r="C84" s="11">
        <v>65.379000000000005</v>
      </c>
      <c r="D84" s="12"/>
    </row>
    <row r="85" spans="1:4" x14ac:dyDescent="0.35">
      <c r="A85" s="56">
        <v>40422</v>
      </c>
      <c r="B85" s="11">
        <v>68.61</v>
      </c>
      <c r="C85" s="11">
        <v>65.472999999999999</v>
      </c>
      <c r="D85" s="12"/>
    </row>
    <row r="86" spans="1:4" x14ac:dyDescent="0.35">
      <c r="A86" s="56">
        <v>40452</v>
      </c>
      <c r="B86" s="11">
        <v>68.355999999999995</v>
      </c>
      <c r="C86" s="11">
        <v>65.655000000000001</v>
      </c>
      <c r="D86" s="12"/>
    </row>
    <row r="87" spans="1:4" x14ac:dyDescent="0.35">
      <c r="A87" s="56">
        <v>40483</v>
      </c>
      <c r="B87" s="11">
        <v>68.701000000000008</v>
      </c>
      <c r="C87" s="11">
        <v>65.802000000000007</v>
      </c>
      <c r="D87" s="12"/>
    </row>
    <row r="88" spans="1:4" x14ac:dyDescent="0.35">
      <c r="A88" s="56">
        <v>40513</v>
      </c>
      <c r="B88" s="11">
        <v>68.397999999999996</v>
      </c>
      <c r="C88" s="11">
        <v>65.600999999999999</v>
      </c>
      <c r="D88" s="12"/>
    </row>
    <row r="89" spans="1:4" x14ac:dyDescent="0.35">
      <c r="A89" s="56">
        <v>40544</v>
      </c>
      <c r="B89" s="11">
        <v>68.460000000000008</v>
      </c>
      <c r="C89" s="11">
        <v>65.778999999999996</v>
      </c>
      <c r="D89" s="12"/>
    </row>
    <row r="90" spans="1:4" x14ac:dyDescent="0.35">
      <c r="A90" s="56">
        <v>40575</v>
      </c>
      <c r="B90" s="11">
        <v>67.445999999999998</v>
      </c>
      <c r="C90" s="11">
        <v>65.507000000000005</v>
      </c>
      <c r="D90" s="12"/>
    </row>
    <row r="91" spans="1:4" x14ac:dyDescent="0.35">
      <c r="A91" s="56">
        <v>40603</v>
      </c>
      <c r="B91" s="11">
        <v>68.227999999999994</v>
      </c>
      <c r="C91" s="11">
        <v>65.605000000000004</v>
      </c>
      <c r="D91" s="12"/>
    </row>
    <row r="92" spans="1:4" x14ac:dyDescent="0.35">
      <c r="A92" s="56">
        <v>40634</v>
      </c>
      <c r="B92" s="11">
        <v>68.307000000000002</v>
      </c>
      <c r="C92" s="11">
        <v>65.355999999999995</v>
      </c>
      <c r="D92" s="12"/>
    </row>
    <row r="93" spans="1:4" x14ac:dyDescent="0.35">
      <c r="A93" s="56">
        <v>40664</v>
      </c>
      <c r="B93" s="11">
        <v>68.528999999999996</v>
      </c>
      <c r="C93" s="11">
        <v>65.260000000000005</v>
      </c>
      <c r="D93" s="12"/>
    </row>
    <row r="94" spans="1:4" x14ac:dyDescent="0.35">
      <c r="A94" s="56">
        <v>40695</v>
      </c>
      <c r="B94" s="11">
        <v>68.683999999999997</v>
      </c>
      <c r="C94" s="11">
        <v>65.307000000000002</v>
      </c>
      <c r="D94" s="12"/>
    </row>
    <row r="95" spans="1:4" x14ac:dyDescent="0.35">
      <c r="A95" s="56">
        <v>40725</v>
      </c>
      <c r="B95" s="11">
        <v>68.463999999999999</v>
      </c>
      <c r="C95" s="11">
        <v>65.373000000000005</v>
      </c>
      <c r="D95" s="12"/>
    </row>
    <row r="96" spans="1:4" x14ac:dyDescent="0.35">
      <c r="A96" s="56">
        <v>40756</v>
      </c>
      <c r="B96" s="11">
        <v>68.536000000000001</v>
      </c>
      <c r="C96" s="11">
        <v>65.466999999999999</v>
      </c>
      <c r="D96" s="12"/>
    </row>
    <row r="97" spans="1:4" x14ac:dyDescent="0.35">
      <c r="A97" s="56">
        <v>40787</v>
      </c>
      <c r="B97" s="11">
        <v>68.581000000000003</v>
      </c>
      <c r="C97" s="11">
        <v>65.510999999999996</v>
      </c>
      <c r="D97" s="12"/>
    </row>
    <row r="98" spans="1:4" x14ac:dyDescent="0.35">
      <c r="A98" s="56">
        <v>40817</v>
      </c>
      <c r="B98" s="11">
        <v>67.891000000000005</v>
      </c>
      <c r="C98" s="11">
        <v>65.406000000000006</v>
      </c>
      <c r="D98" s="12"/>
    </row>
    <row r="99" spans="1:4" x14ac:dyDescent="0.35">
      <c r="A99" s="56">
        <v>40848</v>
      </c>
      <c r="B99" s="11">
        <v>68.653999999999996</v>
      </c>
      <c r="C99" s="11">
        <v>65.356999999999999</v>
      </c>
      <c r="D99" s="12"/>
    </row>
    <row r="100" spans="1:4" x14ac:dyDescent="0.35">
      <c r="A100" s="56">
        <v>40878</v>
      </c>
      <c r="B100" s="11">
        <v>68.34</v>
      </c>
      <c r="C100" s="11">
        <v>65.111000000000004</v>
      </c>
      <c r="D100" s="12"/>
    </row>
    <row r="101" spans="1:4" x14ac:dyDescent="0.35">
      <c r="A101" s="56">
        <v>40909</v>
      </c>
      <c r="B101" s="11">
        <v>69.171000000000006</v>
      </c>
      <c r="C101" s="11">
        <v>65.338000000000008</v>
      </c>
      <c r="D101" s="12"/>
    </row>
    <row r="102" spans="1:4" x14ac:dyDescent="0.35">
      <c r="A102" s="56">
        <v>40940</v>
      </c>
      <c r="B102" s="11">
        <v>69.08</v>
      </c>
      <c r="C102" s="11">
        <v>65.111999999999995</v>
      </c>
      <c r="D102" s="12"/>
    </row>
    <row r="103" spans="1:4" x14ac:dyDescent="0.35">
      <c r="A103" s="56">
        <v>40969</v>
      </c>
      <c r="B103" s="11">
        <v>69.210000000000008</v>
      </c>
      <c r="C103" s="11">
        <v>65.344999999999999</v>
      </c>
      <c r="D103" s="12"/>
    </row>
    <row r="104" spans="1:4" x14ac:dyDescent="0.35">
      <c r="A104" s="56">
        <v>41000</v>
      </c>
      <c r="B104" s="11">
        <v>69.320000000000007</v>
      </c>
      <c r="C104" s="11">
        <v>65.055999999999997</v>
      </c>
      <c r="D104" s="12"/>
    </row>
    <row r="105" spans="1:4" x14ac:dyDescent="0.35">
      <c r="A105" s="56">
        <v>41030</v>
      </c>
      <c r="B105" s="11">
        <v>69.317000000000007</v>
      </c>
      <c r="C105" s="11">
        <v>65.349999999999994</v>
      </c>
      <c r="D105" s="12"/>
    </row>
    <row r="106" spans="1:4" x14ac:dyDescent="0.35">
      <c r="A106" s="56">
        <v>41061</v>
      </c>
      <c r="B106" s="11">
        <v>69.058999999999997</v>
      </c>
      <c r="C106" s="11">
        <v>65.085000000000008</v>
      </c>
      <c r="D106" s="12"/>
    </row>
    <row r="107" spans="1:4" x14ac:dyDescent="0.35">
      <c r="A107" s="56">
        <v>41091</v>
      </c>
      <c r="B107" s="11">
        <v>68.570000000000007</v>
      </c>
      <c r="C107" s="11">
        <v>65.06</v>
      </c>
      <c r="D107" s="12"/>
    </row>
    <row r="108" spans="1:4" x14ac:dyDescent="0.35">
      <c r="A108" s="56">
        <v>41122</v>
      </c>
      <c r="B108" s="11">
        <v>69.228999999999999</v>
      </c>
      <c r="C108" s="11">
        <v>65.019000000000005</v>
      </c>
      <c r="D108" s="12"/>
    </row>
    <row r="109" spans="1:4" x14ac:dyDescent="0.35">
      <c r="A109" s="56">
        <v>41153</v>
      </c>
      <c r="B109" s="11">
        <v>69.491</v>
      </c>
      <c r="C109" s="11">
        <v>65.317999999999998</v>
      </c>
      <c r="D109" s="12"/>
    </row>
    <row r="110" spans="1:4" x14ac:dyDescent="0.35">
      <c r="A110" s="56">
        <v>41183</v>
      </c>
      <c r="B110" s="11">
        <v>69.721000000000004</v>
      </c>
      <c r="C110" s="11">
        <v>65.179000000000002</v>
      </c>
      <c r="D110" s="12"/>
    </row>
    <row r="111" spans="1:4" x14ac:dyDescent="0.35">
      <c r="A111" s="56">
        <v>41214</v>
      </c>
      <c r="B111" s="11">
        <v>69.438000000000002</v>
      </c>
      <c r="C111" s="11">
        <v>64.95</v>
      </c>
      <c r="D111" s="12"/>
    </row>
    <row r="112" spans="1:4" x14ac:dyDescent="0.35">
      <c r="A112" s="56">
        <v>41244</v>
      </c>
      <c r="B112" s="11">
        <v>69.304000000000002</v>
      </c>
      <c r="C112" s="11">
        <v>65.045000000000002</v>
      </c>
      <c r="D112" s="12"/>
    </row>
    <row r="113" spans="1:4" x14ac:dyDescent="0.35">
      <c r="A113" s="56">
        <v>41275</v>
      </c>
      <c r="B113" s="11">
        <v>69.238</v>
      </c>
      <c r="C113" s="11">
        <v>65.323999999999998</v>
      </c>
      <c r="D113" s="12"/>
    </row>
    <row r="114" spans="1:4" x14ac:dyDescent="0.35">
      <c r="A114" s="56">
        <v>41306</v>
      </c>
      <c r="B114" s="11">
        <v>69.018000000000001</v>
      </c>
      <c r="C114" s="11">
        <v>65.218000000000004</v>
      </c>
      <c r="D114" s="155"/>
    </row>
    <row r="115" spans="1:4" x14ac:dyDescent="0.35">
      <c r="A115" s="56">
        <v>41334</v>
      </c>
      <c r="B115" s="11">
        <v>68.56</v>
      </c>
      <c r="C115" s="11">
        <v>65.087000000000003</v>
      </c>
      <c r="D115" s="155"/>
    </row>
    <row r="116" spans="1:4" x14ac:dyDescent="0.35">
      <c r="A116" s="56">
        <v>41365</v>
      </c>
      <c r="B116" s="11">
        <v>69.013000000000005</v>
      </c>
      <c r="C116" s="11">
        <v>65.147999999999996</v>
      </c>
      <c r="D116" s="12"/>
    </row>
    <row r="117" spans="1:4" x14ac:dyDescent="0.35">
      <c r="A117" s="56">
        <v>41395</v>
      </c>
      <c r="B117" s="11">
        <v>68.236000000000004</v>
      </c>
      <c r="C117" s="11">
        <v>65.025999999999996</v>
      </c>
      <c r="D117" s="12"/>
    </row>
    <row r="118" spans="1:4" x14ac:dyDescent="0.35">
      <c r="A118" s="56">
        <v>41426</v>
      </c>
      <c r="B118" s="11">
        <v>68.332999999999998</v>
      </c>
      <c r="C118" s="11">
        <v>65.070000000000007</v>
      </c>
      <c r="D118" s="12"/>
    </row>
    <row r="119" spans="1:4" x14ac:dyDescent="0.35">
      <c r="A119" s="56">
        <v>41456</v>
      </c>
      <c r="B119" s="11">
        <v>67.802000000000007</v>
      </c>
      <c r="C119" s="11">
        <v>64.869</v>
      </c>
      <c r="D119" s="12"/>
    </row>
    <row r="120" spans="1:4" x14ac:dyDescent="0.35">
      <c r="A120" s="56">
        <v>41487</v>
      </c>
      <c r="B120" s="11">
        <v>68.287000000000006</v>
      </c>
      <c r="C120" s="11">
        <v>64.94</v>
      </c>
      <c r="D120" s="12"/>
    </row>
    <row r="121" spans="1:4" x14ac:dyDescent="0.35">
      <c r="A121" s="56">
        <v>41518</v>
      </c>
      <c r="B121" s="11">
        <v>68.236999999999995</v>
      </c>
      <c r="C121" s="11">
        <v>64.838000000000008</v>
      </c>
      <c r="D121" s="12"/>
    </row>
    <row r="122" spans="1:4" x14ac:dyDescent="0.35">
      <c r="A122" s="56">
        <v>41548</v>
      </c>
      <c r="B122" s="11">
        <v>68.078000000000003</v>
      </c>
      <c r="C122" s="11">
        <v>64.831000000000003</v>
      </c>
      <c r="D122" s="12"/>
    </row>
    <row r="123" spans="1:4" x14ac:dyDescent="0.35">
      <c r="A123" s="56">
        <v>41579</v>
      </c>
      <c r="B123" s="11">
        <v>67.671999999999997</v>
      </c>
      <c r="C123" s="11">
        <v>64.626000000000005</v>
      </c>
      <c r="D123" s="12"/>
    </row>
    <row r="124" spans="1:4" x14ac:dyDescent="0.35">
      <c r="A124" s="56">
        <v>41609</v>
      </c>
      <c r="B124" s="11">
        <v>68.03</v>
      </c>
      <c r="C124" s="11">
        <v>64.456000000000003</v>
      </c>
      <c r="D124" s="12"/>
    </row>
    <row r="125" spans="1:4" x14ac:dyDescent="0.35">
      <c r="A125" s="56">
        <v>41640</v>
      </c>
      <c r="B125" s="11">
        <v>68.117999999999995</v>
      </c>
      <c r="C125" s="11">
        <v>64.585000000000008</v>
      </c>
      <c r="D125" s="12"/>
    </row>
    <row r="126" spans="1:4" x14ac:dyDescent="0.35">
      <c r="A126" s="56">
        <v>41671</v>
      </c>
      <c r="B126" s="11">
        <v>68.185000000000002</v>
      </c>
      <c r="C126" s="11">
        <v>64.573000000000008</v>
      </c>
      <c r="D126" s="12"/>
    </row>
    <row r="127" spans="1:4" x14ac:dyDescent="0.35">
      <c r="A127" s="56">
        <v>41699</v>
      </c>
      <c r="B127" s="11">
        <v>67.760000000000005</v>
      </c>
      <c r="C127" s="11">
        <v>64.754999999999995</v>
      </c>
      <c r="D127" s="12"/>
    </row>
    <row r="128" spans="1:4" x14ac:dyDescent="0.35">
      <c r="A128" s="56">
        <v>41730</v>
      </c>
      <c r="B128" s="11">
        <v>67.831000000000003</v>
      </c>
      <c r="C128" s="11">
        <v>64.674000000000007</v>
      </c>
      <c r="D128" s="12"/>
    </row>
    <row r="129" spans="1:4" x14ac:dyDescent="0.35">
      <c r="A129" s="56">
        <v>41760</v>
      </c>
      <c r="B129" s="11">
        <v>67.882000000000005</v>
      </c>
      <c r="C129" s="11">
        <v>64.558999999999997</v>
      </c>
      <c r="D129" s="12"/>
    </row>
    <row r="130" spans="1:4" x14ac:dyDescent="0.35">
      <c r="A130" s="56">
        <v>41791</v>
      </c>
      <c r="B130" s="11">
        <v>68.125</v>
      </c>
      <c r="C130" s="11">
        <v>64.667000000000002</v>
      </c>
      <c r="D130" s="12"/>
    </row>
    <row r="131" spans="1:4" x14ac:dyDescent="0.35">
      <c r="A131" s="56">
        <v>41821</v>
      </c>
      <c r="B131" s="11">
        <v>67.997</v>
      </c>
      <c r="C131" s="11">
        <v>64.766999999999996</v>
      </c>
      <c r="D131" s="12"/>
    </row>
    <row r="132" spans="1:4" x14ac:dyDescent="0.35">
      <c r="A132" s="56">
        <v>41852</v>
      </c>
      <c r="B132" s="11">
        <v>67.876000000000005</v>
      </c>
      <c r="C132" s="11">
        <v>64.658000000000001</v>
      </c>
      <c r="D132" s="12"/>
    </row>
    <row r="133" spans="1:4" x14ac:dyDescent="0.35">
      <c r="A133" s="56">
        <v>41883</v>
      </c>
      <c r="B133" s="11">
        <v>68.144999999999996</v>
      </c>
      <c r="C133" s="11">
        <v>64.656999999999996</v>
      </c>
      <c r="D133" s="12"/>
    </row>
    <row r="134" spans="1:4" x14ac:dyDescent="0.35">
      <c r="A134" s="56">
        <v>41913</v>
      </c>
      <c r="B134" s="11">
        <v>68.561000000000007</v>
      </c>
      <c r="C134" s="11">
        <v>64.644000000000005</v>
      </c>
      <c r="D134" s="12"/>
    </row>
    <row r="135" spans="1:4" x14ac:dyDescent="0.35">
      <c r="A135" s="56">
        <v>41944</v>
      </c>
      <c r="B135" s="11">
        <v>68.504000000000005</v>
      </c>
      <c r="C135" s="11">
        <v>64.53</v>
      </c>
      <c r="D135" s="12"/>
    </row>
    <row r="136" spans="1:4" x14ac:dyDescent="0.35">
      <c r="A136" s="56">
        <v>41974</v>
      </c>
      <c r="B136" s="11">
        <v>68.558000000000007</v>
      </c>
      <c r="C136" s="11">
        <v>64.632000000000005</v>
      </c>
      <c r="D136" s="12"/>
    </row>
    <row r="137" spans="1:4" x14ac:dyDescent="0.35">
      <c r="A137" s="56">
        <v>42005</v>
      </c>
      <c r="B137" s="11">
        <v>68.53</v>
      </c>
      <c r="C137" s="11">
        <v>64.774000000000001</v>
      </c>
      <c r="D137" s="12"/>
    </row>
    <row r="138" spans="1:4" x14ac:dyDescent="0.35">
      <c r="A138" s="56">
        <v>42036</v>
      </c>
      <c r="B138" s="11">
        <v>69.097000000000008</v>
      </c>
      <c r="C138" s="11">
        <v>64.885999999999996</v>
      </c>
      <c r="D138" s="12"/>
    </row>
    <row r="139" spans="1:4" x14ac:dyDescent="0.35">
      <c r="A139" s="56">
        <v>42064</v>
      </c>
      <c r="B139" s="11">
        <v>68.635000000000005</v>
      </c>
      <c r="C139" s="11">
        <v>64.869</v>
      </c>
      <c r="D139" s="12"/>
    </row>
    <row r="140" spans="1:4" x14ac:dyDescent="0.35">
      <c r="A140" s="56">
        <v>42095</v>
      </c>
      <c r="B140" s="11">
        <v>68.183999999999997</v>
      </c>
      <c r="C140" s="11">
        <v>64.8</v>
      </c>
      <c r="D140" s="12"/>
    </row>
    <row r="141" spans="1:4" x14ac:dyDescent="0.35">
      <c r="A141" s="56">
        <v>42125</v>
      </c>
      <c r="B141" s="11">
        <v>68.802000000000007</v>
      </c>
      <c r="C141" s="11">
        <v>64.841999999999999</v>
      </c>
      <c r="D141" s="12"/>
    </row>
    <row r="142" spans="1:4" x14ac:dyDescent="0.35">
      <c r="A142" s="56">
        <v>42156</v>
      </c>
      <c r="B142" s="11">
        <v>68.721000000000004</v>
      </c>
      <c r="C142" s="11">
        <v>64.798000000000002</v>
      </c>
      <c r="D142" s="12"/>
    </row>
    <row r="143" spans="1:4" x14ac:dyDescent="0.35">
      <c r="A143" s="56">
        <v>42186</v>
      </c>
      <c r="B143" s="11">
        <v>68.775999999999996</v>
      </c>
      <c r="C143" s="11">
        <v>65.085999999999999</v>
      </c>
      <c r="D143" s="12"/>
    </row>
    <row r="144" spans="1:4" x14ac:dyDescent="0.35">
      <c r="A144" s="56">
        <v>42217</v>
      </c>
      <c r="B144" s="11">
        <v>68.623000000000005</v>
      </c>
      <c r="C144" s="11">
        <v>64.893000000000001</v>
      </c>
      <c r="D144" s="12"/>
    </row>
    <row r="145" spans="1:4" x14ac:dyDescent="0.35">
      <c r="A145" s="56">
        <v>42248</v>
      </c>
      <c r="B145" s="11">
        <v>68.085000000000008</v>
      </c>
      <c r="C145" s="11">
        <v>64.981999999999999</v>
      </c>
      <c r="D145" s="12"/>
    </row>
    <row r="146" spans="1:4" x14ac:dyDescent="0.35">
      <c r="A146" s="56">
        <v>42278</v>
      </c>
      <c r="B146" s="11">
        <v>69.087000000000003</v>
      </c>
      <c r="C146" s="11">
        <v>65.153999999999996</v>
      </c>
      <c r="D146" s="12"/>
    </row>
    <row r="147" spans="1:4" x14ac:dyDescent="0.35">
      <c r="A147" s="56">
        <v>42309</v>
      </c>
      <c r="B147" s="11">
        <v>68.108999999999995</v>
      </c>
      <c r="C147" s="11">
        <v>65.218000000000004</v>
      </c>
      <c r="D147" s="12"/>
    </row>
    <row r="148" spans="1:4" x14ac:dyDescent="0.35">
      <c r="A148" s="56">
        <v>42339</v>
      </c>
      <c r="B148" s="11">
        <v>68.625</v>
      </c>
      <c r="C148" s="11">
        <v>65.132000000000005</v>
      </c>
      <c r="D148" s="12"/>
    </row>
    <row r="149" spans="1:4" x14ac:dyDescent="0.35">
      <c r="A149" s="56">
        <v>42370</v>
      </c>
      <c r="B149" s="11">
        <v>68.167000000000002</v>
      </c>
      <c r="C149" s="11">
        <v>65.281999999999996</v>
      </c>
      <c r="D149" s="12"/>
    </row>
    <row r="150" spans="1:4" x14ac:dyDescent="0.35">
      <c r="A150" s="56">
        <v>42401</v>
      </c>
      <c r="B150" s="11">
        <v>67.760000000000005</v>
      </c>
      <c r="C150" s="11">
        <v>64.991</v>
      </c>
      <c r="D150" s="12"/>
    </row>
    <row r="151" spans="1:4" x14ac:dyDescent="0.35">
      <c r="A151" s="56">
        <v>42430</v>
      </c>
      <c r="B151" s="11">
        <v>67.856999999999999</v>
      </c>
      <c r="C151" s="11">
        <v>64.945999999999998</v>
      </c>
      <c r="D151" s="12"/>
    </row>
    <row r="152" spans="1:4" x14ac:dyDescent="0.35">
      <c r="A152" s="56">
        <v>42461</v>
      </c>
      <c r="B152" s="11">
        <v>67.697000000000003</v>
      </c>
      <c r="C152" s="11">
        <v>64.899000000000001</v>
      </c>
      <c r="D152" s="12"/>
    </row>
    <row r="153" spans="1:4" x14ac:dyDescent="0.35">
      <c r="A153" s="56">
        <v>42491</v>
      </c>
      <c r="B153" s="11">
        <v>67.825000000000003</v>
      </c>
      <c r="C153" s="11">
        <v>64.844999999999999</v>
      </c>
      <c r="D153" s="12"/>
    </row>
    <row r="154" spans="1:4" x14ac:dyDescent="0.35">
      <c r="A154" s="56">
        <v>42522</v>
      </c>
      <c r="B154" s="11">
        <v>67.298000000000002</v>
      </c>
      <c r="C154" s="11">
        <v>64.872</v>
      </c>
      <c r="D154" s="12"/>
    </row>
    <row r="155" spans="1:4" x14ac:dyDescent="0.35">
      <c r="A155" s="56">
        <v>42552</v>
      </c>
      <c r="B155" s="11">
        <v>67.802000000000007</v>
      </c>
      <c r="C155" s="11">
        <v>64.944000000000003</v>
      </c>
      <c r="D155" s="12"/>
    </row>
    <row r="156" spans="1:4" x14ac:dyDescent="0.35">
      <c r="A156" s="56">
        <v>42583</v>
      </c>
      <c r="B156" s="11">
        <v>66.834000000000003</v>
      </c>
      <c r="C156" s="11">
        <v>64.575000000000003</v>
      </c>
      <c r="D156" s="12"/>
    </row>
    <row r="157" spans="1:4" x14ac:dyDescent="0.35">
      <c r="A157" s="56">
        <v>42614</v>
      </c>
      <c r="B157" s="11">
        <v>66.17</v>
      </c>
      <c r="C157" s="11">
        <v>64.441000000000003</v>
      </c>
      <c r="D157" s="12"/>
    </row>
    <row r="158" spans="1:4" x14ac:dyDescent="0.35">
      <c r="A158" s="56">
        <v>42644</v>
      </c>
      <c r="B158" s="11">
        <v>66.757000000000005</v>
      </c>
      <c r="C158" s="11">
        <v>64.42</v>
      </c>
      <c r="D158" s="12"/>
    </row>
    <row r="159" spans="1:4" x14ac:dyDescent="0.35">
      <c r="A159" s="56">
        <v>42675</v>
      </c>
      <c r="B159" s="11">
        <v>67.058000000000007</v>
      </c>
      <c r="C159" s="11">
        <v>64.597000000000008</v>
      </c>
      <c r="D159" s="12"/>
    </row>
    <row r="160" spans="1:4" x14ac:dyDescent="0.35">
      <c r="A160" s="56">
        <v>42705</v>
      </c>
      <c r="B160" s="11">
        <v>67.019000000000005</v>
      </c>
      <c r="C160" s="11">
        <v>64.707999999999998</v>
      </c>
      <c r="D160" s="12"/>
    </row>
    <row r="161" spans="1:4" x14ac:dyDescent="0.35">
      <c r="A161" s="56">
        <v>42736</v>
      </c>
      <c r="B161" s="11">
        <v>67.576999999999998</v>
      </c>
      <c r="C161" s="11">
        <v>64.635000000000005</v>
      </c>
      <c r="D161" s="12"/>
    </row>
    <row r="162" spans="1:4" x14ac:dyDescent="0.35">
      <c r="A162" s="56">
        <v>42767</v>
      </c>
      <c r="B162" s="11">
        <v>66.92</v>
      </c>
      <c r="C162" s="11">
        <v>64.510000000000005</v>
      </c>
      <c r="D162" s="12"/>
    </row>
    <row r="163" spans="1:4" x14ac:dyDescent="0.35">
      <c r="A163" s="56">
        <v>42795</v>
      </c>
      <c r="B163" s="11">
        <v>66.95</v>
      </c>
      <c r="C163" s="11">
        <v>64.692999999999998</v>
      </c>
      <c r="D163" s="12"/>
    </row>
    <row r="164" spans="1:4" x14ac:dyDescent="0.35">
      <c r="A164" s="56">
        <v>42826</v>
      </c>
      <c r="B164" s="11">
        <v>67.088000000000008</v>
      </c>
      <c r="C164" s="11">
        <v>64.754999999999995</v>
      </c>
      <c r="D164" s="12"/>
    </row>
    <row r="165" spans="1:4" x14ac:dyDescent="0.35">
      <c r="A165" s="56">
        <v>42856</v>
      </c>
      <c r="B165" s="11">
        <v>67.150999999999996</v>
      </c>
      <c r="C165" s="11">
        <v>64.814999999999998</v>
      </c>
      <c r="D165" s="12"/>
    </row>
    <row r="166" spans="1:4" x14ac:dyDescent="0.35">
      <c r="A166" s="56">
        <v>42887</v>
      </c>
      <c r="B166" s="11">
        <v>67.64</v>
      </c>
      <c r="C166" s="11">
        <v>64.969000000000008</v>
      </c>
      <c r="D166" s="12"/>
    </row>
    <row r="167" spans="1:4" x14ac:dyDescent="0.35">
      <c r="A167" s="56">
        <v>42917</v>
      </c>
      <c r="B167" s="11">
        <v>67.180000000000007</v>
      </c>
      <c r="C167" s="11">
        <v>65.034000000000006</v>
      </c>
      <c r="D167" s="12"/>
    </row>
    <row r="168" spans="1:4" x14ac:dyDescent="0.35">
      <c r="A168" s="56">
        <v>42948</v>
      </c>
      <c r="B168" s="11">
        <v>67.085999999999999</v>
      </c>
      <c r="C168" s="11">
        <v>65.162999999999997</v>
      </c>
      <c r="D168" s="12"/>
    </row>
    <row r="169" spans="1:4" x14ac:dyDescent="0.35">
      <c r="A169" s="56">
        <v>42979</v>
      </c>
      <c r="B169" s="11">
        <v>67.581000000000003</v>
      </c>
      <c r="C169" s="11">
        <v>65.241</v>
      </c>
      <c r="D169" s="12"/>
    </row>
    <row r="170" spans="1:4" x14ac:dyDescent="0.35">
      <c r="A170" s="56">
        <v>43009</v>
      </c>
      <c r="B170" s="11">
        <v>67.307000000000002</v>
      </c>
      <c r="C170" s="11">
        <v>65.156999999999996</v>
      </c>
      <c r="D170" s="12"/>
    </row>
    <row r="171" spans="1:4" x14ac:dyDescent="0.35">
      <c r="A171" s="56">
        <v>43040</v>
      </c>
      <c r="B171" s="11">
        <v>67.945000000000007</v>
      </c>
      <c r="C171" s="11">
        <v>65.352000000000004</v>
      </c>
      <c r="D171" s="12"/>
    </row>
    <row r="172" spans="1:4" x14ac:dyDescent="0.35">
      <c r="A172" s="56">
        <v>43070</v>
      </c>
      <c r="B172" s="11">
        <v>67.927000000000007</v>
      </c>
      <c r="C172" s="11">
        <v>65.53</v>
      </c>
      <c r="D172" s="12"/>
    </row>
    <row r="173" spans="1:4" x14ac:dyDescent="0.35">
      <c r="A173" s="56">
        <v>43101</v>
      </c>
      <c r="B173" s="11">
        <v>67.503</v>
      </c>
      <c r="C173" s="11">
        <v>65.602999999999994</v>
      </c>
      <c r="D173" s="12"/>
    </row>
    <row r="174" spans="1:4" x14ac:dyDescent="0.35">
      <c r="A174" s="56">
        <v>43132</v>
      </c>
      <c r="B174" s="11">
        <v>67.844999999999999</v>
      </c>
      <c r="C174" s="11">
        <v>65.415999999999997</v>
      </c>
      <c r="D174" s="12"/>
    </row>
    <row r="175" spans="1:4" x14ac:dyDescent="0.35">
      <c r="A175" s="56">
        <v>43160</v>
      </c>
      <c r="B175" s="11">
        <v>68.391999999999996</v>
      </c>
      <c r="C175" s="11">
        <v>65.384</v>
      </c>
      <c r="D175" s="12"/>
    </row>
    <row r="176" spans="1:4" x14ac:dyDescent="0.35">
      <c r="A176" s="56">
        <v>43191</v>
      </c>
      <c r="B176" s="11">
        <v>68.376999999999995</v>
      </c>
      <c r="C176" s="11">
        <v>65.403000000000006</v>
      </c>
      <c r="D176" s="12"/>
    </row>
    <row r="177" spans="1:4" x14ac:dyDescent="0.35">
      <c r="A177" s="56">
        <v>43221</v>
      </c>
      <c r="B177" s="11">
        <v>68.150000000000006</v>
      </c>
      <c r="C177" s="11">
        <v>65.219000000000008</v>
      </c>
      <c r="D177" s="12"/>
    </row>
    <row r="178" spans="1:4" x14ac:dyDescent="0.35">
      <c r="A178" s="56">
        <v>43252</v>
      </c>
      <c r="B178" s="11">
        <v>68.254999999999995</v>
      </c>
      <c r="C178" s="11">
        <v>65.445999999999998</v>
      </c>
      <c r="D178" s="12"/>
    </row>
    <row r="179" spans="1:4" x14ac:dyDescent="0.35">
      <c r="A179" s="56">
        <v>43282</v>
      </c>
      <c r="B179" s="11">
        <v>67.962000000000003</v>
      </c>
      <c r="C179" s="11">
        <v>65.286000000000001</v>
      </c>
      <c r="D179" s="12"/>
    </row>
    <row r="180" spans="1:4" x14ac:dyDescent="0.35">
      <c r="A180" s="56">
        <v>43313</v>
      </c>
      <c r="B180" s="11">
        <v>68.155000000000001</v>
      </c>
      <c r="C180" s="11">
        <v>65.498999999999995</v>
      </c>
      <c r="D180" s="12"/>
    </row>
    <row r="181" spans="1:4" x14ac:dyDescent="0.35">
      <c r="A181" s="56">
        <v>43344</v>
      </c>
      <c r="B181" s="11">
        <v>68.304000000000002</v>
      </c>
      <c r="C181" s="11">
        <v>65.33</v>
      </c>
      <c r="D181" s="12"/>
    </row>
    <row r="182" spans="1:4" x14ac:dyDescent="0.35">
      <c r="A182" s="56">
        <v>43374</v>
      </c>
      <c r="B182" s="11">
        <v>67.927999999999997</v>
      </c>
      <c r="C182" s="11">
        <v>65.370999999999995</v>
      </c>
      <c r="D182" s="12"/>
    </row>
    <row r="183" spans="1:4" x14ac:dyDescent="0.35">
      <c r="A183" s="56">
        <v>43405</v>
      </c>
      <c r="B183" s="11">
        <v>68.619</v>
      </c>
      <c r="C183" s="11">
        <v>65.472999999999999</v>
      </c>
      <c r="D183" s="12"/>
    </row>
    <row r="184" spans="1:4" x14ac:dyDescent="0.35">
      <c r="A184" s="56">
        <v>43435</v>
      </c>
      <c r="B184" s="11">
        <v>67.882999999999996</v>
      </c>
      <c r="C184" s="11">
        <v>65.433999999999997</v>
      </c>
      <c r="D184" s="12"/>
    </row>
    <row r="185" spans="1:4" x14ac:dyDescent="0.35">
      <c r="A185" s="56">
        <v>43466</v>
      </c>
      <c r="B185" s="11">
        <v>68.352000000000004</v>
      </c>
      <c r="C185" s="11">
        <v>65.641999999999996</v>
      </c>
      <c r="D185" s="12"/>
    </row>
    <row r="186" spans="1:4" x14ac:dyDescent="0.35">
      <c r="A186" s="56">
        <v>43497</v>
      </c>
      <c r="B186" s="11">
        <v>67.852999999999994</v>
      </c>
      <c r="C186" s="11">
        <v>65.498000000000005</v>
      </c>
      <c r="D186" s="12"/>
    </row>
    <row r="187" spans="1:4" x14ac:dyDescent="0.35">
      <c r="A187" s="56">
        <v>43525</v>
      </c>
      <c r="B187" s="11">
        <v>67.838000000000008</v>
      </c>
      <c r="C187" s="11">
        <v>65.591999999999999</v>
      </c>
      <c r="D187" s="12"/>
    </row>
    <row r="188" spans="1:4" x14ac:dyDescent="0.35">
      <c r="A188" s="56">
        <v>43556</v>
      </c>
      <c r="B188" s="11">
        <v>68.102999999999994</v>
      </c>
      <c r="C188" s="11">
        <v>65.795000000000002</v>
      </c>
      <c r="D188" s="12"/>
    </row>
    <row r="189" spans="1:4" x14ac:dyDescent="0.35">
      <c r="A189" s="56">
        <v>43586</v>
      </c>
      <c r="B189" s="11">
        <v>68.052000000000007</v>
      </c>
      <c r="C189" s="11">
        <v>65.760000000000005</v>
      </c>
      <c r="D189" s="12"/>
    </row>
    <row r="190" spans="1:4" x14ac:dyDescent="0.35">
      <c r="A190" s="56">
        <v>43617</v>
      </c>
      <c r="B190" s="11">
        <v>68.491</v>
      </c>
      <c r="C190" s="11">
        <v>65.808000000000007</v>
      </c>
      <c r="D190" s="12"/>
    </row>
    <row r="191" spans="1:4" x14ac:dyDescent="0.35">
      <c r="A191" s="56">
        <v>43647</v>
      </c>
      <c r="B191" s="11">
        <v>68.203000000000003</v>
      </c>
      <c r="C191" s="11">
        <v>65.841000000000008</v>
      </c>
      <c r="D191" s="12"/>
    </row>
    <row r="192" spans="1:4" x14ac:dyDescent="0.35">
      <c r="A192" s="56">
        <v>43678</v>
      </c>
      <c r="B192" s="11">
        <v>67.88</v>
      </c>
      <c r="C192" s="11">
        <v>65.988</v>
      </c>
      <c r="D192" s="12"/>
    </row>
    <row r="193" spans="1:4" x14ac:dyDescent="0.35">
      <c r="A193" s="56">
        <v>43709</v>
      </c>
      <c r="B193" s="11">
        <v>67.838999999999999</v>
      </c>
      <c r="C193" s="11">
        <v>65.978999999999999</v>
      </c>
      <c r="D193" s="12"/>
    </row>
    <row r="194" spans="1:4" x14ac:dyDescent="0.35">
      <c r="A194" s="56">
        <v>43739</v>
      </c>
      <c r="B194" s="11">
        <v>67.936999999999998</v>
      </c>
      <c r="C194" s="11">
        <v>65.704999999999998</v>
      </c>
      <c r="D194" s="12"/>
    </row>
    <row r="195" spans="1:4" x14ac:dyDescent="0.35">
      <c r="A195" s="56">
        <v>43770</v>
      </c>
      <c r="B195" s="11">
        <v>67.957000000000008</v>
      </c>
      <c r="C195" s="11">
        <v>65.643000000000001</v>
      </c>
      <c r="D195" s="12"/>
    </row>
    <row r="196" spans="1:4" x14ac:dyDescent="0.35">
      <c r="A196" s="56">
        <v>43800</v>
      </c>
      <c r="B196" s="11">
        <v>67.352999999999994</v>
      </c>
      <c r="C196" s="11">
        <v>65.680999999999997</v>
      </c>
      <c r="D196" s="12"/>
    </row>
    <row r="197" spans="1:4" x14ac:dyDescent="0.35">
      <c r="A197" s="56">
        <v>43831</v>
      </c>
      <c r="B197" s="11">
        <v>67.893000000000001</v>
      </c>
      <c r="C197" s="11">
        <v>65.84</v>
      </c>
      <c r="D197" s="12"/>
    </row>
    <row r="198" spans="1:4" x14ac:dyDescent="0.35">
      <c r="A198" s="56">
        <v>43862</v>
      </c>
      <c r="B198" s="11">
        <v>68.075000000000003</v>
      </c>
      <c r="C198" s="11">
        <v>65.585999999999999</v>
      </c>
      <c r="D198" s="12"/>
    </row>
    <row r="199" spans="1:4" x14ac:dyDescent="0.35">
      <c r="A199" s="56">
        <v>43891</v>
      </c>
      <c r="B199" s="11">
        <v>67.876000000000005</v>
      </c>
      <c r="C199" s="11">
        <v>65.542000000000002</v>
      </c>
      <c r="D199" s="12"/>
    </row>
    <row r="200" spans="1:4" x14ac:dyDescent="0.35">
      <c r="A200" s="56">
        <v>43922</v>
      </c>
      <c r="B200" s="11">
        <v>65.116</v>
      </c>
      <c r="C200" s="11">
        <v>63.307000000000002</v>
      </c>
      <c r="D200" s="12"/>
    </row>
    <row r="201" spans="1:4" x14ac:dyDescent="0.35">
      <c r="A201" s="56">
        <v>43952</v>
      </c>
      <c r="B201" s="11">
        <v>64.822000000000003</v>
      </c>
      <c r="C201" s="11">
        <v>62.238</v>
      </c>
      <c r="D201" s="12"/>
    </row>
    <row r="202" spans="1:4" x14ac:dyDescent="0.35">
      <c r="A202" s="56">
        <v>43983</v>
      </c>
      <c r="B202" s="11">
        <v>66.281999999999996</v>
      </c>
      <c r="C202" s="11">
        <v>63.704000000000001</v>
      </c>
      <c r="D202" s="12"/>
    </row>
    <row r="203" spans="1:4" x14ac:dyDescent="0.35">
      <c r="A203" s="56">
        <v>44013</v>
      </c>
      <c r="B203" s="11">
        <v>66.998000000000005</v>
      </c>
      <c r="C203" s="11">
        <v>64.379000000000005</v>
      </c>
      <c r="D203" s="12"/>
    </row>
    <row r="204" spans="1:4" x14ac:dyDescent="0.35">
      <c r="A204" s="56">
        <v>44044</v>
      </c>
      <c r="B204" s="11">
        <v>67.106999999999999</v>
      </c>
      <c r="C204" s="11">
        <v>64.656000000000006</v>
      </c>
      <c r="D204" s="12"/>
    </row>
    <row r="205" spans="1:4" x14ac:dyDescent="0.35">
      <c r="A205" s="56">
        <v>44075</v>
      </c>
      <c r="B205" s="11">
        <v>67.379000000000005</v>
      </c>
      <c r="C205" s="11">
        <v>64.605000000000004</v>
      </c>
      <c r="D205" s="12"/>
    </row>
    <row r="206" spans="1:4" x14ac:dyDescent="0.35">
      <c r="A206" s="56">
        <v>44105</v>
      </c>
      <c r="B206" s="11">
        <v>67.741</v>
      </c>
      <c r="C206" s="11">
        <v>65.346000000000004</v>
      </c>
      <c r="D206" s="12"/>
    </row>
    <row r="207" spans="1:4" x14ac:dyDescent="0.35">
      <c r="A207" s="56">
        <v>44136</v>
      </c>
      <c r="B207" s="11">
        <v>68.063000000000002</v>
      </c>
      <c r="C207" s="11">
        <v>65.668999999999997</v>
      </c>
      <c r="D207" s="12"/>
    </row>
    <row r="208" spans="1:4" x14ac:dyDescent="0.35">
      <c r="A208" s="56">
        <v>44166</v>
      </c>
      <c r="B208" s="11">
        <v>67.875</v>
      </c>
      <c r="C208" s="11">
        <v>65.722000000000008</v>
      </c>
      <c r="D208" s="12"/>
    </row>
    <row r="209" spans="1:4" x14ac:dyDescent="0.35">
      <c r="A209" s="56">
        <v>44197</v>
      </c>
      <c r="B209" s="11">
        <v>67.415000000000006</v>
      </c>
      <c r="C209" s="11">
        <v>65.766999999999996</v>
      </c>
      <c r="D209" s="12"/>
    </row>
    <row r="210" spans="1:4" x14ac:dyDescent="0.35">
      <c r="A210" s="56">
        <v>44228</v>
      </c>
      <c r="B210" s="11">
        <v>67.254999999999995</v>
      </c>
      <c r="C210" s="11">
        <v>65.701999999999998</v>
      </c>
      <c r="D210" s="12"/>
    </row>
    <row r="211" spans="1:4" x14ac:dyDescent="0.35">
      <c r="A211" s="56">
        <v>44256</v>
      </c>
      <c r="B211" s="11">
        <v>67.944000000000003</v>
      </c>
      <c r="C211" s="11">
        <v>65.911000000000001</v>
      </c>
      <c r="D211" s="12"/>
    </row>
    <row r="212" spans="1:4" x14ac:dyDescent="0.35">
      <c r="A212" s="56">
        <v>44287</v>
      </c>
      <c r="B212" s="11">
        <v>67.531000000000006</v>
      </c>
      <c r="C212" s="11">
        <v>65.683000000000007</v>
      </c>
      <c r="D212" s="12"/>
    </row>
    <row r="213" spans="1:4" x14ac:dyDescent="0.35">
      <c r="A213" s="56">
        <v>44317</v>
      </c>
      <c r="B213" s="11">
        <v>67.638000000000005</v>
      </c>
      <c r="C213" s="11">
        <v>65.858999999999995</v>
      </c>
      <c r="D213" s="12"/>
    </row>
    <row r="214" spans="1:4" x14ac:dyDescent="0.35">
      <c r="A214" s="56">
        <v>44348</v>
      </c>
      <c r="B214" s="11">
        <v>68.218000000000004</v>
      </c>
      <c r="C214" s="11">
        <v>65.908000000000001</v>
      </c>
      <c r="D214" s="12"/>
    </row>
    <row r="215" spans="1:4" x14ac:dyDescent="0.35">
      <c r="A215" s="56">
        <v>44378</v>
      </c>
      <c r="B215" s="11">
        <v>68.135000000000005</v>
      </c>
      <c r="C215" s="11">
        <v>65.730999999999995</v>
      </c>
      <c r="D215" s="12"/>
    </row>
    <row r="216" spans="1:4" x14ac:dyDescent="0.35">
      <c r="A216" s="56">
        <v>44409</v>
      </c>
      <c r="B216" s="11">
        <v>68.369</v>
      </c>
      <c r="C216" s="11">
        <v>64.951999999999998</v>
      </c>
      <c r="D216" s="12"/>
    </row>
    <row r="217" spans="1:4" x14ac:dyDescent="0.35">
      <c r="A217" s="56">
        <v>44440</v>
      </c>
      <c r="B217" s="11">
        <v>68.512</v>
      </c>
      <c r="C217" s="11">
        <v>64.421000000000006</v>
      </c>
      <c r="D217" s="12"/>
    </row>
    <row r="218" spans="1:4" x14ac:dyDescent="0.35">
      <c r="A218" s="56">
        <v>44470</v>
      </c>
      <c r="B218" s="11">
        <v>68.204999999999998</v>
      </c>
      <c r="C218" s="11">
        <v>64.483000000000004</v>
      </c>
      <c r="D218" s="12"/>
    </row>
    <row r="219" spans="1:4" x14ac:dyDescent="0.35">
      <c r="A219" s="56">
        <v>44501</v>
      </c>
      <c r="B219" s="11">
        <v>68.884</v>
      </c>
      <c r="C219" s="11">
        <v>65.83</v>
      </c>
      <c r="D219" s="12"/>
    </row>
    <row r="220" spans="1:4" x14ac:dyDescent="0.35">
      <c r="A220" s="56">
        <v>44531</v>
      </c>
      <c r="B220" s="11">
        <v>68.760999999999996</v>
      </c>
      <c r="C220" s="11">
        <v>65.876000000000005</v>
      </c>
      <c r="D220" s="12"/>
    </row>
    <row r="221" spans="1:4" x14ac:dyDescent="0.35">
      <c r="A221" s="56">
        <v>44562</v>
      </c>
      <c r="B221" s="11">
        <v>69.491</v>
      </c>
      <c r="C221" s="11">
        <v>66.015000000000001</v>
      </c>
      <c r="D221" s="12"/>
    </row>
    <row r="222" spans="1:4" x14ac:dyDescent="0.35">
      <c r="A222" s="56">
        <v>44593</v>
      </c>
      <c r="B222" s="11">
        <v>69.369</v>
      </c>
      <c r="C222" s="11">
        <v>66.206000000000003</v>
      </c>
      <c r="D222" s="12"/>
    </row>
    <row r="223" spans="1:4" x14ac:dyDescent="0.35">
      <c r="A223" s="56">
        <v>44621</v>
      </c>
      <c r="B223" s="11">
        <v>69.025999999999996</v>
      </c>
      <c r="C223" s="11">
        <v>66.159000000000006</v>
      </c>
      <c r="D223" s="12"/>
    </row>
    <row r="224" spans="1:4" x14ac:dyDescent="0.35">
      <c r="A224" s="56">
        <v>44652</v>
      </c>
      <c r="B224" s="11">
        <v>68.847999999999999</v>
      </c>
      <c r="C224" s="11">
        <v>66.219000000000008</v>
      </c>
      <c r="D224" s="12"/>
    </row>
    <row r="225" spans="1:4" x14ac:dyDescent="0.35">
      <c r="A225" s="56">
        <v>44682</v>
      </c>
      <c r="B225" s="11">
        <v>68.957000000000008</v>
      </c>
      <c r="C225" s="11">
        <v>66.346000000000004</v>
      </c>
      <c r="D225" s="12"/>
    </row>
    <row r="226" spans="1:4" x14ac:dyDescent="0.35">
      <c r="A226" s="56">
        <v>44713</v>
      </c>
      <c r="B226" s="11">
        <v>69.09</v>
      </c>
      <c r="C226" s="11">
        <v>66.525000000000006</v>
      </c>
      <c r="D226" s="12"/>
    </row>
    <row r="227" spans="1:4" x14ac:dyDescent="0.35">
      <c r="A227" s="56">
        <v>44743</v>
      </c>
      <c r="B227" s="11">
        <v>69.007999999999996</v>
      </c>
      <c r="C227" s="11">
        <v>66.225999999999999</v>
      </c>
      <c r="D227" s="12"/>
    </row>
    <row r="228" spans="1:4" x14ac:dyDescent="0.35">
      <c r="A228" s="56">
        <v>44774</v>
      </c>
      <c r="B228" s="11">
        <v>68.73</v>
      </c>
      <c r="C228" s="11">
        <v>66.48</v>
      </c>
      <c r="D228" s="12"/>
    </row>
    <row r="229" spans="1:4" x14ac:dyDescent="0.35">
      <c r="A229" s="56">
        <v>44805</v>
      </c>
      <c r="B229" s="11">
        <v>68.804000000000002</v>
      </c>
      <c r="C229" s="11">
        <v>66.460000000000008</v>
      </c>
      <c r="D229" s="12"/>
    </row>
    <row r="230" spans="1:4" x14ac:dyDescent="0.35">
      <c r="A230" s="56">
        <v>44835</v>
      </c>
      <c r="B230" s="11">
        <v>68.495999999999995</v>
      </c>
      <c r="C230" s="11">
        <v>66.396000000000001</v>
      </c>
      <c r="D230" s="12"/>
    </row>
    <row r="231" spans="1:4" x14ac:dyDescent="0.35">
      <c r="A231" s="56">
        <v>44866</v>
      </c>
      <c r="B231" s="11">
        <v>68.777000000000001</v>
      </c>
      <c r="C231" s="11">
        <v>66.626000000000005</v>
      </c>
      <c r="D231" s="12"/>
    </row>
    <row r="232" spans="1:4" x14ac:dyDescent="0.35">
      <c r="A232" s="56">
        <v>44896</v>
      </c>
      <c r="B232" s="11">
        <v>68.926000000000002</v>
      </c>
      <c r="C232" s="11">
        <v>66.427000000000007</v>
      </c>
      <c r="D232" s="12"/>
    </row>
    <row r="233" spans="1:4" x14ac:dyDescent="0.35">
      <c r="A233" s="56">
        <v>44927</v>
      </c>
      <c r="B233" s="11">
        <v>68.641999999999996</v>
      </c>
      <c r="C233" s="11">
        <v>66.457000000000008</v>
      </c>
      <c r="D233" s="12"/>
    </row>
    <row r="234" spans="1:4" x14ac:dyDescent="0.35">
      <c r="A234" s="56">
        <v>44958</v>
      </c>
      <c r="B234" s="11">
        <v>68.817000000000007</v>
      </c>
      <c r="C234" s="11">
        <v>66.451000000000008</v>
      </c>
      <c r="D234" s="12"/>
    </row>
    <row r="235" spans="1:4" x14ac:dyDescent="0.35">
      <c r="A235" s="56">
        <v>44986</v>
      </c>
      <c r="B235" s="11">
        <v>68.748000000000005</v>
      </c>
      <c r="C235" s="11">
        <v>66.716000000000008</v>
      </c>
      <c r="D235" s="12"/>
    </row>
    <row r="236" spans="1:4" x14ac:dyDescent="0.35">
      <c r="A236" s="56">
        <v>45017</v>
      </c>
      <c r="B236" s="11">
        <v>68.891000000000005</v>
      </c>
      <c r="C236" s="11">
        <v>66.582999999999998</v>
      </c>
      <c r="D236" s="12"/>
    </row>
    <row r="237" spans="1:4" x14ac:dyDescent="0.35">
      <c r="A237" s="56">
        <v>45047</v>
      </c>
      <c r="B237" s="11">
        <v>68.536000000000001</v>
      </c>
      <c r="C237" s="11">
        <v>66.751999999999995</v>
      </c>
      <c r="D237" s="12"/>
    </row>
    <row r="238" spans="1:4" x14ac:dyDescent="0.35">
      <c r="A238" s="56">
        <v>45078</v>
      </c>
      <c r="B238" s="11">
        <v>67.900999999999996</v>
      </c>
      <c r="C238" s="11">
        <v>66.680000000000007</v>
      </c>
      <c r="D238" s="12"/>
    </row>
    <row r="239" spans="1:4" x14ac:dyDescent="0.35">
      <c r="A239" s="56">
        <v>45108</v>
      </c>
      <c r="B239" s="11">
        <v>68.33</v>
      </c>
      <c r="C239" s="11">
        <v>66.557000000000002</v>
      </c>
      <c r="D239" s="12"/>
    </row>
    <row r="240" spans="1:4" x14ac:dyDescent="0.35">
      <c r="A240" s="56">
        <v>45139</v>
      </c>
      <c r="B240" s="11">
        <v>68.849000000000004</v>
      </c>
      <c r="C240" s="11">
        <v>66.694000000000003</v>
      </c>
      <c r="D240" s="12"/>
    </row>
    <row r="241" spans="1:4" x14ac:dyDescent="0.35">
      <c r="A241" s="56">
        <v>45170</v>
      </c>
      <c r="B241" s="11">
        <v>68.512</v>
      </c>
      <c r="C241" s="11">
        <v>66.477000000000004</v>
      </c>
      <c r="D241" s="12"/>
    </row>
    <row r="242" spans="1:4" x14ac:dyDescent="0.35">
      <c r="A242" s="56">
        <v>45200</v>
      </c>
      <c r="B242" s="11">
        <v>69.004999999999995</v>
      </c>
      <c r="C242" s="11">
        <v>66.775999999999996</v>
      </c>
      <c r="D242" s="12"/>
    </row>
    <row r="243" spans="1:4" x14ac:dyDescent="0.35">
      <c r="A243" s="56">
        <v>45231</v>
      </c>
      <c r="B243" s="11">
        <v>69.14</v>
      </c>
      <c r="C243" s="11">
        <v>66.983999999999995</v>
      </c>
      <c r="D243" s="12"/>
    </row>
    <row r="244" spans="1:4" x14ac:dyDescent="0.35">
      <c r="A244" s="56">
        <v>45261</v>
      </c>
      <c r="B244" s="11">
        <v>68.796999999999997</v>
      </c>
      <c r="C244" s="11">
        <v>66.614000000000004</v>
      </c>
      <c r="D244" s="12"/>
    </row>
    <row r="245" spans="1:4" x14ac:dyDescent="0.35">
      <c r="A245" s="56">
        <v>45292</v>
      </c>
      <c r="B245" s="11">
        <v>68.894000000000005</v>
      </c>
      <c r="C245" s="11">
        <v>66.56</v>
      </c>
      <c r="D245" s="12"/>
    </row>
    <row r="246" spans="1:4" x14ac:dyDescent="0.35">
      <c r="A246" s="56">
        <v>45323</v>
      </c>
      <c r="B246" s="11">
        <v>69.274000000000001</v>
      </c>
      <c r="C246" s="11">
        <v>66.692000000000007</v>
      </c>
      <c r="D246" s="12"/>
    </row>
    <row r="247" spans="1:4" x14ac:dyDescent="0.35">
      <c r="A247" s="56">
        <v>45352</v>
      </c>
      <c r="B247" s="11">
        <v>68.960000000000008</v>
      </c>
      <c r="C247" s="11">
        <v>66.597000000000008</v>
      </c>
      <c r="D247" s="12"/>
    </row>
    <row r="248" spans="1:4" x14ac:dyDescent="0.35">
      <c r="A248" s="56">
        <v>45383</v>
      </c>
      <c r="B248" s="11">
        <v>68.503</v>
      </c>
      <c r="C248" s="11">
        <v>66.760000000000005</v>
      </c>
      <c r="D248" s="12"/>
    </row>
    <row r="249" spans="1:4" x14ac:dyDescent="0.35">
      <c r="A249" s="56">
        <v>45413</v>
      </c>
      <c r="B249" s="11">
        <v>69.227999999999994</v>
      </c>
      <c r="C249" s="11">
        <v>66.747</v>
      </c>
      <c r="D249" s="12"/>
    </row>
    <row r="250" spans="1:4" x14ac:dyDescent="0.35">
      <c r="A250" s="56">
        <v>45444</v>
      </c>
      <c r="B250" s="11">
        <v>68.796999999999997</v>
      </c>
      <c r="C250" s="11">
        <v>66.891999999999996</v>
      </c>
      <c r="D250" s="12"/>
    </row>
    <row r="251" spans="1:4" x14ac:dyDescent="0.35">
      <c r="A251" s="56">
        <v>45474</v>
      </c>
      <c r="B251" s="11">
        <v>69.117000000000004</v>
      </c>
      <c r="C251" s="11">
        <v>67.082000000000008</v>
      </c>
      <c r="D251" s="12"/>
    </row>
    <row r="252" spans="1:4" x14ac:dyDescent="0.35">
      <c r="A252" s="56">
        <v>45505</v>
      </c>
      <c r="B252" s="11">
        <v>68.844999999999999</v>
      </c>
      <c r="C252" s="11">
        <v>67.072000000000003</v>
      </c>
      <c r="D252" s="12"/>
    </row>
    <row r="253" spans="1:4" x14ac:dyDescent="0.35">
      <c r="A253" s="56">
        <v>45536</v>
      </c>
      <c r="B253" s="11">
        <v>68.8</v>
      </c>
      <c r="C253" s="11">
        <v>67.168999999999997</v>
      </c>
      <c r="D253" s="12"/>
    </row>
    <row r="254" spans="1:4" x14ac:dyDescent="0.35">
      <c r="B254" s="8"/>
    </row>
    <row r="255" spans="1:4" x14ac:dyDescent="0.35">
      <c r="A255" s="46" t="s">
        <v>454</v>
      </c>
    </row>
    <row r="256" spans="1:4" x14ac:dyDescent="0.35">
      <c r="A256" s="37" t="s">
        <v>489</v>
      </c>
    </row>
    <row r="257" spans="1:1" x14ac:dyDescent="0.35">
      <c r="A257" s="37"/>
    </row>
    <row r="258" spans="1:1" x14ac:dyDescent="0.35">
      <c r="A258" s="46" t="s">
        <v>450</v>
      </c>
    </row>
    <row r="259" spans="1:1" x14ac:dyDescent="0.35">
      <c r="A259" t="s">
        <v>489</v>
      </c>
    </row>
  </sheetData>
  <hyperlinks>
    <hyperlink ref="A9" location="Contents!A1" display="Back to contents" xr:uid="{03566DF0-76E0-45AF-B929-394445CD43F1}"/>
    <hyperlink ref="B2" r:id="rId1" display="https://www.abs.gov.au/statistics/labour/employment-and-unemployment/labour-force-australia/latest-release" xr:uid="{09BB1BAD-EF2C-43C5-8A84-A7CE341A18D2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0D89E-AFDB-47BC-81C6-7A03459F9D06}">
  <sheetPr>
    <tabColor rgb="FF002060"/>
  </sheetPr>
  <dimension ref="A1:F262"/>
  <sheetViews>
    <sheetView workbookViewId="0">
      <selection activeCell="I32" sqref="I32"/>
    </sheetView>
  </sheetViews>
  <sheetFormatPr defaultRowHeight="14.5" x14ac:dyDescent="0.35"/>
  <cols>
    <col min="1" max="4" width="20.54296875" customWidth="1"/>
    <col min="5" max="5" width="10.81640625" bestFit="1" customWidth="1"/>
  </cols>
  <sheetData>
    <row r="1" spans="1:6" s="37" customFormat="1" ht="18.5" x14ac:dyDescent="0.45">
      <c r="A1" s="87" t="s">
        <v>499</v>
      </c>
    </row>
    <row r="2" spans="1:6" s="37" customFormat="1" x14ac:dyDescent="0.35">
      <c r="A2" s="50" t="s">
        <v>363</v>
      </c>
      <c r="B2" s="34" t="s">
        <v>908</v>
      </c>
      <c r="F2" s="121"/>
    </row>
    <row r="3" spans="1:6" s="37" customFormat="1" x14ac:dyDescent="0.35">
      <c r="A3" s="46" t="s">
        <v>487</v>
      </c>
      <c r="B3" s="37" t="s">
        <v>492</v>
      </c>
    </row>
    <row r="4" spans="1:6" s="37" customFormat="1" x14ac:dyDescent="0.35">
      <c r="A4" s="46" t="s">
        <v>332</v>
      </c>
      <c r="B4" s="37" t="s">
        <v>491</v>
      </c>
    </row>
    <row r="5" spans="1:6" s="37" customFormat="1" x14ac:dyDescent="0.35">
      <c r="A5" s="46" t="s">
        <v>451</v>
      </c>
      <c r="B5" s="37" t="s">
        <v>478</v>
      </c>
    </row>
    <row r="6" spans="1:6" s="37" customFormat="1" x14ac:dyDescent="0.35">
      <c r="A6" s="46" t="s">
        <v>268</v>
      </c>
      <c r="B6" s="37" t="s">
        <v>371</v>
      </c>
    </row>
    <row r="7" spans="1:6" s="37" customFormat="1" x14ac:dyDescent="0.35">
      <c r="A7" s="46" t="s">
        <v>269</v>
      </c>
      <c r="B7" s="37" t="s">
        <v>383</v>
      </c>
    </row>
    <row r="8" spans="1:6" s="37" customFormat="1" x14ac:dyDescent="0.35">
      <c r="A8" s="46" t="s">
        <v>452</v>
      </c>
      <c r="B8" s="56" t="s">
        <v>453</v>
      </c>
    </row>
    <row r="9" spans="1:6" s="37" customFormat="1" x14ac:dyDescent="0.35">
      <c r="A9" s="34" t="s">
        <v>663</v>
      </c>
      <c r="B9" s="56"/>
    </row>
    <row r="10" spans="1:6" s="37" customFormat="1" x14ac:dyDescent="0.35">
      <c r="A10" s="43"/>
    </row>
    <row r="11" spans="1:6" s="37" customFormat="1" x14ac:dyDescent="0.35">
      <c r="A11" s="50" t="s">
        <v>449</v>
      </c>
    </row>
    <row r="12" spans="1:6" s="37" customFormat="1" ht="29" x14ac:dyDescent="0.35">
      <c r="A12" s="62"/>
      <c r="B12" s="89" t="s">
        <v>391</v>
      </c>
      <c r="C12" s="89" t="s">
        <v>392</v>
      </c>
      <c r="D12" s="89" t="s">
        <v>390</v>
      </c>
    </row>
    <row r="13" spans="1:6" s="37" customFormat="1" x14ac:dyDescent="0.35">
      <c r="A13" s="56">
        <v>38231</v>
      </c>
      <c r="B13" s="11">
        <v>4.9519999999999964</v>
      </c>
      <c r="C13" s="11">
        <v>6.6130000000000013</v>
      </c>
      <c r="D13" s="11">
        <v>11.565000000000012</v>
      </c>
    </row>
    <row r="14" spans="1:6" s="37" customFormat="1" x14ac:dyDescent="0.35">
      <c r="A14" s="56">
        <v>38261</v>
      </c>
      <c r="B14" s="11">
        <v>4.7429999999999968</v>
      </c>
      <c r="C14" s="11">
        <v>6.4380000000000015</v>
      </c>
      <c r="D14" s="11">
        <v>11.181000000000012</v>
      </c>
      <c r="E14" s="140"/>
    </row>
    <row r="15" spans="1:6" s="37" customFormat="1" x14ac:dyDescent="0.35">
      <c r="A15" s="56">
        <v>38292</v>
      </c>
      <c r="B15" s="11">
        <v>4.3369999999999971</v>
      </c>
      <c r="C15" s="11">
        <v>6.5510000000000019</v>
      </c>
      <c r="D15" s="11">
        <v>10.888000000000012</v>
      </c>
    </row>
    <row r="16" spans="1:6" s="37" customFormat="1" x14ac:dyDescent="0.35">
      <c r="A16" s="56">
        <v>38322</v>
      </c>
      <c r="B16" s="11">
        <v>4.4329999999999972</v>
      </c>
      <c r="C16" s="11">
        <v>6.4270000000000023</v>
      </c>
      <c r="D16" s="11">
        <v>10.859000000000012</v>
      </c>
    </row>
    <row r="17" spans="1:4" s="37" customFormat="1" x14ac:dyDescent="0.35">
      <c r="A17" s="56">
        <v>38353</v>
      </c>
      <c r="B17" s="11">
        <v>4.6619999999999973</v>
      </c>
      <c r="C17" s="11">
        <v>6.2840000000000025</v>
      </c>
      <c r="D17" s="11">
        <v>10.946000000000012</v>
      </c>
    </row>
    <row r="18" spans="1:4" s="37" customFormat="1" x14ac:dyDescent="0.35">
      <c r="A18" s="56">
        <v>38384</v>
      </c>
      <c r="B18" s="11">
        <v>4.3889999999999976</v>
      </c>
      <c r="C18" s="11">
        <v>6.1870000000000021</v>
      </c>
      <c r="D18" s="11">
        <v>10.575000000000012</v>
      </c>
    </row>
    <row r="19" spans="1:4" s="37" customFormat="1" x14ac:dyDescent="0.35">
      <c r="A19" s="56">
        <v>38412</v>
      </c>
      <c r="B19" s="11">
        <v>4.8119999999999976</v>
      </c>
      <c r="C19" s="11">
        <v>6.0400000000000018</v>
      </c>
      <c r="D19" s="11">
        <v>10.852000000000011</v>
      </c>
    </row>
    <row r="20" spans="1:4" s="37" customFormat="1" x14ac:dyDescent="0.35">
      <c r="A20" s="56">
        <v>38443</v>
      </c>
      <c r="B20" s="11">
        <v>4.6689999999999978</v>
      </c>
      <c r="C20" s="11">
        <v>6.0370000000000017</v>
      </c>
      <c r="D20" s="11">
        <v>10.70600000000001</v>
      </c>
    </row>
    <row r="21" spans="1:4" x14ac:dyDescent="0.35">
      <c r="A21" s="56">
        <v>38473</v>
      </c>
      <c r="B21" s="11">
        <v>4.5349999999999975</v>
      </c>
      <c r="C21" s="11">
        <v>5.7300000000000013</v>
      </c>
      <c r="D21" s="11">
        <v>10.265000000000009</v>
      </c>
    </row>
    <row r="22" spans="1:4" x14ac:dyDescent="0.35">
      <c r="A22" s="56">
        <v>38504</v>
      </c>
      <c r="B22" s="11">
        <v>4.7089999999999979</v>
      </c>
      <c r="C22" s="11">
        <v>5.6390000000000011</v>
      </c>
      <c r="D22" s="11">
        <v>10.349000000000009</v>
      </c>
    </row>
    <row r="23" spans="1:4" x14ac:dyDescent="0.35">
      <c r="A23" s="56">
        <v>38534</v>
      </c>
      <c r="B23" s="11">
        <v>4.541999999999998</v>
      </c>
      <c r="C23" s="11">
        <v>5.4760000000000009</v>
      </c>
      <c r="D23" s="11">
        <v>10.01800000000001</v>
      </c>
    </row>
    <row r="24" spans="1:4" x14ac:dyDescent="0.35">
      <c r="A24" s="56">
        <v>38565</v>
      </c>
      <c r="B24" s="11">
        <v>4.3619999999999983</v>
      </c>
      <c r="C24" s="11">
        <v>5.8260000000000005</v>
      </c>
      <c r="D24" s="11">
        <v>10.188000000000009</v>
      </c>
    </row>
    <row r="25" spans="1:4" x14ac:dyDescent="0.35">
      <c r="A25" s="56">
        <v>38596</v>
      </c>
      <c r="B25" s="11">
        <v>3.8949999999999982</v>
      </c>
      <c r="C25" s="11">
        <v>6.0980000000000008</v>
      </c>
      <c r="D25" s="11">
        <v>9.9920000000000098</v>
      </c>
    </row>
    <row r="26" spans="1:4" x14ac:dyDescent="0.35">
      <c r="A26" s="56">
        <v>38626</v>
      </c>
      <c r="B26" s="11">
        <v>3.9399999999999982</v>
      </c>
      <c r="C26" s="11">
        <v>5.9770000000000003</v>
      </c>
      <c r="D26" s="11">
        <v>9.9160000000000093</v>
      </c>
    </row>
    <row r="27" spans="1:4" x14ac:dyDescent="0.35">
      <c r="A27" s="56">
        <v>38657</v>
      </c>
      <c r="B27" s="11">
        <v>4.0919999999999979</v>
      </c>
      <c r="C27" s="11">
        <v>6.1680000000000001</v>
      </c>
      <c r="D27" s="11">
        <v>10.259000000000009</v>
      </c>
    </row>
    <row r="28" spans="1:4" x14ac:dyDescent="0.35">
      <c r="A28" s="56">
        <v>38687</v>
      </c>
      <c r="B28" s="11">
        <v>4.3729999999999976</v>
      </c>
      <c r="C28" s="11">
        <v>6.0190000000000001</v>
      </c>
      <c r="D28" s="11">
        <v>10.39200000000001</v>
      </c>
    </row>
    <row r="29" spans="1:4" x14ac:dyDescent="0.35">
      <c r="A29" s="56">
        <v>38718</v>
      </c>
      <c r="B29" s="11">
        <v>4.1509999999999971</v>
      </c>
      <c r="C29" s="11">
        <v>5.8529999999999998</v>
      </c>
      <c r="D29" s="11">
        <v>10.00400000000001</v>
      </c>
    </row>
    <row r="30" spans="1:4" x14ac:dyDescent="0.35">
      <c r="A30" s="56">
        <v>38749</v>
      </c>
      <c r="B30" s="11">
        <v>4.155999999999997</v>
      </c>
      <c r="C30" s="11">
        <v>5.64</v>
      </c>
      <c r="D30" s="11">
        <v>9.7970000000000095</v>
      </c>
    </row>
    <row r="31" spans="1:4" x14ac:dyDescent="0.35">
      <c r="A31" s="56">
        <v>38777</v>
      </c>
      <c r="B31" s="11">
        <v>3.9679999999999969</v>
      </c>
      <c r="C31" s="11">
        <v>5.5989999999999993</v>
      </c>
      <c r="D31" s="11">
        <v>9.5660000000000096</v>
      </c>
    </row>
    <row r="32" spans="1:4" x14ac:dyDescent="0.35">
      <c r="A32" s="56">
        <v>38808</v>
      </c>
      <c r="B32" s="11">
        <v>3.7149999999999967</v>
      </c>
      <c r="C32" s="11">
        <v>5.629999999999999</v>
      </c>
      <c r="D32" s="11">
        <v>9.3450000000000095</v>
      </c>
    </row>
    <row r="33" spans="1:4" x14ac:dyDescent="0.35">
      <c r="A33" s="56">
        <v>38838</v>
      </c>
      <c r="B33" s="11">
        <v>3.2639999999999967</v>
      </c>
      <c r="C33" s="11">
        <v>5.8459999999999992</v>
      </c>
      <c r="D33" s="11">
        <v>9.1100000000000101</v>
      </c>
    </row>
    <row r="34" spans="1:4" x14ac:dyDescent="0.35">
      <c r="A34" s="56">
        <v>38869</v>
      </c>
      <c r="B34" s="11">
        <v>3.3779999999999966</v>
      </c>
      <c r="C34" s="11">
        <v>5.6919999999999993</v>
      </c>
      <c r="D34" s="11">
        <v>9.0700000000000109</v>
      </c>
    </row>
    <row r="35" spans="1:4" x14ac:dyDescent="0.35">
      <c r="A35" s="56">
        <v>38899</v>
      </c>
      <c r="B35" s="11">
        <v>2.8739999999999966</v>
      </c>
      <c r="C35" s="11">
        <v>5.3979999999999997</v>
      </c>
      <c r="D35" s="11">
        <v>8.2720000000000109</v>
      </c>
    </row>
    <row r="36" spans="1:4" x14ac:dyDescent="0.35">
      <c r="A36" s="56">
        <v>38930</v>
      </c>
      <c r="B36" s="11">
        <v>3.5759999999999965</v>
      </c>
      <c r="C36" s="11">
        <v>5.234</v>
      </c>
      <c r="D36" s="11">
        <v>8.8110000000000106</v>
      </c>
    </row>
    <row r="37" spans="1:4" x14ac:dyDescent="0.35">
      <c r="A37" s="56">
        <v>38961</v>
      </c>
      <c r="B37" s="11">
        <v>3.3169999999999966</v>
      </c>
      <c r="C37" s="11">
        <v>5.1070000000000002</v>
      </c>
      <c r="D37" s="11">
        <v>8.4240000000000101</v>
      </c>
    </row>
    <row r="38" spans="1:4" x14ac:dyDescent="0.35">
      <c r="A38" s="56">
        <v>38991</v>
      </c>
      <c r="B38" s="11">
        <v>3.7349999999999968</v>
      </c>
      <c r="C38" s="11">
        <v>4.9480000000000004</v>
      </c>
      <c r="D38" s="11">
        <v>8.6830000000000105</v>
      </c>
    </row>
    <row r="39" spans="1:4" x14ac:dyDescent="0.35">
      <c r="A39" s="56">
        <v>39022</v>
      </c>
      <c r="B39" s="11">
        <v>3.1609999999999969</v>
      </c>
      <c r="C39" s="11">
        <v>4.8000000000000007</v>
      </c>
      <c r="D39" s="11">
        <v>7.9600000000000106</v>
      </c>
    </row>
    <row r="40" spans="1:4" x14ac:dyDescent="0.35">
      <c r="A40" s="56">
        <v>39052</v>
      </c>
      <c r="B40" s="11">
        <v>3.3759999999999968</v>
      </c>
      <c r="C40" s="11">
        <v>5.1190000000000007</v>
      </c>
      <c r="D40" s="11">
        <v>8.4950000000000099</v>
      </c>
    </row>
    <row r="41" spans="1:4" x14ac:dyDescent="0.35">
      <c r="A41" s="56">
        <v>39083</v>
      </c>
      <c r="B41" s="11">
        <v>3.2559999999999967</v>
      </c>
      <c r="C41" s="11">
        <v>5.0100000000000007</v>
      </c>
      <c r="D41" s="11">
        <v>8.2660000000000107</v>
      </c>
    </row>
    <row r="42" spans="1:4" x14ac:dyDescent="0.35">
      <c r="A42" s="56">
        <v>39114</v>
      </c>
      <c r="B42" s="11">
        <v>3.1139999999999968</v>
      </c>
      <c r="C42" s="11">
        <v>5.0040000000000004</v>
      </c>
      <c r="D42" s="11">
        <v>8.1170000000000115</v>
      </c>
    </row>
    <row r="43" spans="1:4" x14ac:dyDescent="0.35">
      <c r="A43" s="56">
        <v>39142</v>
      </c>
      <c r="B43" s="11">
        <v>2.7419999999999969</v>
      </c>
      <c r="C43" s="11">
        <v>5.0100000000000007</v>
      </c>
      <c r="D43" s="11">
        <v>7.7520000000000113</v>
      </c>
    </row>
    <row r="44" spans="1:4" x14ac:dyDescent="0.35">
      <c r="A44" s="56">
        <v>39173</v>
      </c>
      <c r="B44" s="11">
        <v>2.732999999999997</v>
      </c>
      <c r="C44" s="11">
        <v>4.9570000000000007</v>
      </c>
      <c r="D44" s="11">
        <v>7.690000000000011</v>
      </c>
    </row>
    <row r="45" spans="1:4" x14ac:dyDescent="0.35">
      <c r="A45" s="56">
        <v>39203</v>
      </c>
      <c r="B45" s="11">
        <v>3.1689999999999969</v>
      </c>
      <c r="C45" s="11">
        <v>4.8730000000000011</v>
      </c>
      <c r="D45" s="11">
        <v>8.0420000000000105</v>
      </c>
    </row>
    <row r="46" spans="1:4" x14ac:dyDescent="0.35">
      <c r="A46" s="56">
        <v>39234</v>
      </c>
      <c r="B46" s="11">
        <v>3.7179999999999969</v>
      </c>
      <c r="C46" s="11">
        <v>4.9460000000000015</v>
      </c>
      <c r="D46" s="11">
        <v>8.6640000000000104</v>
      </c>
    </row>
    <row r="47" spans="1:4" x14ac:dyDescent="0.35">
      <c r="A47" s="56">
        <v>39264</v>
      </c>
      <c r="B47" s="11">
        <v>3.1799999999999971</v>
      </c>
      <c r="C47" s="11">
        <v>4.8370000000000015</v>
      </c>
      <c r="D47" s="11">
        <v>8.0180000000000096</v>
      </c>
    </row>
    <row r="48" spans="1:4" x14ac:dyDescent="0.35">
      <c r="A48" s="56">
        <v>39295</v>
      </c>
      <c r="B48" s="11">
        <v>3.1609999999999969</v>
      </c>
      <c r="C48" s="11">
        <v>4.7160000000000011</v>
      </c>
      <c r="D48" s="11">
        <v>7.8770000000000095</v>
      </c>
    </row>
    <row r="49" spans="1:4" x14ac:dyDescent="0.35">
      <c r="A49" s="56">
        <v>39326</v>
      </c>
      <c r="B49" s="11">
        <v>3.4389999999999969</v>
      </c>
      <c r="C49" s="11">
        <v>4.4310000000000009</v>
      </c>
      <c r="D49" s="11">
        <v>7.8700000000000099</v>
      </c>
    </row>
    <row r="50" spans="1:4" x14ac:dyDescent="0.35">
      <c r="A50" s="56">
        <v>39356</v>
      </c>
      <c r="B50" s="11">
        <v>3.6259999999999968</v>
      </c>
      <c r="C50" s="11">
        <v>4.5360000000000014</v>
      </c>
      <c r="D50" s="11">
        <v>8.1620000000000097</v>
      </c>
    </row>
    <row r="51" spans="1:4" x14ac:dyDescent="0.35">
      <c r="A51" s="56">
        <v>39387</v>
      </c>
      <c r="B51" s="11">
        <v>3.329999999999997</v>
      </c>
      <c r="C51" s="11">
        <v>4.4590000000000014</v>
      </c>
      <c r="D51" s="11">
        <v>7.7890000000000095</v>
      </c>
    </row>
    <row r="52" spans="1:4" x14ac:dyDescent="0.35">
      <c r="A52" s="56">
        <v>39417</v>
      </c>
      <c r="B52" s="11">
        <v>3.3199999999999972</v>
      </c>
      <c r="C52" s="11">
        <v>4.4550000000000018</v>
      </c>
      <c r="D52" s="11">
        <v>7.7750000000000092</v>
      </c>
    </row>
    <row r="53" spans="1:4" x14ac:dyDescent="0.35">
      <c r="A53" s="56">
        <v>39448</v>
      </c>
      <c r="B53" s="11">
        <v>3.4609999999999972</v>
      </c>
      <c r="C53" s="11">
        <v>4.2950000000000017</v>
      </c>
      <c r="D53" s="11">
        <v>7.7560000000000091</v>
      </c>
    </row>
    <row r="54" spans="1:4" x14ac:dyDescent="0.35">
      <c r="A54" s="56">
        <v>39479</v>
      </c>
      <c r="B54" s="11">
        <v>2.8289999999999971</v>
      </c>
      <c r="C54" s="11">
        <v>4.2150000000000016</v>
      </c>
      <c r="D54" s="11">
        <v>7.0440000000000094</v>
      </c>
    </row>
    <row r="55" spans="1:4" x14ac:dyDescent="0.35">
      <c r="A55" s="56">
        <v>39508</v>
      </c>
      <c r="B55" s="11">
        <v>3.1739999999999973</v>
      </c>
      <c r="C55" s="11">
        <v>3.9180000000000015</v>
      </c>
      <c r="D55" s="11">
        <v>7.0920000000000094</v>
      </c>
    </row>
    <row r="56" spans="1:4" x14ac:dyDescent="0.35">
      <c r="A56" s="56">
        <v>39539</v>
      </c>
      <c r="B56" s="11">
        <v>3.2819999999999974</v>
      </c>
      <c r="C56" s="11">
        <v>3.9440000000000013</v>
      </c>
      <c r="D56" s="11">
        <v>7.2260000000000097</v>
      </c>
    </row>
    <row r="57" spans="1:4" x14ac:dyDescent="0.35">
      <c r="A57" s="56">
        <v>39569</v>
      </c>
      <c r="B57" s="11">
        <v>3.5749999999999975</v>
      </c>
      <c r="C57" s="11">
        <v>3.4710000000000014</v>
      </c>
      <c r="D57" s="11">
        <v>7.04600000000001</v>
      </c>
    </row>
    <row r="58" spans="1:4" x14ac:dyDescent="0.35">
      <c r="A58" s="56">
        <v>39600</v>
      </c>
      <c r="B58" s="11">
        <v>3.1599999999999975</v>
      </c>
      <c r="C58" s="11">
        <v>3.8190000000000013</v>
      </c>
      <c r="D58" s="11">
        <v>6.9790000000000099</v>
      </c>
    </row>
    <row r="59" spans="1:4" x14ac:dyDescent="0.35">
      <c r="A59" s="56">
        <v>39630</v>
      </c>
      <c r="B59" s="11">
        <v>2.9789999999999974</v>
      </c>
      <c r="C59" s="11">
        <v>4.4200000000000017</v>
      </c>
      <c r="D59" s="11">
        <v>7.4000000000000101</v>
      </c>
    </row>
    <row r="60" spans="1:4" x14ac:dyDescent="0.35">
      <c r="A60" s="56">
        <v>39661</v>
      </c>
      <c r="B60" s="11">
        <v>2.6829999999999976</v>
      </c>
      <c r="C60" s="11">
        <v>4.4530000000000021</v>
      </c>
      <c r="D60" s="11">
        <v>7.1360000000000099</v>
      </c>
    </row>
    <row r="61" spans="1:4" x14ac:dyDescent="0.35">
      <c r="A61" s="56">
        <v>39692</v>
      </c>
      <c r="B61" s="11">
        <v>2.9069999999999978</v>
      </c>
      <c r="C61" s="11">
        <v>4.5000000000000018</v>
      </c>
      <c r="D61" s="11">
        <v>7.4080000000000101</v>
      </c>
    </row>
    <row r="62" spans="1:4" x14ac:dyDescent="0.35">
      <c r="A62" s="56">
        <v>39722</v>
      </c>
      <c r="B62" s="11">
        <v>2.3219999999999978</v>
      </c>
      <c r="C62" s="11">
        <v>4.5530000000000017</v>
      </c>
      <c r="D62" s="11">
        <v>6.8760000000000101</v>
      </c>
    </row>
    <row r="63" spans="1:4" x14ac:dyDescent="0.35">
      <c r="A63" s="56">
        <v>39753</v>
      </c>
      <c r="B63" s="11">
        <v>3.1009999999999978</v>
      </c>
      <c r="C63" s="11">
        <v>4.9770000000000021</v>
      </c>
      <c r="D63" s="11">
        <v>8.0780000000000101</v>
      </c>
    </row>
    <row r="64" spans="1:4" x14ac:dyDescent="0.35">
      <c r="A64" s="56">
        <v>39783</v>
      </c>
      <c r="B64" s="11">
        <v>3.0159999999999978</v>
      </c>
      <c r="C64" s="11">
        <v>4.8560000000000016</v>
      </c>
      <c r="D64" s="11">
        <v>7.8720000000000097</v>
      </c>
    </row>
    <row r="65" spans="1:4" x14ac:dyDescent="0.35">
      <c r="A65" s="56">
        <v>39814</v>
      </c>
      <c r="B65" s="11">
        <v>3.477999999999998</v>
      </c>
      <c r="C65" s="11">
        <v>5.2410000000000014</v>
      </c>
      <c r="D65" s="11">
        <v>8.7180000000000089</v>
      </c>
    </row>
    <row r="66" spans="1:4" x14ac:dyDescent="0.35">
      <c r="A66" s="56">
        <v>39845</v>
      </c>
      <c r="B66" s="11">
        <v>4.3239999999999981</v>
      </c>
      <c r="C66" s="11">
        <v>5.5650000000000013</v>
      </c>
      <c r="D66" s="11">
        <v>9.8890000000000082</v>
      </c>
    </row>
    <row r="67" spans="1:4" x14ac:dyDescent="0.35">
      <c r="A67" s="56">
        <v>39873</v>
      </c>
      <c r="B67" s="11">
        <v>4.9229999999999983</v>
      </c>
      <c r="C67" s="11">
        <v>5.9730000000000016</v>
      </c>
      <c r="D67" s="11">
        <v>10.896000000000008</v>
      </c>
    </row>
    <row r="68" spans="1:4" x14ac:dyDescent="0.35">
      <c r="A68" s="56">
        <v>39904</v>
      </c>
      <c r="B68" s="11">
        <v>4.6639999999999979</v>
      </c>
      <c r="C68" s="11">
        <v>6.4060000000000015</v>
      </c>
      <c r="D68" s="11">
        <v>11.070000000000007</v>
      </c>
    </row>
    <row r="69" spans="1:4" x14ac:dyDescent="0.35">
      <c r="A69" s="56">
        <v>39934</v>
      </c>
      <c r="B69" s="11">
        <v>5.1419999999999977</v>
      </c>
      <c r="C69" s="11">
        <v>6.9890000000000017</v>
      </c>
      <c r="D69" s="11">
        <v>12.131000000000007</v>
      </c>
    </row>
    <row r="70" spans="1:4" x14ac:dyDescent="0.35">
      <c r="A70" s="56">
        <v>39965</v>
      </c>
      <c r="B70" s="11">
        <v>5.4119999999999973</v>
      </c>
      <c r="C70" s="11">
        <v>6.8340000000000014</v>
      </c>
      <c r="D70" s="11">
        <v>12.246000000000008</v>
      </c>
    </row>
    <row r="71" spans="1:4" x14ac:dyDescent="0.35">
      <c r="A71" s="56">
        <v>39995</v>
      </c>
      <c r="B71" s="11">
        <v>5.647999999999997</v>
      </c>
      <c r="C71" s="11">
        <v>6.9560000000000013</v>
      </c>
      <c r="D71" s="11">
        <v>12.604000000000008</v>
      </c>
    </row>
    <row r="72" spans="1:4" x14ac:dyDescent="0.35">
      <c r="A72" s="56">
        <v>40026</v>
      </c>
      <c r="B72" s="11">
        <v>5.3229999999999968</v>
      </c>
      <c r="C72" s="11">
        <v>7.2020000000000017</v>
      </c>
      <c r="D72" s="11">
        <v>12.525000000000007</v>
      </c>
    </row>
    <row r="73" spans="1:4" x14ac:dyDescent="0.35">
      <c r="A73" s="56">
        <v>40057</v>
      </c>
      <c r="B73" s="11">
        <v>5.6599999999999966</v>
      </c>
      <c r="C73" s="11">
        <v>7.0360000000000014</v>
      </c>
      <c r="D73" s="11">
        <v>12.696000000000007</v>
      </c>
    </row>
    <row r="74" spans="1:4" x14ac:dyDescent="0.35">
      <c r="A74" s="56">
        <v>40087</v>
      </c>
      <c r="B74" s="11">
        <v>4.8219999999999965</v>
      </c>
      <c r="C74" s="11">
        <v>7.2670000000000012</v>
      </c>
      <c r="D74" s="11">
        <v>12.089000000000008</v>
      </c>
    </row>
    <row r="75" spans="1:4" x14ac:dyDescent="0.35">
      <c r="A75" s="56">
        <v>40118</v>
      </c>
      <c r="B75" s="11">
        <v>5.1789999999999967</v>
      </c>
      <c r="C75" s="11">
        <v>6.7790000000000017</v>
      </c>
      <c r="D75" s="11">
        <v>11.958000000000007</v>
      </c>
    </row>
    <row r="76" spans="1:4" x14ac:dyDescent="0.35">
      <c r="A76" s="56">
        <v>40148</v>
      </c>
      <c r="B76" s="11">
        <v>5.0399999999999965</v>
      </c>
      <c r="C76" s="11">
        <v>6.764000000000002</v>
      </c>
      <c r="D76" s="11">
        <v>11.803000000000008</v>
      </c>
    </row>
    <row r="77" spans="1:4" x14ac:dyDescent="0.35">
      <c r="A77" s="56">
        <v>40179</v>
      </c>
      <c r="B77" s="11">
        <v>4.8389999999999969</v>
      </c>
      <c r="C77" s="11">
        <v>6.6270000000000024</v>
      </c>
      <c r="D77" s="11">
        <v>11.466000000000008</v>
      </c>
    </row>
    <row r="78" spans="1:4" x14ac:dyDescent="0.35">
      <c r="A78" s="56">
        <v>40210</v>
      </c>
      <c r="B78" s="11">
        <v>5.1299999999999972</v>
      </c>
      <c r="C78" s="11">
        <v>6.4680000000000026</v>
      </c>
      <c r="D78" s="11">
        <v>11.598000000000008</v>
      </c>
    </row>
    <row r="79" spans="1:4" x14ac:dyDescent="0.35">
      <c r="A79" s="56">
        <v>40238</v>
      </c>
      <c r="B79" s="11">
        <v>5.0079999999999973</v>
      </c>
      <c r="C79" s="11">
        <v>6.5660000000000025</v>
      </c>
      <c r="D79" s="11">
        <v>11.575000000000008</v>
      </c>
    </row>
    <row r="80" spans="1:4" x14ac:dyDescent="0.35">
      <c r="A80" s="56">
        <v>40269</v>
      </c>
      <c r="B80" s="11">
        <v>4.7469999999999972</v>
      </c>
      <c r="C80" s="11">
        <v>5.9990000000000023</v>
      </c>
      <c r="D80" s="11">
        <v>10.746000000000008</v>
      </c>
    </row>
    <row r="81" spans="1:4" x14ac:dyDescent="0.35">
      <c r="A81" s="56">
        <v>40299</v>
      </c>
      <c r="B81" s="11">
        <v>4.1979999999999968</v>
      </c>
      <c r="C81" s="11">
        <v>5.9020000000000019</v>
      </c>
      <c r="D81" s="11">
        <v>10.101000000000008</v>
      </c>
    </row>
    <row r="82" spans="1:4" x14ac:dyDescent="0.35">
      <c r="A82" s="56">
        <v>40330</v>
      </c>
      <c r="B82" s="11">
        <v>4.1019999999999968</v>
      </c>
      <c r="C82" s="11">
        <v>5.7900000000000018</v>
      </c>
      <c r="D82" s="11">
        <v>9.8920000000000083</v>
      </c>
    </row>
    <row r="83" spans="1:4" x14ac:dyDescent="0.35">
      <c r="A83" s="56">
        <v>40360</v>
      </c>
      <c r="B83" s="11">
        <v>4.4779999999999971</v>
      </c>
      <c r="C83" s="11">
        <v>6.0130000000000017</v>
      </c>
      <c r="D83" s="11">
        <v>10.491000000000009</v>
      </c>
    </row>
    <row r="84" spans="1:4" x14ac:dyDescent="0.35">
      <c r="A84" s="56">
        <v>40391</v>
      </c>
      <c r="B84" s="11">
        <v>4.5189999999999975</v>
      </c>
      <c r="C84" s="11">
        <v>6.3980000000000015</v>
      </c>
      <c r="D84" s="11">
        <v>10.917000000000009</v>
      </c>
    </row>
    <row r="85" spans="1:4" x14ac:dyDescent="0.35">
      <c r="A85" s="56">
        <v>40422</v>
      </c>
      <c r="B85" s="11">
        <v>4.5409999999999977</v>
      </c>
      <c r="C85" s="11">
        <v>5.8150000000000013</v>
      </c>
      <c r="D85" s="11">
        <v>10.356000000000009</v>
      </c>
    </row>
    <row r="86" spans="1:4" x14ac:dyDescent="0.35">
      <c r="A86" s="56">
        <v>40452</v>
      </c>
      <c r="B86" s="11">
        <v>4.5319999999999974</v>
      </c>
      <c r="C86" s="11">
        <v>5.9650000000000016</v>
      </c>
      <c r="D86" s="11">
        <v>10.497000000000009</v>
      </c>
    </row>
    <row r="87" spans="1:4" x14ac:dyDescent="0.35">
      <c r="A87" s="56">
        <v>40483</v>
      </c>
      <c r="B87" s="11">
        <v>4.522999999999997</v>
      </c>
      <c r="C87" s="11">
        <v>5.4400000000000013</v>
      </c>
      <c r="D87" s="11">
        <v>9.9640000000000093</v>
      </c>
    </row>
    <row r="88" spans="1:4" x14ac:dyDescent="0.35">
      <c r="A88" s="56">
        <v>40513</v>
      </c>
      <c r="B88" s="11">
        <v>4.2839999999999971</v>
      </c>
      <c r="C88" s="11">
        <v>5.572000000000001</v>
      </c>
      <c r="D88" s="11">
        <v>9.8560000000000088</v>
      </c>
    </row>
    <row r="89" spans="1:4" x14ac:dyDescent="0.35">
      <c r="A89" s="56">
        <v>40544</v>
      </c>
      <c r="B89" s="11">
        <v>4.6249999999999973</v>
      </c>
      <c r="C89" s="11">
        <v>5.6140000000000008</v>
      </c>
      <c r="D89" s="11">
        <v>10.239000000000008</v>
      </c>
    </row>
    <row r="90" spans="1:4" x14ac:dyDescent="0.35">
      <c r="A90" s="56">
        <v>40575</v>
      </c>
      <c r="B90" s="11">
        <v>4.1889999999999974</v>
      </c>
      <c r="C90" s="11">
        <v>5.6690000000000005</v>
      </c>
      <c r="D90" s="11">
        <v>9.8580000000000076</v>
      </c>
    </row>
    <row r="91" spans="1:4" x14ac:dyDescent="0.35">
      <c r="A91" s="56">
        <v>40603</v>
      </c>
      <c r="B91" s="11">
        <v>4.2319999999999975</v>
      </c>
      <c r="C91" s="11">
        <v>5.5930000000000009</v>
      </c>
      <c r="D91" s="11">
        <v>9.8260000000000076</v>
      </c>
    </row>
    <row r="92" spans="1:4" x14ac:dyDescent="0.35">
      <c r="A92" s="56">
        <v>40634</v>
      </c>
      <c r="B92" s="11">
        <v>4.0369999999999973</v>
      </c>
      <c r="C92" s="11">
        <v>5.6020000000000012</v>
      </c>
      <c r="D92" s="11">
        <v>9.6390000000000082</v>
      </c>
    </row>
    <row r="93" spans="1:4" x14ac:dyDescent="0.35">
      <c r="A93" s="56">
        <v>40664</v>
      </c>
      <c r="B93" s="11">
        <v>4.2429999999999977</v>
      </c>
      <c r="C93" s="11">
        <v>5.8280000000000012</v>
      </c>
      <c r="D93" s="11">
        <v>10.072000000000008</v>
      </c>
    </row>
    <row r="94" spans="1:4" x14ac:dyDescent="0.35">
      <c r="A94" s="56">
        <v>40695</v>
      </c>
      <c r="B94" s="11">
        <v>4.3059999999999974</v>
      </c>
      <c r="C94" s="11">
        <v>5.620000000000001</v>
      </c>
      <c r="D94" s="11">
        <v>9.9260000000000073</v>
      </c>
    </row>
    <row r="95" spans="1:4" x14ac:dyDescent="0.35">
      <c r="A95" s="56">
        <v>40725</v>
      </c>
      <c r="B95" s="11">
        <v>3.9249999999999972</v>
      </c>
      <c r="C95" s="11">
        <v>5.6330000000000009</v>
      </c>
      <c r="D95" s="11">
        <v>9.5570000000000075</v>
      </c>
    </row>
    <row r="96" spans="1:4" x14ac:dyDescent="0.35">
      <c r="A96" s="56">
        <v>40756</v>
      </c>
      <c r="B96" s="11">
        <v>4.4249999999999972</v>
      </c>
      <c r="C96" s="11">
        <v>5.7600000000000007</v>
      </c>
      <c r="D96" s="11">
        <v>10.185000000000008</v>
      </c>
    </row>
    <row r="97" spans="1:4" x14ac:dyDescent="0.35">
      <c r="A97" s="56">
        <v>40787</v>
      </c>
      <c r="B97" s="11">
        <v>4.3129999999999971</v>
      </c>
      <c r="C97" s="11">
        <v>5.6070000000000011</v>
      </c>
      <c r="D97" s="11">
        <v>9.920000000000007</v>
      </c>
    </row>
    <row r="98" spans="1:4" x14ac:dyDescent="0.35">
      <c r="A98" s="56">
        <v>40817</v>
      </c>
      <c r="B98" s="11">
        <v>4.1749999999999972</v>
      </c>
      <c r="C98" s="11">
        <v>5.6080000000000014</v>
      </c>
      <c r="D98" s="11">
        <v>9.7830000000000066</v>
      </c>
    </row>
    <row r="99" spans="1:4" x14ac:dyDescent="0.35">
      <c r="A99" s="56">
        <v>40848</v>
      </c>
      <c r="B99" s="11">
        <v>4.3779999999999974</v>
      </c>
      <c r="C99" s="11">
        <v>5.6320000000000014</v>
      </c>
      <c r="D99" s="11">
        <v>10.010000000000007</v>
      </c>
    </row>
    <row r="100" spans="1:4" x14ac:dyDescent="0.35">
      <c r="A100" s="56">
        <v>40878</v>
      </c>
      <c r="B100" s="11">
        <v>4.1679999999999975</v>
      </c>
      <c r="C100" s="11">
        <v>5.793000000000001</v>
      </c>
      <c r="D100" s="11">
        <v>9.9600000000000062</v>
      </c>
    </row>
    <row r="101" spans="1:4" x14ac:dyDescent="0.35">
      <c r="A101" s="56">
        <v>40909</v>
      </c>
      <c r="B101" s="11">
        <v>4.1319999999999979</v>
      </c>
      <c r="C101" s="11">
        <v>6.0050000000000008</v>
      </c>
      <c r="D101" s="11">
        <v>10.137000000000006</v>
      </c>
    </row>
    <row r="102" spans="1:4" x14ac:dyDescent="0.35">
      <c r="A102" s="56">
        <v>40940</v>
      </c>
      <c r="B102" s="11">
        <v>3.7369999999999979</v>
      </c>
      <c r="C102" s="11">
        <v>6.2620000000000005</v>
      </c>
      <c r="D102" s="11">
        <v>9.9990000000000059</v>
      </c>
    </row>
    <row r="103" spans="1:4" x14ac:dyDescent="0.35">
      <c r="A103" s="56">
        <v>40969</v>
      </c>
      <c r="B103" s="11">
        <v>3.9339999999999979</v>
      </c>
      <c r="C103" s="11">
        <v>6.2180000000000009</v>
      </c>
      <c r="D103" s="11">
        <v>10.152000000000006</v>
      </c>
    </row>
    <row r="104" spans="1:4" x14ac:dyDescent="0.35">
      <c r="A104" s="56">
        <v>41000</v>
      </c>
      <c r="B104" s="11">
        <v>3.7349999999999981</v>
      </c>
      <c r="C104" s="11">
        <v>6.0540000000000012</v>
      </c>
      <c r="D104" s="11">
        <v>9.7890000000000068</v>
      </c>
    </row>
    <row r="105" spans="1:4" x14ac:dyDescent="0.35">
      <c r="A105" s="56">
        <v>41030</v>
      </c>
      <c r="B105" s="11">
        <v>3.8499999999999983</v>
      </c>
      <c r="C105" s="11">
        <v>6.096000000000001</v>
      </c>
      <c r="D105" s="11">
        <v>9.9460000000000068</v>
      </c>
    </row>
    <row r="106" spans="1:4" x14ac:dyDescent="0.35">
      <c r="A106" s="56">
        <v>41061</v>
      </c>
      <c r="B106" s="11">
        <v>3.5599999999999983</v>
      </c>
      <c r="C106" s="11">
        <v>5.8510000000000009</v>
      </c>
      <c r="D106" s="11">
        <v>9.4110000000000067</v>
      </c>
    </row>
    <row r="107" spans="1:4" x14ac:dyDescent="0.35">
      <c r="A107" s="56">
        <v>41091</v>
      </c>
      <c r="B107" s="11">
        <v>3.5929999999999982</v>
      </c>
      <c r="C107" s="11">
        <v>5.4050000000000011</v>
      </c>
      <c r="D107" s="11">
        <v>8.9980000000000064</v>
      </c>
    </row>
    <row r="108" spans="1:4" x14ac:dyDescent="0.35">
      <c r="A108" s="56">
        <v>41122</v>
      </c>
      <c r="B108" s="11">
        <v>3.9899999999999984</v>
      </c>
      <c r="C108" s="11">
        <v>5.3530000000000015</v>
      </c>
      <c r="D108" s="11">
        <v>9.3440000000000065</v>
      </c>
    </row>
    <row r="109" spans="1:4" x14ac:dyDescent="0.35">
      <c r="A109" s="56">
        <v>41153</v>
      </c>
      <c r="B109" s="11">
        <v>4.0529999999999982</v>
      </c>
      <c r="C109" s="11">
        <v>5.1910000000000016</v>
      </c>
      <c r="D109" s="11">
        <v>9.2440000000000069</v>
      </c>
    </row>
    <row r="110" spans="1:4" x14ac:dyDescent="0.35">
      <c r="A110" s="56">
        <v>41183</v>
      </c>
      <c r="B110" s="11">
        <v>4.6609999999999978</v>
      </c>
      <c r="C110" s="11">
        <v>5.3820000000000014</v>
      </c>
      <c r="D110" s="11">
        <v>10.043000000000006</v>
      </c>
    </row>
    <row r="111" spans="1:4" x14ac:dyDescent="0.35">
      <c r="A111" s="56">
        <v>41214</v>
      </c>
      <c r="B111" s="11">
        <v>4.267999999999998</v>
      </c>
      <c r="C111" s="11">
        <v>5.7510000000000012</v>
      </c>
      <c r="D111" s="11">
        <v>10.020000000000007</v>
      </c>
    </row>
    <row r="112" spans="1:4" x14ac:dyDescent="0.35">
      <c r="A112" s="56">
        <v>41244</v>
      </c>
      <c r="B112" s="11">
        <v>4.2739999999999982</v>
      </c>
      <c r="C112" s="11">
        <v>5.5550000000000015</v>
      </c>
      <c r="D112" s="11">
        <v>9.829000000000006</v>
      </c>
    </row>
    <row r="113" spans="1:4" x14ac:dyDescent="0.35">
      <c r="A113" s="56">
        <v>41275</v>
      </c>
      <c r="B113" s="11">
        <v>4.041999999999998</v>
      </c>
      <c r="C113" s="11">
        <v>5.6790000000000012</v>
      </c>
      <c r="D113" s="11">
        <v>9.7210000000000054</v>
      </c>
    </row>
    <row r="114" spans="1:4" x14ac:dyDescent="0.35">
      <c r="A114" s="56">
        <v>41306</v>
      </c>
      <c r="B114" s="11">
        <v>4.4449999999999985</v>
      </c>
      <c r="C114" s="11">
        <v>5.6080000000000014</v>
      </c>
      <c r="D114" s="11">
        <v>10.053000000000006</v>
      </c>
    </row>
    <row r="115" spans="1:4" x14ac:dyDescent="0.35">
      <c r="A115" s="56">
        <v>41334</v>
      </c>
      <c r="B115" s="11">
        <v>4.7479999999999984</v>
      </c>
      <c r="C115" s="11">
        <v>5.8820000000000014</v>
      </c>
      <c r="D115" s="11">
        <v>10.630000000000006</v>
      </c>
    </row>
    <row r="116" spans="1:4" x14ac:dyDescent="0.35">
      <c r="A116" s="56">
        <v>41365</v>
      </c>
      <c r="B116" s="11">
        <v>5.2989999999999986</v>
      </c>
      <c r="C116" s="11">
        <v>5.9820000000000011</v>
      </c>
      <c r="D116" s="11">
        <v>11.281000000000006</v>
      </c>
    </row>
    <row r="117" spans="1:4" x14ac:dyDescent="0.35">
      <c r="A117" s="56">
        <v>41395</v>
      </c>
      <c r="B117" s="11">
        <v>4.9629999999999983</v>
      </c>
      <c r="C117" s="11">
        <v>6.221000000000001</v>
      </c>
      <c r="D117" s="11">
        <v>11.183000000000005</v>
      </c>
    </row>
    <row r="118" spans="1:4" x14ac:dyDescent="0.35">
      <c r="A118" s="56">
        <v>41426</v>
      </c>
      <c r="B118" s="11">
        <v>4.703999999999998</v>
      </c>
      <c r="C118" s="11">
        <v>6.3430000000000009</v>
      </c>
      <c r="D118" s="11">
        <v>11.047000000000006</v>
      </c>
    </row>
    <row r="119" spans="1:4" x14ac:dyDescent="0.35">
      <c r="A119" s="56">
        <v>41456</v>
      </c>
      <c r="B119" s="11">
        <v>4.4449999999999976</v>
      </c>
      <c r="C119" s="11">
        <v>6.1300000000000008</v>
      </c>
      <c r="D119" s="11">
        <v>10.574000000000005</v>
      </c>
    </row>
    <row r="120" spans="1:4" x14ac:dyDescent="0.35">
      <c r="A120" s="56">
        <v>41487</v>
      </c>
      <c r="B120" s="11">
        <v>5.0149999999999979</v>
      </c>
      <c r="C120" s="11">
        <v>6.3580000000000005</v>
      </c>
      <c r="D120" s="11">
        <v>11.372000000000005</v>
      </c>
    </row>
    <row r="121" spans="1:4" x14ac:dyDescent="0.35">
      <c r="A121" s="56">
        <v>41518</v>
      </c>
      <c r="B121" s="11">
        <v>4.5999999999999979</v>
      </c>
      <c r="C121" s="11">
        <v>6.3860000000000001</v>
      </c>
      <c r="D121" s="11">
        <v>10.987000000000005</v>
      </c>
    </row>
    <row r="122" spans="1:4" x14ac:dyDescent="0.35">
      <c r="A122" s="56">
        <v>41548</v>
      </c>
      <c r="B122" s="11">
        <v>4.1419999999999977</v>
      </c>
      <c r="C122" s="11">
        <v>6.4610000000000003</v>
      </c>
      <c r="D122" s="11">
        <v>10.603000000000005</v>
      </c>
    </row>
    <row r="123" spans="1:4" x14ac:dyDescent="0.35">
      <c r="A123" s="56">
        <v>41579</v>
      </c>
      <c r="B123" s="11">
        <v>4.1799999999999979</v>
      </c>
      <c r="C123" s="11">
        <v>6.6379999999999999</v>
      </c>
      <c r="D123" s="11">
        <v>10.819000000000004</v>
      </c>
    </row>
    <row r="124" spans="1:4" x14ac:dyDescent="0.35">
      <c r="A124" s="56">
        <v>41609</v>
      </c>
      <c r="B124" s="11">
        <v>4.424999999999998</v>
      </c>
      <c r="C124" s="11">
        <v>6.4879999999999995</v>
      </c>
      <c r="D124" s="11">
        <v>10.913000000000004</v>
      </c>
    </row>
    <row r="125" spans="1:4" x14ac:dyDescent="0.35">
      <c r="A125" s="56">
        <v>41640</v>
      </c>
      <c r="B125" s="11">
        <v>5.1199999999999983</v>
      </c>
      <c r="C125" s="11">
        <v>6.3459999999999992</v>
      </c>
      <c r="D125" s="11">
        <v>11.466000000000005</v>
      </c>
    </row>
    <row r="126" spans="1:4" x14ac:dyDescent="0.35">
      <c r="A126" s="56">
        <v>41671</v>
      </c>
      <c r="B126" s="11">
        <v>5.5269999999999984</v>
      </c>
      <c r="C126" s="11">
        <v>6.0099999999999989</v>
      </c>
      <c r="D126" s="11">
        <v>11.537000000000004</v>
      </c>
    </row>
    <row r="127" spans="1:4" x14ac:dyDescent="0.35">
      <c r="A127" s="56">
        <v>41699</v>
      </c>
      <c r="B127" s="11">
        <v>4.8729999999999984</v>
      </c>
      <c r="C127" s="11">
        <v>6.4819999999999993</v>
      </c>
      <c r="D127" s="11">
        <v>11.354000000000005</v>
      </c>
    </row>
    <row r="128" spans="1:4" x14ac:dyDescent="0.35">
      <c r="A128" s="56">
        <v>41730</v>
      </c>
      <c r="B128" s="11">
        <v>4.9689999999999985</v>
      </c>
      <c r="C128" s="11">
        <v>6.6209999999999996</v>
      </c>
      <c r="D128" s="11">
        <v>11.589000000000004</v>
      </c>
    </row>
    <row r="129" spans="1:4" x14ac:dyDescent="0.35">
      <c r="A129" s="56">
        <v>41760</v>
      </c>
      <c r="B129" s="11">
        <v>5.1119999999999983</v>
      </c>
      <c r="C129" s="11">
        <v>6.8039999999999994</v>
      </c>
      <c r="D129" s="11">
        <v>11.916000000000004</v>
      </c>
    </row>
    <row r="130" spans="1:4" x14ac:dyDescent="0.35">
      <c r="A130" s="56">
        <v>41791</v>
      </c>
      <c r="B130" s="11">
        <v>5.0899999999999981</v>
      </c>
      <c r="C130" s="11">
        <v>7.0539999999999994</v>
      </c>
      <c r="D130" s="11">
        <v>12.144000000000004</v>
      </c>
    </row>
    <row r="131" spans="1:4" x14ac:dyDescent="0.35">
      <c r="A131" s="56">
        <v>41821</v>
      </c>
      <c r="B131" s="11">
        <v>4.9229999999999983</v>
      </c>
      <c r="C131" s="11">
        <v>7.347999999999999</v>
      </c>
      <c r="D131" s="11">
        <v>12.271000000000004</v>
      </c>
    </row>
    <row r="132" spans="1:4" x14ac:dyDescent="0.35">
      <c r="A132" s="56">
        <v>41852</v>
      </c>
      <c r="B132" s="11">
        <v>4.9679999999999982</v>
      </c>
      <c r="C132" s="11">
        <v>7.1929999999999987</v>
      </c>
      <c r="D132" s="11">
        <v>12.161000000000005</v>
      </c>
    </row>
    <row r="133" spans="1:4" x14ac:dyDescent="0.35">
      <c r="A133" s="56">
        <v>41883</v>
      </c>
      <c r="B133" s="11">
        <v>5.0129999999999981</v>
      </c>
      <c r="C133" s="11">
        <v>7.4509999999999987</v>
      </c>
      <c r="D133" s="11">
        <v>12.464000000000006</v>
      </c>
    </row>
    <row r="134" spans="1:4" x14ac:dyDescent="0.35">
      <c r="A134" s="56">
        <v>41913</v>
      </c>
      <c r="B134" s="11">
        <v>5.1059999999999981</v>
      </c>
      <c r="C134" s="11">
        <v>7.4139999999999988</v>
      </c>
      <c r="D134" s="11">
        <v>12.520000000000005</v>
      </c>
    </row>
    <row r="135" spans="1:4" x14ac:dyDescent="0.35">
      <c r="A135" s="56">
        <v>41944</v>
      </c>
      <c r="B135" s="11">
        <v>5.0489999999999977</v>
      </c>
      <c r="C135" s="11">
        <v>7.3929999999999989</v>
      </c>
      <c r="D135" s="11">
        <v>12.442000000000005</v>
      </c>
    </row>
    <row r="136" spans="1:4" x14ac:dyDescent="0.35">
      <c r="A136" s="56">
        <v>41974</v>
      </c>
      <c r="B136" s="11">
        <v>5.6939999999999973</v>
      </c>
      <c r="C136" s="11">
        <v>8.0179999999999989</v>
      </c>
      <c r="D136" s="11">
        <v>13.712000000000005</v>
      </c>
    </row>
    <row r="137" spans="1:4" x14ac:dyDescent="0.35">
      <c r="A137" s="56">
        <v>42005</v>
      </c>
      <c r="B137" s="11">
        <v>5.4859999999999971</v>
      </c>
      <c r="C137" s="11">
        <v>7.9459999999999988</v>
      </c>
      <c r="D137" s="11">
        <v>13.431000000000004</v>
      </c>
    </row>
    <row r="138" spans="1:4" x14ac:dyDescent="0.35">
      <c r="A138" s="56">
        <v>42036</v>
      </c>
      <c r="B138" s="11">
        <v>5.7399999999999967</v>
      </c>
      <c r="C138" s="11">
        <v>7.3909999999999991</v>
      </c>
      <c r="D138" s="11">
        <v>13.131000000000004</v>
      </c>
    </row>
    <row r="139" spans="1:4" x14ac:dyDescent="0.35">
      <c r="A139" s="56">
        <v>42064</v>
      </c>
      <c r="B139" s="11">
        <v>5.5399999999999965</v>
      </c>
      <c r="C139" s="11">
        <v>7.0059999999999993</v>
      </c>
      <c r="D139" s="11">
        <v>12.546000000000003</v>
      </c>
    </row>
    <row r="140" spans="1:4" x14ac:dyDescent="0.35">
      <c r="A140" s="56">
        <v>42095</v>
      </c>
      <c r="B140" s="11">
        <v>5.8309999999999969</v>
      </c>
      <c r="C140" s="11">
        <v>7.2349999999999994</v>
      </c>
      <c r="D140" s="11">
        <v>13.066000000000003</v>
      </c>
    </row>
    <row r="141" spans="1:4" x14ac:dyDescent="0.35">
      <c r="A141" s="56">
        <v>42125</v>
      </c>
      <c r="B141" s="11">
        <v>5.1439999999999966</v>
      </c>
      <c r="C141" s="11">
        <v>7.528999999999999</v>
      </c>
      <c r="D141" s="11">
        <v>12.674000000000003</v>
      </c>
    </row>
    <row r="142" spans="1:4" x14ac:dyDescent="0.35">
      <c r="A142" s="56">
        <v>42156</v>
      </c>
      <c r="B142" s="11">
        <v>6.0079999999999965</v>
      </c>
      <c r="C142" s="11">
        <v>7.5139999999999993</v>
      </c>
      <c r="D142" s="11">
        <v>13.522000000000004</v>
      </c>
    </row>
    <row r="143" spans="1:4" x14ac:dyDescent="0.35">
      <c r="A143" s="56">
        <v>42186</v>
      </c>
      <c r="B143" s="11">
        <v>6.3989999999999965</v>
      </c>
      <c r="C143" s="11">
        <v>8.2279999999999998</v>
      </c>
      <c r="D143" s="11">
        <v>14.627000000000004</v>
      </c>
    </row>
    <row r="144" spans="1:4" x14ac:dyDescent="0.35">
      <c r="A144" s="56">
        <v>42217</v>
      </c>
      <c r="B144" s="11">
        <v>5.9909999999999961</v>
      </c>
      <c r="C144" s="11">
        <v>7.976</v>
      </c>
      <c r="D144" s="11">
        <v>13.967000000000004</v>
      </c>
    </row>
    <row r="145" spans="1:4" x14ac:dyDescent="0.35">
      <c r="A145" s="56">
        <v>42248</v>
      </c>
      <c r="B145" s="11">
        <v>5.9449999999999958</v>
      </c>
      <c r="C145" s="11">
        <v>8.2590000000000003</v>
      </c>
      <c r="D145" s="11">
        <v>14.204000000000004</v>
      </c>
    </row>
    <row r="146" spans="1:4" x14ac:dyDescent="0.35">
      <c r="A146" s="56">
        <v>42278</v>
      </c>
      <c r="B146" s="11">
        <v>6.2279999999999962</v>
      </c>
      <c r="C146" s="11">
        <v>8.7620000000000005</v>
      </c>
      <c r="D146" s="11">
        <v>14.990000000000004</v>
      </c>
    </row>
    <row r="147" spans="1:4" x14ac:dyDescent="0.35">
      <c r="A147" s="56">
        <v>42309</v>
      </c>
      <c r="B147" s="11">
        <v>6.2099999999999964</v>
      </c>
      <c r="C147" s="11">
        <v>9.0650000000000013</v>
      </c>
      <c r="D147" s="11">
        <v>15.275000000000004</v>
      </c>
    </row>
    <row r="148" spans="1:4" x14ac:dyDescent="0.35">
      <c r="A148" s="56">
        <v>42339</v>
      </c>
      <c r="B148" s="11">
        <v>6.1149999999999967</v>
      </c>
      <c r="C148" s="11">
        <v>9.0360000000000014</v>
      </c>
      <c r="D148" s="11">
        <v>15.150000000000004</v>
      </c>
    </row>
    <row r="149" spans="1:4" x14ac:dyDescent="0.35">
      <c r="A149" s="56">
        <v>42370</v>
      </c>
      <c r="B149" s="11">
        <v>5.6859999999999964</v>
      </c>
      <c r="C149" s="11">
        <v>8.918000000000001</v>
      </c>
      <c r="D149" s="11">
        <v>14.603000000000003</v>
      </c>
    </row>
    <row r="150" spans="1:4" x14ac:dyDescent="0.35">
      <c r="A150" s="56">
        <v>42401</v>
      </c>
      <c r="B150" s="11">
        <v>6.0419999999999963</v>
      </c>
      <c r="C150" s="11">
        <v>9.1150000000000002</v>
      </c>
      <c r="D150" s="11">
        <v>15.157000000000004</v>
      </c>
    </row>
    <row r="151" spans="1:4" x14ac:dyDescent="0.35">
      <c r="A151" s="56">
        <v>42430</v>
      </c>
      <c r="B151" s="11">
        <v>5.471999999999996</v>
      </c>
      <c r="C151" s="11">
        <v>8.59</v>
      </c>
      <c r="D151" s="11">
        <v>14.063000000000004</v>
      </c>
    </row>
    <row r="152" spans="1:4" x14ac:dyDescent="0.35">
      <c r="A152" s="56">
        <v>42461</v>
      </c>
      <c r="B152" s="11">
        <v>5.6349999999999962</v>
      </c>
      <c r="C152" s="11">
        <v>8.7149999999999999</v>
      </c>
      <c r="D152" s="11">
        <v>14.350000000000005</v>
      </c>
    </row>
    <row r="153" spans="1:4" x14ac:dyDescent="0.35">
      <c r="A153" s="56">
        <v>42491</v>
      </c>
      <c r="B153" s="11">
        <v>5.8919999999999959</v>
      </c>
      <c r="C153" s="11">
        <v>9.0039999999999996</v>
      </c>
      <c r="D153" s="11">
        <v>14.896000000000004</v>
      </c>
    </row>
    <row r="154" spans="1:4" x14ac:dyDescent="0.35">
      <c r="A154" s="56">
        <v>42522</v>
      </c>
      <c r="B154" s="11">
        <v>5.8689999999999962</v>
      </c>
      <c r="C154" s="11">
        <v>9.298</v>
      </c>
      <c r="D154" s="11">
        <v>15.166000000000004</v>
      </c>
    </row>
    <row r="155" spans="1:4" x14ac:dyDescent="0.35">
      <c r="A155" s="56">
        <v>42552</v>
      </c>
      <c r="B155" s="11">
        <v>6.4769999999999959</v>
      </c>
      <c r="C155" s="11">
        <v>10.218</v>
      </c>
      <c r="D155" s="11">
        <v>16.695000000000004</v>
      </c>
    </row>
    <row r="156" spans="1:4" x14ac:dyDescent="0.35">
      <c r="A156" s="56">
        <v>42583</v>
      </c>
      <c r="B156" s="11">
        <v>6.2529999999999957</v>
      </c>
      <c r="C156" s="11">
        <v>9.3109999999999999</v>
      </c>
      <c r="D156" s="11">
        <v>15.563000000000004</v>
      </c>
    </row>
    <row r="157" spans="1:4" x14ac:dyDescent="0.35">
      <c r="A157" s="56">
        <v>42614</v>
      </c>
      <c r="B157" s="11">
        <v>6.0699999999999958</v>
      </c>
      <c r="C157" s="11">
        <v>9.5069999999999997</v>
      </c>
      <c r="D157" s="11">
        <v>15.577000000000004</v>
      </c>
    </row>
    <row r="158" spans="1:4" x14ac:dyDescent="0.35">
      <c r="A158" s="56">
        <v>42644</v>
      </c>
      <c r="B158" s="11">
        <v>6.3689999999999962</v>
      </c>
      <c r="C158" s="11">
        <v>8.802999999999999</v>
      </c>
      <c r="D158" s="11">
        <v>15.172000000000004</v>
      </c>
    </row>
    <row r="159" spans="1:4" x14ac:dyDescent="0.35">
      <c r="A159" s="56">
        <v>42675</v>
      </c>
      <c r="B159" s="11">
        <v>6.6019999999999959</v>
      </c>
      <c r="C159" s="11">
        <v>9.0729999999999986</v>
      </c>
      <c r="D159" s="11">
        <v>15.675000000000004</v>
      </c>
    </row>
    <row r="160" spans="1:4" x14ac:dyDescent="0.35">
      <c r="A160" s="56">
        <v>42705</v>
      </c>
      <c r="B160" s="11">
        <v>6.596999999999996</v>
      </c>
      <c r="C160" s="11">
        <v>9.4839999999999982</v>
      </c>
      <c r="D160" s="11">
        <v>16.081000000000003</v>
      </c>
    </row>
    <row r="161" spans="1:4" x14ac:dyDescent="0.35">
      <c r="A161" s="56">
        <v>42736</v>
      </c>
      <c r="B161" s="11">
        <v>6.2679999999999962</v>
      </c>
      <c r="C161" s="11">
        <v>9.961999999999998</v>
      </c>
      <c r="D161" s="11">
        <v>16.231000000000002</v>
      </c>
    </row>
    <row r="162" spans="1:4" x14ac:dyDescent="0.35">
      <c r="A162" s="56">
        <v>42767</v>
      </c>
      <c r="B162" s="11">
        <v>6.1239999999999961</v>
      </c>
      <c r="C162" s="11">
        <v>10.640999999999998</v>
      </c>
      <c r="D162" s="11">
        <v>16.765000000000001</v>
      </c>
    </row>
    <row r="163" spans="1:4" x14ac:dyDescent="0.35">
      <c r="A163" s="56">
        <v>42795</v>
      </c>
      <c r="B163" s="11">
        <v>6.4509999999999961</v>
      </c>
      <c r="C163" s="11">
        <v>10.220999999999998</v>
      </c>
      <c r="D163" s="11">
        <v>16.673000000000002</v>
      </c>
    </row>
    <row r="164" spans="1:4" x14ac:dyDescent="0.35">
      <c r="A164" s="56">
        <v>42826</v>
      </c>
      <c r="B164" s="11">
        <v>5.8249999999999957</v>
      </c>
      <c r="C164" s="11">
        <v>10.016999999999998</v>
      </c>
      <c r="D164" s="11">
        <v>15.842000000000002</v>
      </c>
    </row>
    <row r="165" spans="1:4" x14ac:dyDescent="0.35">
      <c r="A165" s="56">
        <v>42856</v>
      </c>
      <c r="B165" s="11">
        <v>5.503999999999996</v>
      </c>
      <c r="C165" s="11">
        <v>10.381999999999998</v>
      </c>
      <c r="D165" s="11">
        <v>15.886000000000003</v>
      </c>
    </row>
    <row r="166" spans="1:4" x14ac:dyDescent="0.35">
      <c r="A166" s="56">
        <v>42887</v>
      </c>
      <c r="B166" s="11">
        <v>5.7119999999999962</v>
      </c>
      <c r="C166" s="11">
        <v>9.905999999999997</v>
      </c>
      <c r="D166" s="11">
        <v>15.617000000000003</v>
      </c>
    </row>
    <row r="167" spans="1:4" x14ac:dyDescent="0.35">
      <c r="A167" s="56">
        <v>42917</v>
      </c>
      <c r="B167" s="11">
        <v>5.4349999999999961</v>
      </c>
      <c r="C167" s="11">
        <v>9.4959999999999969</v>
      </c>
      <c r="D167" s="11">
        <v>14.931000000000003</v>
      </c>
    </row>
    <row r="168" spans="1:4" x14ac:dyDescent="0.35">
      <c r="A168" s="56">
        <v>42948</v>
      </c>
      <c r="B168" s="11">
        <v>5.8359999999999959</v>
      </c>
      <c r="C168" s="11">
        <v>9.3519999999999968</v>
      </c>
      <c r="D168" s="11">
        <v>15.188000000000002</v>
      </c>
    </row>
    <row r="169" spans="1:4" x14ac:dyDescent="0.35">
      <c r="A169" s="56">
        <v>42979</v>
      </c>
      <c r="B169" s="11">
        <v>5.7669999999999959</v>
      </c>
      <c r="C169" s="11">
        <v>9.3499999999999961</v>
      </c>
      <c r="D169" s="11">
        <v>15.117000000000003</v>
      </c>
    </row>
    <row r="170" spans="1:4" x14ac:dyDescent="0.35">
      <c r="A170" s="56">
        <v>43009</v>
      </c>
      <c r="B170" s="11">
        <v>6.0609999999999955</v>
      </c>
      <c r="C170" s="11">
        <v>9.7089999999999961</v>
      </c>
      <c r="D170" s="11">
        <v>15.770000000000003</v>
      </c>
    </row>
    <row r="171" spans="1:4" x14ac:dyDescent="0.35">
      <c r="A171" s="56">
        <v>43040</v>
      </c>
      <c r="B171" s="11">
        <v>6.5049999999999955</v>
      </c>
      <c r="C171" s="11">
        <v>9.3399999999999963</v>
      </c>
      <c r="D171" s="11">
        <v>15.844000000000003</v>
      </c>
    </row>
    <row r="172" spans="1:4" x14ac:dyDescent="0.35">
      <c r="A172" s="56">
        <v>43070</v>
      </c>
      <c r="B172" s="11">
        <v>5.7929999999999957</v>
      </c>
      <c r="C172" s="11">
        <v>9.0279999999999969</v>
      </c>
      <c r="D172" s="11">
        <v>14.821000000000003</v>
      </c>
    </row>
    <row r="173" spans="1:4" x14ac:dyDescent="0.35">
      <c r="A173" s="56">
        <v>43101</v>
      </c>
      <c r="B173" s="11">
        <v>5.5069999999999961</v>
      </c>
      <c r="C173" s="11">
        <v>8.780999999999997</v>
      </c>
      <c r="D173" s="11">
        <v>14.288000000000004</v>
      </c>
    </row>
    <row r="174" spans="1:4" x14ac:dyDescent="0.35">
      <c r="A174" s="56">
        <v>43132</v>
      </c>
      <c r="B174" s="11">
        <v>6.1839999999999957</v>
      </c>
      <c r="C174" s="11">
        <v>8.9399999999999977</v>
      </c>
      <c r="D174" s="11">
        <v>15.124000000000004</v>
      </c>
    </row>
    <row r="175" spans="1:4" x14ac:dyDescent="0.35">
      <c r="A175" s="56">
        <v>43160</v>
      </c>
      <c r="B175" s="11">
        <v>6.9789999999999957</v>
      </c>
      <c r="C175" s="11">
        <v>9.3929999999999971</v>
      </c>
      <c r="D175" s="11">
        <v>16.372000000000003</v>
      </c>
    </row>
    <row r="176" spans="1:4" x14ac:dyDescent="0.35">
      <c r="A176" s="56">
        <v>43191</v>
      </c>
      <c r="B176" s="11">
        <v>6.4079999999999959</v>
      </c>
      <c r="C176" s="11">
        <v>9.3299999999999965</v>
      </c>
      <c r="D176" s="11">
        <v>15.738000000000003</v>
      </c>
    </row>
    <row r="177" spans="1:4" x14ac:dyDescent="0.35">
      <c r="A177" s="56">
        <v>43221</v>
      </c>
      <c r="B177" s="11">
        <v>6.2729999999999961</v>
      </c>
      <c r="C177" s="11">
        <v>9.3499999999999961</v>
      </c>
      <c r="D177" s="11">
        <v>15.623000000000003</v>
      </c>
    </row>
    <row r="178" spans="1:4" x14ac:dyDescent="0.35">
      <c r="A178" s="56">
        <v>43252</v>
      </c>
      <c r="B178" s="11">
        <v>5.9809999999999963</v>
      </c>
      <c r="C178" s="11">
        <v>9.269999999999996</v>
      </c>
      <c r="D178" s="11">
        <v>15.251000000000003</v>
      </c>
    </row>
    <row r="179" spans="1:4" x14ac:dyDescent="0.35">
      <c r="A179" s="56">
        <v>43282</v>
      </c>
      <c r="B179" s="11">
        <v>6.027999999999996</v>
      </c>
      <c r="C179" s="11">
        <v>9.2419999999999956</v>
      </c>
      <c r="D179" s="11">
        <v>15.271000000000003</v>
      </c>
    </row>
    <row r="180" spans="1:4" x14ac:dyDescent="0.35">
      <c r="A180" s="56">
        <v>43313</v>
      </c>
      <c r="B180" s="11">
        <v>6.285999999999996</v>
      </c>
      <c r="C180" s="11">
        <v>10.216999999999995</v>
      </c>
      <c r="D180" s="11">
        <v>16.503000000000004</v>
      </c>
    </row>
    <row r="181" spans="1:4" x14ac:dyDescent="0.35">
      <c r="A181" s="56">
        <v>43344</v>
      </c>
      <c r="B181" s="11">
        <v>6.0599999999999961</v>
      </c>
      <c r="C181" s="11">
        <v>9.8439999999999959</v>
      </c>
      <c r="D181" s="11">
        <v>15.904000000000003</v>
      </c>
    </row>
    <row r="182" spans="1:4" x14ac:dyDescent="0.35">
      <c r="A182" s="56">
        <v>43374</v>
      </c>
      <c r="B182" s="11">
        <v>5.6749999999999963</v>
      </c>
      <c r="C182" s="11">
        <v>9.210999999999995</v>
      </c>
      <c r="D182" s="11">
        <v>14.885000000000003</v>
      </c>
    </row>
    <row r="183" spans="1:4" x14ac:dyDescent="0.35">
      <c r="A183" s="56">
        <v>43405</v>
      </c>
      <c r="B183" s="11">
        <v>6.4669999999999961</v>
      </c>
      <c r="C183" s="11">
        <v>9.1359999999999957</v>
      </c>
      <c r="D183" s="11">
        <v>15.602000000000004</v>
      </c>
    </row>
    <row r="184" spans="1:4" x14ac:dyDescent="0.35">
      <c r="A184" s="56">
        <v>43435</v>
      </c>
      <c r="B184" s="11">
        <v>6.4179999999999957</v>
      </c>
      <c r="C184" s="11">
        <v>9.194999999999995</v>
      </c>
      <c r="D184" s="11">
        <v>15.613000000000003</v>
      </c>
    </row>
    <row r="185" spans="1:4" x14ac:dyDescent="0.35">
      <c r="A185" s="56">
        <v>43466</v>
      </c>
      <c r="B185" s="11">
        <v>6.7069999999999954</v>
      </c>
      <c r="C185" s="11">
        <v>9.1319999999999943</v>
      </c>
      <c r="D185" s="11">
        <v>15.840000000000003</v>
      </c>
    </row>
    <row r="186" spans="1:4" x14ac:dyDescent="0.35">
      <c r="A186" s="56">
        <v>43497</v>
      </c>
      <c r="B186" s="11">
        <v>5.8889999999999958</v>
      </c>
      <c r="C186" s="11">
        <v>8.4099999999999948</v>
      </c>
      <c r="D186" s="11">
        <v>14.298000000000004</v>
      </c>
    </row>
    <row r="187" spans="1:4" x14ac:dyDescent="0.35">
      <c r="A187" s="56">
        <v>43525</v>
      </c>
      <c r="B187" s="11">
        <v>6.1279999999999957</v>
      </c>
      <c r="C187" s="11">
        <v>8.763999999999994</v>
      </c>
      <c r="D187" s="11">
        <v>14.892000000000003</v>
      </c>
    </row>
    <row r="188" spans="1:4" x14ac:dyDescent="0.35">
      <c r="A188" s="56">
        <v>43556</v>
      </c>
      <c r="B188" s="11">
        <v>5.9919999999999956</v>
      </c>
      <c r="C188" s="11">
        <v>8.8219999999999938</v>
      </c>
      <c r="D188" s="11">
        <v>14.814000000000004</v>
      </c>
    </row>
    <row r="189" spans="1:4" x14ac:dyDescent="0.35">
      <c r="A189" s="56">
        <v>43586</v>
      </c>
      <c r="B189" s="11">
        <v>6.1099999999999959</v>
      </c>
      <c r="C189" s="11">
        <v>8.7729999999999944</v>
      </c>
      <c r="D189" s="11">
        <v>14.883000000000004</v>
      </c>
    </row>
    <row r="190" spans="1:4" x14ac:dyDescent="0.35">
      <c r="A190" s="56">
        <v>43617</v>
      </c>
      <c r="B190" s="11">
        <v>5.5679999999999961</v>
      </c>
      <c r="C190" s="11">
        <v>9.5389999999999944</v>
      </c>
      <c r="D190" s="11">
        <v>15.107000000000005</v>
      </c>
    </row>
    <row r="191" spans="1:4" x14ac:dyDescent="0.35">
      <c r="A191" s="56">
        <v>43647</v>
      </c>
      <c r="B191" s="11">
        <v>5.9039999999999964</v>
      </c>
      <c r="C191" s="11">
        <v>9.1699999999999946</v>
      </c>
      <c r="D191" s="11">
        <v>15.073000000000004</v>
      </c>
    </row>
    <row r="192" spans="1:4" x14ac:dyDescent="0.35">
      <c r="A192" s="56">
        <v>43678</v>
      </c>
      <c r="B192" s="11">
        <v>5.5739999999999963</v>
      </c>
      <c r="C192" s="11">
        <v>9.508999999999995</v>
      </c>
      <c r="D192" s="11">
        <v>15.083000000000004</v>
      </c>
    </row>
    <row r="193" spans="1:4" x14ac:dyDescent="0.35">
      <c r="A193" s="56">
        <v>43709</v>
      </c>
      <c r="B193" s="11">
        <v>5.7399999999999967</v>
      </c>
      <c r="C193" s="11">
        <v>9.5459999999999958</v>
      </c>
      <c r="D193" s="11">
        <v>15.287000000000004</v>
      </c>
    </row>
    <row r="194" spans="1:4" x14ac:dyDescent="0.35">
      <c r="A194" s="56">
        <v>43739</v>
      </c>
      <c r="B194" s="11">
        <v>5.5189999999999966</v>
      </c>
      <c r="C194" s="11">
        <v>9.7579999999999956</v>
      </c>
      <c r="D194" s="11">
        <v>15.277000000000005</v>
      </c>
    </row>
    <row r="195" spans="1:4" x14ac:dyDescent="0.35">
      <c r="A195" s="56">
        <v>43770</v>
      </c>
      <c r="B195" s="11">
        <v>5.6289999999999969</v>
      </c>
      <c r="C195" s="11">
        <v>9.1099999999999959</v>
      </c>
      <c r="D195" s="11">
        <v>14.739000000000004</v>
      </c>
    </row>
    <row r="196" spans="1:4" x14ac:dyDescent="0.35">
      <c r="A196" s="56">
        <v>43800</v>
      </c>
      <c r="B196" s="11">
        <v>5.341999999999997</v>
      </c>
      <c r="C196" s="11">
        <v>9.1059999999999963</v>
      </c>
      <c r="D196" s="11">
        <v>14.447000000000005</v>
      </c>
    </row>
    <row r="197" spans="1:4" x14ac:dyDescent="0.35">
      <c r="A197" s="56">
        <v>43831</v>
      </c>
      <c r="B197" s="11">
        <v>5.7429999999999968</v>
      </c>
      <c r="C197" s="11">
        <v>8.8059999999999956</v>
      </c>
      <c r="D197" s="11">
        <v>14.549000000000005</v>
      </c>
    </row>
    <row r="198" spans="1:4" x14ac:dyDescent="0.35">
      <c r="A198" s="56">
        <v>43862</v>
      </c>
      <c r="B198" s="11">
        <v>5.1499999999999968</v>
      </c>
      <c r="C198" s="11">
        <v>8.7159999999999958</v>
      </c>
      <c r="D198" s="11">
        <v>13.865000000000006</v>
      </c>
    </row>
    <row r="199" spans="1:4" x14ac:dyDescent="0.35">
      <c r="A199" s="56">
        <v>43891</v>
      </c>
      <c r="B199" s="11">
        <v>5.5719999999999965</v>
      </c>
      <c r="C199" s="11">
        <v>9.6029999999999962</v>
      </c>
      <c r="D199" s="11">
        <v>15.175000000000006</v>
      </c>
    </row>
    <row r="200" spans="1:4" x14ac:dyDescent="0.35">
      <c r="A200" s="56">
        <v>43922</v>
      </c>
      <c r="B200" s="11">
        <v>6.0869999999999962</v>
      </c>
      <c r="C200" s="11">
        <v>14.095999999999997</v>
      </c>
      <c r="D200" s="11">
        <v>20.182000000000006</v>
      </c>
    </row>
    <row r="201" spans="1:4" x14ac:dyDescent="0.35">
      <c r="A201" s="56">
        <v>43952</v>
      </c>
      <c r="B201" s="11">
        <v>7.9379999999999962</v>
      </c>
      <c r="C201" s="11">
        <v>11.895999999999997</v>
      </c>
      <c r="D201" s="11">
        <v>19.834000000000007</v>
      </c>
    </row>
    <row r="202" spans="1:4" x14ac:dyDescent="0.35">
      <c r="A202" s="56">
        <v>43983</v>
      </c>
      <c r="B202" s="11">
        <v>8.3229999999999968</v>
      </c>
      <c r="C202" s="11">
        <v>10.717999999999996</v>
      </c>
      <c r="D202" s="11">
        <v>19.041000000000007</v>
      </c>
    </row>
    <row r="203" spans="1:4" x14ac:dyDescent="0.35">
      <c r="A203" s="56">
        <v>44013</v>
      </c>
      <c r="B203" s="11">
        <v>8.3499999999999961</v>
      </c>
      <c r="C203" s="11">
        <v>10.359999999999996</v>
      </c>
      <c r="D203" s="11">
        <v>18.710000000000008</v>
      </c>
    </row>
    <row r="204" spans="1:4" x14ac:dyDescent="0.35">
      <c r="A204" s="56">
        <v>44044</v>
      </c>
      <c r="B204" s="11">
        <v>6.6219999999999963</v>
      </c>
      <c r="C204" s="11">
        <v>9.8209999999999962</v>
      </c>
      <c r="D204" s="11">
        <v>16.443000000000008</v>
      </c>
    </row>
    <row r="205" spans="1:4" x14ac:dyDescent="0.35">
      <c r="A205" s="56">
        <v>44075</v>
      </c>
      <c r="B205" s="11">
        <v>6.737999999999996</v>
      </c>
      <c r="C205" s="11">
        <v>9.3559999999999963</v>
      </c>
      <c r="D205" s="11">
        <v>16.09500000000001</v>
      </c>
    </row>
    <row r="206" spans="1:4" x14ac:dyDescent="0.35">
      <c r="A206" s="56">
        <v>44105</v>
      </c>
      <c r="B206" s="11">
        <v>6.5979999999999963</v>
      </c>
      <c r="C206" s="11">
        <v>8.5319999999999965</v>
      </c>
      <c r="D206" s="11">
        <v>15.13000000000001</v>
      </c>
    </row>
    <row r="207" spans="1:4" x14ac:dyDescent="0.35">
      <c r="A207" s="56">
        <v>44136</v>
      </c>
      <c r="B207" s="11">
        <v>6.394999999999996</v>
      </c>
      <c r="C207" s="11">
        <v>7.8889999999999967</v>
      </c>
      <c r="D207" s="11">
        <v>14.28400000000001</v>
      </c>
    </row>
    <row r="208" spans="1:4" x14ac:dyDescent="0.35">
      <c r="A208" s="56">
        <v>44166</v>
      </c>
      <c r="B208" s="11">
        <v>6.277999999999996</v>
      </c>
      <c r="C208" s="11">
        <v>7.716999999999997</v>
      </c>
      <c r="D208" s="11">
        <v>13.99500000000001</v>
      </c>
    </row>
    <row r="209" spans="1:4" x14ac:dyDescent="0.35">
      <c r="A209" s="56">
        <v>44197</v>
      </c>
      <c r="B209" s="11">
        <v>6.2609999999999957</v>
      </c>
      <c r="C209" s="11">
        <v>7.1039999999999974</v>
      </c>
      <c r="D209" s="11">
        <v>13.365000000000009</v>
      </c>
    </row>
    <row r="210" spans="1:4" x14ac:dyDescent="0.35">
      <c r="A210" s="56">
        <v>44228</v>
      </c>
      <c r="B210" s="11">
        <v>6.1159999999999961</v>
      </c>
      <c r="C210" s="11">
        <v>8.3669999999999973</v>
      </c>
      <c r="D210" s="11">
        <v>14.483000000000009</v>
      </c>
    </row>
    <row r="211" spans="1:4" x14ac:dyDescent="0.35">
      <c r="A211" s="56">
        <v>44256</v>
      </c>
      <c r="B211" s="11">
        <v>4.9929999999999959</v>
      </c>
      <c r="C211" s="11">
        <v>7.3389999999999969</v>
      </c>
      <c r="D211" s="11">
        <v>12.33100000000001</v>
      </c>
    </row>
    <row r="212" spans="1:4" x14ac:dyDescent="0.35">
      <c r="A212" s="56">
        <v>44287</v>
      </c>
      <c r="B212" s="11">
        <v>5.0459999999999958</v>
      </c>
      <c r="C212" s="11">
        <v>7.1189999999999971</v>
      </c>
      <c r="D212" s="11">
        <v>12.16500000000001</v>
      </c>
    </row>
    <row r="213" spans="1:4" x14ac:dyDescent="0.35">
      <c r="A213" s="56">
        <v>44317</v>
      </c>
      <c r="B213" s="11">
        <v>4.7879999999999958</v>
      </c>
      <c r="C213" s="11">
        <v>7.0739999999999972</v>
      </c>
      <c r="D213" s="11">
        <v>11.86300000000001</v>
      </c>
    </row>
    <row r="214" spans="1:4" x14ac:dyDescent="0.35">
      <c r="A214" s="56">
        <v>44348</v>
      </c>
      <c r="B214" s="11">
        <v>5.0329999999999959</v>
      </c>
      <c r="C214" s="11">
        <v>7.2829999999999968</v>
      </c>
      <c r="D214" s="11">
        <v>12.31600000000001</v>
      </c>
    </row>
    <row r="215" spans="1:4" x14ac:dyDescent="0.35">
      <c r="A215" s="56">
        <v>44378</v>
      </c>
      <c r="B215" s="11">
        <v>4.8119999999999958</v>
      </c>
      <c r="C215" s="11">
        <v>6.990999999999997</v>
      </c>
      <c r="D215" s="11">
        <v>11.80200000000001</v>
      </c>
    </row>
    <row r="216" spans="1:4" x14ac:dyDescent="0.35">
      <c r="A216" s="56">
        <v>44409</v>
      </c>
      <c r="B216" s="11">
        <v>4.4039999999999955</v>
      </c>
      <c r="C216" s="11">
        <v>7.2589999999999968</v>
      </c>
      <c r="D216" s="11">
        <v>11.663000000000011</v>
      </c>
    </row>
    <row r="217" spans="1:4" x14ac:dyDescent="0.35">
      <c r="A217" s="56">
        <v>44440</v>
      </c>
      <c r="B217" s="11">
        <v>4.2119999999999953</v>
      </c>
      <c r="C217" s="11">
        <v>7.248999999999997</v>
      </c>
      <c r="D217" s="11">
        <v>11.461000000000011</v>
      </c>
    </row>
    <row r="218" spans="1:4" x14ac:dyDescent="0.35">
      <c r="A218" s="56">
        <v>44470</v>
      </c>
      <c r="B218" s="11">
        <v>3.9789999999999952</v>
      </c>
      <c r="C218" s="11">
        <v>6.4419999999999966</v>
      </c>
      <c r="D218" s="11">
        <v>10.42100000000001</v>
      </c>
    </row>
    <row r="219" spans="1:4" x14ac:dyDescent="0.35">
      <c r="A219" s="56">
        <v>44501</v>
      </c>
      <c r="B219" s="11">
        <v>3.899999999999995</v>
      </c>
      <c r="C219" s="11">
        <v>6.6449999999999969</v>
      </c>
      <c r="D219" s="11">
        <v>10.545000000000011</v>
      </c>
    </row>
    <row r="220" spans="1:4" x14ac:dyDescent="0.35">
      <c r="A220" s="56">
        <v>44531</v>
      </c>
      <c r="B220" s="11">
        <v>3.452999999999995</v>
      </c>
      <c r="C220" s="11">
        <v>6.3509999999999973</v>
      </c>
      <c r="D220" s="11">
        <v>9.8040000000000109</v>
      </c>
    </row>
    <row r="221" spans="1:4" x14ac:dyDescent="0.35">
      <c r="A221" s="56">
        <v>44562</v>
      </c>
      <c r="B221" s="11">
        <v>3.750999999999995</v>
      </c>
      <c r="C221" s="11">
        <v>6.9759999999999973</v>
      </c>
      <c r="D221" s="11">
        <v>10.727000000000011</v>
      </c>
    </row>
    <row r="222" spans="1:4" x14ac:dyDescent="0.35">
      <c r="A222" s="56">
        <v>44593</v>
      </c>
      <c r="B222" s="11">
        <v>3.9859999999999949</v>
      </c>
      <c r="C222" s="11">
        <v>6.6199999999999974</v>
      </c>
      <c r="D222" s="11">
        <v>10.606000000000011</v>
      </c>
    </row>
    <row r="223" spans="1:4" x14ac:dyDescent="0.35">
      <c r="A223" s="56">
        <v>44621</v>
      </c>
      <c r="B223" s="11">
        <v>3.4429999999999947</v>
      </c>
      <c r="C223" s="11">
        <v>6.6159999999999979</v>
      </c>
      <c r="D223" s="11">
        <v>10.05900000000001</v>
      </c>
    </row>
    <row r="224" spans="1:4" x14ac:dyDescent="0.35">
      <c r="A224" s="56">
        <v>44652</v>
      </c>
      <c r="B224" s="11">
        <v>3.0439999999999947</v>
      </c>
      <c r="C224" s="11">
        <v>6.3639999999999981</v>
      </c>
      <c r="D224" s="11">
        <v>9.4080000000000101</v>
      </c>
    </row>
    <row r="225" spans="1:4" x14ac:dyDescent="0.35">
      <c r="A225" s="56">
        <v>44682</v>
      </c>
      <c r="B225" s="11">
        <v>3.2679999999999949</v>
      </c>
      <c r="C225" s="11">
        <v>5.658999999999998</v>
      </c>
      <c r="D225" s="11">
        <v>8.9270000000000103</v>
      </c>
    </row>
    <row r="226" spans="1:4" x14ac:dyDescent="0.35">
      <c r="A226" s="56">
        <v>44713</v>
      </c>
      <c r="B226" s="11">
        <v>3.4329999999999949</v>
      </c>
      <c r="C226" s="11">
        <v>5.9809999999999981</v>
      </c>
      <c r="D226" s="11">
        <v>9.4150000000000098</v>
      </c>
    </row>
    <row r="227" spans="1:4" x14ac:dyDescent="0.35">
      <c r="A227" s="56">
        <v>44743</v>
      </c>
      <c r="B227" s="11">
        <v>3.4619999999999949</v>
      </c>
      <c r="C227" s="11">
        <v>5.6099999999999977</v>
      </c>
      <c r="D227" s="11">
        <v>9.0720000000000098</v>
      </c>
    </row>
    <row r="228" spans="1:4" x14ac:dyDescent="0.35">
      <c r="A228" s="56">
        <v>44774</v>
      </c>
      <c r="B228" s="11">
        <v>3.1519999999999948</v>
      </c>
      <c r="C228" s="11">
        <v>6.0979999999999972</v>
      </c>
      <c r="D228" s="11">
        <v>9.2500000000000107</v>
      </c>
    </row>
    <row r="229" spans="1:4" x14ac:dyDescent="0.35">
      <c r="A229" s="56">
        <v>44805</v>
      </c>
      <c r="B229" s="11">
        <v>3.5469999999999948</v>
      </c>
      <c r="C229" s="11">
        <v>6.0949999999999971</v>
      </c>
      <c r="D229" s="11">
        <v>9.6420000000000101</v>
      </c>
    </row>
    <row r="230" spans="1:4" x14ac:dyDescent="0.35">
      <c r="A230" s="56">
        <v>44835</v>
      </c>
      <c r="B230" s="11">
        <v>3.6429999999999949</v>
      </c>
      <c r="C230" s="11">
        <v>5.8079999999999972</v>
      </c>
      <c r="D230" s="11">
        <v>9.4510000000000094</v>
      </c>
    </row>
    <row r="231" spans="1:4" x14ac:dyDescent="0.35">
      <c r="A231" s="56">
        <v>44866</v>
      </c>
      <c r="B231" s="11">
        <v>3.5969999999999951</v>
      </c>
      <c r="C231" s="11">
        <v>5.7059999999999969</v>
      </c>
      <c r="D231" s="11">
        <v>9.3030000000000097</v>
      </c>
    </row>
    <row r="232" spans="1:4" x14ac:dyDescent="0.35">
      <c r="A232" s="56">
        <v>44896</v>
      </c>
      <c r="B232" s="11">
        <v>3.500999999999995</v>
      </c>
      <c r="C232" s="11">
        <v>5.7229999999999972</v>
      </c>
      <c r="D232" s="11">
        <v>9.2230000000000096</v>
      </c>
    </row>
    <row r="233" spans="1:4" x14ac:dyDescent="0.35">
      <c r="A233" s="56">
        <v>44927</v>
      </c>
      <c r="B233" s="11">
        <v>3.5229999999999948</v>
      </c>
      <c r="C233" s="11">
        <v>5.9729999999999972</v>
      </c>
      <c r="D233" s="11">
        <v>9.4960000000000093</v>
      </c>
    </row>
    <row r="234" spans="1:4" x14ac:dyDescent="0.35">
      <c r="A234" s="56">
        <v>44958</v>
      </c>
      <c r="B234" s="11">
        <v>3.9669999999999948</v>
      </c>
      <c r="C234" s="11">
        <v>5.5359999999999969</v>
      </c>
      <c r="D234" s="11">
        <v>9.503000000000009</v>
      </c>
    </row>
    <row r="235" spans="1:4" x14ac:dyDescent="0.35">
      <c r="A235" s="56">
        <v>44986</v>
      </c>
      <c r="B235" s="11">
        <v>3.4069999999999947</v>
      </c>
      <c r="C235" s="11">
        <v>5.8329999999999966</v>
      </c>
      <c r="D235" s="11">
        <v>9.2400000000000091</v>
      </c>
    </row>
    <row r="236" spans="1:4" x14ac:dyDescent="0.35">
      <c r="A236" s="56">
        <v>45017</v>
      </c>
      <c r="B236" s="11">
        <v>3.6679999999999948</v>
      </c>
      <c r="C236" s="11">
        <v>5.8539999999999965</v>
      </c>
      <c r="D236" s="11">
        <v>9.5220000000000091</v>
      </c>
    </row>
    <row r="237" spans="1:4" x14ac:dyDescent="0.35">
      <c r="A237" s="56">
        <v>45047</v>
      </c>
      <c r="B237" s="11">
        <v>3.6489999999999947</v>
      </c>
      <c r="C237" s="11">
        <v>6.2909999999999968</v>
      </c>
      <c r="D237" s="11">
        <v>9.9400000000000084</v>
      </c>
    </row>
    <row r="238" spans="1:4" x14ac:dyDescent="0.35">
      <c r="A238" s="56">
        <v>45078</v>
      </c>
      <c r="B238" s="11">
        <v>3.6279999999999948</v>
      </c>
      <c r="C238" s="11">
        <v>6.0219999999999967</v>
      </c>
      <c r="D238" s="11">
        <v>9.6500000000000092</v>
      </c>
    </row>
    <row r="239" spans="1:4" x14ac:dyDescent="0.35">
      <c r="A239" s="56">
        <v>45108</v>
      </c>
      <c r="B239" s="11">
        <v>3.4189999999999947</v>
      </c>
      <c r="C239" s="11">
        <v>5.897999999999997</v>
      </c>
      <c r="D239" s="11">
        <v>9.3160000000000096</v>
      </c>
    </row>
    <row r="240" spans="1:4" x14ac:dyDescent="0.35">
      <c r="A240" s="56">
        <v>45139</v>
      </c>
      <c r="B240" s="11">
        <v>3.6849999999999947</v>
      </c>
      <c r="C240" s="11">
        <v>6.0259999999999971</v>
      </c>
      <c r="D240" s="11">
        <v>9.7110000000000092</v>
      </c>
    </row>
    <row r="241" spans="1:5" x14ac:dyDescent="0.35">
      <c r="A241" s="56">
        <v>45170</v>
      </c>
      <c r="B241" s="11">
        <v>3.3919999999999946</v>
      </c>
      <c r="C241" s="11">
        <v>5.865999999999997</v>
      </c>
      <c r="D241" s="11">
        <v>9.2590000000000092</v>
      </c>
    </row>
    <row r="242" spans="1:5" x14ac:dyDescent="0.35">
      <c r="A242" s="56">
        <v>45200</v>
      </c>
      <c r="B242" s="11">
        <v>3.8089999999999944</v>
      </c>
      <c r="C242" s="11">
        <v>5.764999999999997</v>
      </c>
      <c r="D242" s="11">
        <v>9.5730000000000093</v>
      </c>
    </row>
    <row r="243" spans="1:5" x14ac:dyDescent="0.35">
      <c r="A243" s="56">
        <v>45231</v>
      </c>
      <c r="B243" s="11">
        <v>3.7509999999999946</v>
      </c>
      <c r="C243" s="11">
        <v>5.8699999999999974</v>
      </c>
      <c r="D243" s="11">
        <v>9.6210000000000093</v>
      </c>
    </row>
    <row r="244" spans="1:5" x14ac:dyDescent="0.35">
      <c r="A244" s="56">
        <v>45261</v>
      </c>
      <c r="B244" s="11">
        <v>3.9949999999999948</v>
      </c>
      <c r="C244" s="11">
        <v>6.3329999999999975</v>
      </c>
      <c r="D244" s="11">
        <v>10.32900000000001</v>
      </c>
    </row>
    <row r="245" spans="1:5" x14ac:dyDescent="0.35">
      <c r="A245" s="56">
        <v>45292</v>
      </c>
      <c r="B245" s="11">
        <v>4.2919999999999945</v>
      </c>
      <c r="C245" s="11">
        <v>6.0009999999999977</v>
      </c>
      <c r="D245" s="11">
        <v>10.29300000000001</v>
      </c>
    </row>
    <row r="246" spans="1:5" x14ac:dyDescent="0.35">
      <c r="A246" s="56">
        <v>45323</v>
      </c>
      <c r="B246" s="11">
        <v>3.5489999999999946</v>
      </c>
      <c r="C246" s="11">
        <v>6.2349999999999977</v>
      </c>
      <c r="D246" s="11">
        <v>9.7840000000000096</v>
      </c>
    </row>
    <row r="247" spans="1:5" x14ac:dyDescent="0.35">
      <c r="A247" s="56">
        <v>45352</v>
      </c>
      <c r="B247" s="11">
        <v>3.3699999999999948</v>
      </c>
      <c r="C247" s="11">
        <v>5.4349999999999978</v>
      </c>
      <c r="D247" s="11">
        <v>8.8040000000000092</v>
      </c>
    </row>
    <row r="248" spans="1:5" x14ac:dyDescent="0.35">
      <c r="A248" s="56">
        <v>45383</v>
      </c>
      <c r="B248" s="11">
        <v>3.9919999999999947</v>
      </c>
      <c r="C248" s="11">
        <v>5.4569999999999981</v>
      </c>
      <c r="D248" s="11">
        <v>9.4490000000000087</v>
      </c>
    </row>
    <row r="249" spans="1:5" x14ac:dyDescent="0.35">
      <c r="A249" s="56">
        <v>45413</v>
      </c>
      <c r="B249" s="11">
        <v>3.6479999999999948</v>
      </c>
      <c r="C249" s="11">
        <v>5.8159999999999981</v>
      </c>
      <c r="D249" s="11">
        <v>9.4640000000000093</v>
      </c>
    </row>
    <row r="250" spans="1:5" x14ac:dyDescent="0.35">
      <c r="A250" s="56">
        <v>45444</v>
      </c>
      <c r="B250" s="11">
        <v>3.7609999999999948</v>
      </c>
      <c r="C250" s="11">
        <v>5.1979999999999977</v>
      </c>
      <c r="D250" s="11">
        <v>8.9590000000000085</v>
      </c>
    </row>
    <row r="251" spans="1:5" x14ac:dyDescent="0.35">
      <c r="A251" s="56">
        <v>45474</v>
      </c>
      <c r="B251" s="11">
        <v>3.6999999999999948</v>
      </c>
      <c r="C251" s="11">
        <v>5.4809999999999981</v>
      </c>
      <c r="D251" s="11">
        <v>9.181000000000008</v>
      </c>
      <c r="E251" s="137"/>
    </row>
    <row r="252" spans="1:5" x14ac:dyDescent="0.35">
      <c r="A252" s="56">
        <v>45505</v>
      </c>
      <c r="B252" s="11">
        <v>3.9069999999999947</v>
      </c>
      <c r="C252" s="11">
        <v>5.7069999999999981</v>
      </c>
      <c r="D252" s="11">
        <v>9.6150000000000073</v>
      </c>
      <c r="E252" s="137"/>
    </row>
    <row r="253" spans="1:5" x14ac:dyDescent="0.35">
      <c r="A253" s="56">
        <v>45536</v>
      </c>
      <c r="B253" s="11">
        <v>3.6279999999999948</v>
      </c>
      <c r="C253" s="11">
        <v>5.4109999999999978</v>
      </c>
      <c r="D253" s="11">
        <v>9.040000000000008</v>
      </c>
      <c r="E253" s="137"/>
    </row>
    <row r="254" spans="1:5" x14ac:dyDescent="0.35">
      <c r="B254" s="151"/>
      <c r="C254" s="140"/>
    </row>
    <row r="255" spans="1:5" x14ac:dyDescent="0.35">
      <c r="A255" s="46" t="s">
        <v>454</v>
      </c>
    </row>
    <row r="256" spans="1:5" x14ac:dyDescent="0.35">
      <c r="A256" s="37" t="s">
        <v>489</v>
      </c>
    </row>
    <row r="257" spans="1:5" x14ac:dyDescent="0.35">
      <c r="A257" s="37"/>
    </row>
    <row r="258" spans="1:5" x14ac:dyDescent="0.35">
      <c r="A258" s="46" t="s">
        <v>450</v>
      </c>
    </row>
    <row r="259" spans="1:5" x14ac:dyDescent="0.35">
      <c r="A259" s="37" t="s">
        <v>489</v>
      </c>
    </row>
    <row r="260" spans="1:5" x14ac:dyDescent="0.35">
      <c r="E260" s="47"/>
    </row>
    <row r="262" spans="1:5" x14ac:dyDescent="0.35">
      <c r="D262" s="12"/>
    </row>
  </sheetData>
  <hyperlinks>
    <hyperlink ref="A9" location="Contents!A1" display="Back to contents" xr:uid="{C6360775-73CE-4DB1-A86B-2CCF7D6E2464}"/>
    <hyperlink ref="B2" r:id="rId1" display="https://www.abs.gov.au/statistics/labour/employment-and-unemployment/labour-force-australia/latest-release" xr:uid="{6E850444-B652-41BE-B70F-D009DBC620C8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38730-2FE8-472E-B6D9-652E5C28083E}">
  <sheetPr>
    <tabColor rgb="FF002060"/>
  </sheetPr>
  <dimension ref="A1:AZ192"/>
  <sheetViews>
    <sheetView workbookViewId="0">
      <selection activeCell="M26" sqref="M26"/>
    </sheetView>
  </sheetViews>
  <sheetFormatPr defaultRowHeight="14.5" x14ac:dyDescent="0.35"/>
  <cols>
    <col min="1" max="1" width="20" customWidth="1"/>
    <col min="2" max="6" width="15.7265625" customWidth="1"/>
  </cols>
  <sheetData>
    <row r="1" spans="1:6" ht="18.5" x14ac:dyDescent="0.45">
      <c r="A1" s="87" t="s">
        <v>474</v>
      </c>
      <c r="B1" s="37"/>
    </row>
    <row r="2" spans="1:6" x14ac:dyDescent="0.35">
      <c r="A2" s="50" t="s">
        <v>363</v>
      </c>
      <c r="B2" s="34" t="s">
        <v>594</v>
      </c>
      <c r="F2" s="29"/>
    </row>
    <row r="3" spans="1:6" x14ac:dyDescent="0.35">
      <c r="A3" s="46" t="s">
        <v>487</v>
      </c>
      <c r="B3" t="s">
        <v>492</v>
      </c>
    </row>
    <row r="4" spans="1:6" s="37" customFormat="1" x14ac:dyDescent="0.35">
      <c r="A4" s="46" t="s">
        <v>332</v>
      </c>
      <c r="B4" s="37" t="s">
        <v>491</v>
      </c>
    </row>
    <row r="5" spans="1:6" x14ac:dyDescent="0.35">
      <c r="A5" s="46" t="s">
        <v>451</v>
      </c>
      <c r="B5" s="37" t="s">
        <v>475</v>
      </c>
    </row>
    <row r="6" spans="1:6" x14ac:dyDescent="0.35">
      <c r="A6" s="46" t="s">
        <v>268</v>
      </c>
      <c r="B6" s="37" t="s">
        <v>371</v>
      </c>
    </row>
    <row r="7" spans="1:6" x14ac:dyDescent="0.35">
      <c r="A7" s="46" t="s">
        <v>269</v>
      </c>
      <c r="B7" s="37" t="s">
        <v>333</v>
      </c>
    </row>
    <row r="8" spans="1:6" x14ac:dyDescent="0.35">
      <c r="A8" s="46" t="s">
        <v>452</v>
      </c>
      <c r="B8" s="56">
        <v>45444</v>
      </c>
    </row>
    <row r="9" spans="1:6" s="37" customFormat="1" x14ac:dyDescent="0.35">
      <c r="A9" s="34" t="s">
        <v>663</v>
      </c>
      <c r="B9" s="56"/>
    </row>
    <row r="10" spans="1:6" x14ac:dyDescent="0.35">
      <c r="A10" s="43"/>
      <c r="B10" s="37"/>
    </row>
    <row r="11" spans="1:6" x14ac:dyDescent="0.35">
      <c r="A11" s="50" t="s">
        <v>449</v>
      </c>
      <c r="B11" s="37"/>
    </row>
    <row r="12" spans="1:6" x14ac:dyDescent="0.35">
      <c r="A12" s="62" t="s">
        <v>219</v>
      </c>
      <c r="B12" s="51">
        <v>9.2565897858319612</v>
      </c>
    </row>
    <row r="13" spans="1:6" x14ac:dyDescent="0.35">
      <c r="A13" s="62" t="s">
        <v>220</v>
      </c>
      <c r="B13" s="51">
        <v>4.103593523759379</v>
      </c>
    </row>
    <row r="14" spans="1:6" x14ac:dyDescent="0.35">
      <c r="A14" s="62" t="s">
        <v>216</v>
      </c>
      <c r="B14" s="51">
        <v>3.9442366541992522</v>
      </c>
    </row>
    <row r="15" spans="1:6" x14ac:dyDescent="0.35">
      <c r="A15" s="62" t="s">
        <v>224</v>
      </c>
      <c r="B15" s="51">
        <v>3.6742754788040233</v>
      </c>
    </row>
    <row r="16" spans="1:6" x14ac:dyDescent="0.35">
      <c r="A16" s="62" t="s">
        <v>250</v>
      </c>
      <c r="B16" s="51">
        <v>3.7250850753524549</v>
      </c>
    </row>
    <row r="17" spans="1:11" x14ac:dyDescent="0.35">
      <c r="A17" s="67" t="s">
        <v>179</v>
      </c>
      <c r="B17" s="51">
        <v>3.7412246474299131</v>
      </c>
    </row>
    <row r="18" spans="1:11" x14ac:dyDescent="0.35">
      <c r="A18" s="62" t="s">
        <v>217</v>
      </c>
      <c r="B18" s="51">
        <v>3.6589379207180257</v>
      </c>
    </row>
    <row r="19" spans="1:11" x14ac:dyDescent="0.35">
      <c r="A19" s="62" t="s">
        <v>221</v>
      </c>
      <c r="B19" s="51">
        <v>3.5608503053655212</v>
      </c>
    </row>
    <row r="20" spans="1:11" x14ac:dyDescent="0.35">
      <c r="A20" s="62" t="s">
        <v>223</v>
      </c>
      <c r="B20" s="51">
        <v>3.4136839987563325</v>
      </c>
    </row>
    <row r="21" spans="1:11" x14ac:dyDescent="0.35">
      <c r="A21" s="62" t="s">
        <v>218</v>
      </c>
      <c r="B21" s="51">
        <v>3.2104703842496787</v>
      </c>
    </row>
    <row r="22" spans="1:11" x14ac:dyDescent="0.35">
      <c r="A22" s="62" t="s">
        <v>222</v>
      </c>
      <c r="B22" s="51">
        <v>2.2443434185086484</v>
      </c>
    </row>
    <row r="24" spans="1:11" x14ac:dyDescent="0.35">
      <c r="A24" s="46" t="s">
        <v>454</v>
      </c>
    </row>
    <row r="25" spans="1:11" x14ac:dyDescent="0.35">
      <c r="A25" s="37" t="s">
        <v>489</v>
      </c>
    </row>
    <row r="29" spans="1:11" x14ac:dyDescent="0.35">
      <c r="A29" s="46" t="s">
        <v>450</v>
      </c>
    </row>
    <row r="30" spans="1:11" s="4" customFormat="1" ht="43.5" x14ac:dyDescent="0.35">
      <c r="A30" s="4" t="s">
        <v>393</v>
      </c>
      <c r="B30" s="198" t="s">
        <v>394</v>
      </c>
      <c r="C30" s="252" t="s">
        <v>477</v>
      </c>
      <c r="D30" s="252" t="s">
        <v>476</v>
      </c>
    </row>
    <row r="31" spans="1:11" s="4" customFormat="1" x14ac:dyDescent="0.35">
      <c r="A31" s="226" t="s">
        <v>219</v>
      </c>
      <c r="B31" s="3"/>
      <c r="C31" s="251"/>
      <c r="D31" s="251"/>
      <c r="F31" s="136"/>
      <c r="G31" s="9"/>
      <c r="I31" s="54"/>
      <c r="J31" s="7"/>
      <c r="K31" s="7"/>
    </row>
    <row r="32" spans="1:11" s="4" customFormat="1" x14ac:dyDescent="0.35">
      <c r="A32" s="54" t="s">
        <v>63</v>
      </c>
      <c r="B32" s="92">
        <v>50980</v>
      </c>
      <c r="C32" s="7">
        <v>507</v>
      </c>
      <c r="D32" s="7">
        <v>10621</v>
      </c>
      <c r="F32" s="227"/>
      <c r="G32" s="9"/>
      <c r="I32" s="54"/>
      <c r="J32" s="7"/>
      <c r="K32" s="7"/>
    </row>
    <row r="33" spans="1:11" s="4" customFormat="1" ht="29" x14ac:dyDescent="0.35">
      <c r="A33" s="201" t="s">
        <v>121</v>
      </c>
      <c r="B33" s="92">
        <v>52800</v>
      </c>
      <c r="C33" s="7">
        <v>599</v>
      </c>
      <c r="D33" s="7">
        <v>3051</v>
      </c>
      <c r="F33" s="227"/>
      <c r="G33" s="9"/>
      <c r="I33" s="54"/>
      <c r="J33" s="7"/>
      <c r="K33" s="7"/>
    </row>
    <row r="34" spans="1:11" s="4" customFormat="1" x14ac:dyDescent="0.35">
      <c r="A34" s="54" t="s">
        <v>135</v>
      </c>
      <c r="B34" s="92">
        <v>53920</v>
      </c>
      <c r="C34" s="7">
        <v>338</v>
      </c>
      <c r="D34" s="7">
        <v>1389</v>
      </c>
      <c r="E34" s="136"/>
      <c r="F34" s="227"/>
      <c r="G34" s="9"/>
      <c r="I34" s="54"/>
      <c r="J34" s="7"/>
      <c r="K34" s="7"/>
    </row>
    <row r="35" spans="1:11" s="4" customFormat="1" ht="29" x14ac:dyDescent="0.35">
      <c r="A35" s="201" t="s">
        <v>212</v>
      </c>
      <c r="B35" s="92">
        <v>59340</v>
      </c>
      <c r="C35" s="7">
        <v>354</v>
      </c>
      <c r="D35" s="7">
        <v>4363</v>
      </c>
      <c r="F35" s="227"/>
      <c r="G35" s="9"/>
      <c r="H35" s="136"/>
      <c r="I35" s="54"/>
      <c r="J35" s="7"/>
      <c r="K35" s="7"/>
    </row>
    <row r="36" spans="1:11" s="4" customFormat="1" x14ac:dyDescent="0.35">
      <c r="A36" s="54" t="s">
        <v>51</v>
      </c>
      <c r="B36" s="92"/>
      <c r="C36" s="228">
        <v>1798</v>
      </c>
      <c r="D36" s="228">
        <v>19424</v>
      </c>
      <c r="F36" s="136"/>
      <c r="G36" s="9"/>
      <c r="I36" s="26"/>
      <c r="J36" s="7"/>
      <c r="K36" s="7"/>
    </row>
    <row r="37" spans="1:11" s="4" customFormat="1" x14ac:dyDescent="0.35">
      <c r="A37" s="229" t="s">
        <v>221</v>
      </c>
      <c r="B37" s="92"/>
      <c r="C37" s="185"/>
      <c r="D37" s="185"/>
      <c r="F37" s="136"/>
      <c r="G37" s="9"/>
      <c r="I37" s="54"/>
      <c r="J37" s="7"/>
      <c r="K37" s="7"/>
    </row>
    <row r="38" spans="1:11" s="4" customFormat="1" x14ac:dyDescent="0.35">
      <c r="A38" s="54" t="s">
        <v>94</v>
      </c>
      <c r="B38" s="92">
        <v>50630</v>
      </c>
      <c r="C38" s="7">
        <v>35</v>
      </c>
      <c r="D38" s="7">
        <v>1006</v>
      </c>
      <c r="F38" s="136"/>
      <c r="G38" s="9"/>
      <c r="I38" s="54"/>
      <c r="J38" s="7"/>
      <c r="K38" s="7"/>
    </row>
    <row r="39" spans="1:11" s="4" customFormat="1" x14ac:dyDescent="0.35">
      <c r="A39" s="54" t="s">
        <v>153</v>
      </c>
      <c r="B39" s="92">
        <v>55110</v>
      </c>
      <c r="C39" s="7">
        <v>1613</v>
      </c>
      <c r="D39" s="7">
        <v>43737</v>
      </c>
      <c r="E39" s="136"/>
      <c r="F39" s="136"/>
      <c r="G39" s="9"/>
      <c r="I39" s="54"/>
      <c r="J39" s="7"/>
      <c r="K39" s="7"/>
    </row>
    <row r="40" spans="1:11" s="37" customFormat="1" x14ac:dyDescent="0.35">
      <c r="A40" s="54" t="s">
        <v>168</v>
      </c>
      <c r="B40" s="92">
        <v>56230</v>
      </c>
      <c r="C40" s="7">
        <v>286</v>
      </c>
      <c r="D40" s="7">
        <v>8972</v>
      </c>
      <c r="E40" s="136"/>
      <c r="F40" s="136"/>
      <c r="G40" s="9"/>
      <c r="I40" s="54"/>
      <c r="J40" s="7"/>
      <c r="K40" s="7"/>
    </row>
    <row r="41" spans="1:11" s="37" customFormat="1" ht="29" x14ac:dyDescent="0.35">
      <c r="A41" s="201" t="s">
        <v>186</v>
      </c>
      <c r="B41" s="92">
        <v>57700</v>
      </c>
      <c r="C41" s="7">
        <v>632</v>
      </c>
      <c r="D41" s="7">
        <v>20272</v>
      </c>
      <c r="F41" s="136"/>
      <c r="G41" s="9"/>
      <c r="I41" s="54"/>
      <c r="J41" s="7"/>
      <c r="K41" s="7"/>
    </row>
    <row r="42" spans="1:11" s="37" customFormat="1" x14ac:dyDescent="0.35">
      <c r="A42" s="54" t="s">
        <v>203</v>
      </c>
      <c r="B42" s="92">
        <v>58820</v>
      </c>
      <c r="C42" s="7">
        <v>151</v>
      </c>
      <c r="D42" s="7">
        <v>2315</v>
      </c>
      <c r="E42" s="136"/>
      <c r="F42" s="136"/>
      <c r="G42" s="9"/>
      <c r="I42" s="54"/>
      <c r="J42" s="7"/>
      <c r="K42" s="7"/>
    </row>
    <row r="43" spans="1:11" s="37" customFormat="1" x14ac:dyDescent="0.35">
      <c r="A43" s="54" t="s">
        <v>51</v>
      </c>
      <c r="B43" s="92"/>
      <c r="C43" s="228">
        <v>2717</v>
      </c>
      <c r="D43" s="228">
        <v>76302</v>
      </c>
      <c r="F43" s="136"/>
      <c r="G43" s="9"/>
      <c r="I43" s="26"/>
      <c r="J43" s="7"/>
      <c r="K43" s="7"/>
    </row>
    <row r="44" spans="1:11" s="37" customFormat="1" x14ac:dyDescent="0.35">
      <c r="A44" s="229" t="s">
        <v>179</v>
      </c>
      <c r="B44" s="92"/>
      <c r="C44" s="185"/>
      <c r="D44" s="185"/>
      <c r="F44" s="136"/>
      <c r="G44" s="9"/>
      <c r="I44" s="54"/>
      <c r="J44" s="7"/>
      <c r="K44" s="7"/>
    </row>
    <row r="45" spans="1:11" s="37" customFormat="1" x14ac:dyDescent="0.35">
      <c r="A45" s="54" t="s">
        <v>87</v>
      </c>
      <c r="B45" s="92">
        <v>50210</v>
      </c>
      <c r="C45" s="7">
        <v>3562</v>
      </c>
      <c r="D45" s="7">
        <v>57326</v>
      </c>
      <c r="F45" s="136"/>
      <c r="G45" s="9"/>
      <c r="I45" s="54"/>
      <c r="J45" s="7"/>
      <c r="K45" s="7"/>
    </row>
    <row r="46" spans="1:11" s="37" customFormat="1" x14ac:dyDescent="0.35">
      <c r="A46" s="54" t="s">
        <v>90</v>
      </c>
      <c r="B46" s="92">
        <v>50350</v>
      </c>
      <c r="C46" s="7">
        <v>375</v>
      </c>
      <c r="D46" s="7">
        <v>10262</v>
      </c>
      <c r="F46" s="136"/>
      <c r="G46" s="9"/>
      <c r="I46" s="54"/>
      <c r="J46" s="7"/>
      <c r="K46" s="7"/>
    </row>
    <row r="47" spans="1:11" s="37" customFormat="1" x14ac:dyDescent="0.35">
      <c r="A47" s="54" t="s">
        <v>91</v>
      </c>
      <c r="B47" s="92">
        <v>50420</v>
      </c>
      <c r="C47" s="7">
        <v>1333</v>
      </c>
      <c r="D47" s="7">
        <v>46031</v>
      </c>
      <c r="F47" s="136"/>
      <c r="G47" s="9"/>
      <c r="I47" s="54"/>
      <c r="J47" s="7"/>
      <c r="K47" s="7"/>
    </row>
    <row r="48" spans="1:11" s="37" customFormat="1" x14ac:dyDescent="0.35">
      <c r="A48" s="54" t="s">
        <v>92</v>
      </c>
      <c r="B48" s="92">
        <v>50490</v>
      </c>
      <c r="C48" s="7">
        <v>1369</v>
      </c>
      <c r="D48" s="7">
        <v>28141</v>
      </c>
      <c r="F48" s="136"/>
      <c r="G48" s="9"/>
      <c r="I48" s="54"/>
      <c r="J48" s="7"/>
      <c r="K48" s="7"/>
    </row>
    <row r="49" spans="1:11" s="37" customFormat="1" x14ac:dyDescent="0.35">
      <c r="A49" s="54" t="s">
        <v>99</v>
      </c>
      <c r="B49" s="92">
        <v>51310</v>
      </c>
      <c r="C49" s="7">
        <v>245</v>
      </c>
      <c r="D49" s="7">
        <v>18396</v>
      </c>
      <c r="F49" s="136"/>
      <c r="G49" s="9"/>
      <c r="I49" s="54"/>
      <c r="J49" s="7"/>
      <c r="K49" s="7"/>
    </row>
    <row r="50" spans="1:11" s="37" customFormat="1" x14ac:dyDescent="0.35">
      <c r="A50" s="54" t="s">
        <v>100</v>
      </c>
      <c r="B50" s="92">
        <v>51330</v>
      </c>
      <c r="C50" s="7">
        <v>1945</v>
      </c>
      <c r="D50" s="7">
        <v>58770</v>
      </c>
      <c r="F50" s="136"/>
      <c r="G50" s="9"/>
      <c r="I50" s="54"/>
      <c r="J50" s="7"/>
      <c r="K50" s="7"/>
    </row>
    <row r="51" spans="1:11" s="37" customFormat="1" x14ac:dyDescent="0.35">
      <c r="A51" s="54" t="s">
        <v>106</v>
      </c>
      <c r="B51" s="92">
        <v>51750</v>
      </c>
      <c r="C51" s="7">
        <v>90</v>
      </c>
      <c r="D51" s="7">
        <v>6662</v>
      </c>
      <c r="F51" s="136"/>
      <c r="G51" s="9"/>
      <c r="I51" s="54"/>
      <c r="J51" s="7"/>
      <c r="K51" s="7"/>
    </row>
    <row r="52" spans="1:11" s="37" customFormat="1" x14ac:dyDescent="0.35">
      <c r="A52" s="54" t="s">
        <v>107</v>
      </c>
      <c r="B52" s="92">
        <v>51820</v>
      </c>
      <c r="C52" s="7">
        <v>2268</v>
      </c>
      <c r="D52" s="7">
        <v>79681</v>
      </c>
      <c r="F52" s="136"/>
      <c r="G52" s="9"/>
      <c r="I52" s="54"/>
      <c r="J52" s="7"/>
      <c r="K52" s="7"/>
    </row>
    <row r="53" spans="1:11" s="37" customFormat="1" x14ac:dyDescent="0.35">
      <c r="A53" s="54" t="s">
        <v>112</v>
      </c>
      <c r="B53" s="92">
        <v>52170</v>
      </c>
      <c r="C53" s="7">
        <v>47</v>
      </c>
      <c r="D53" s="7">
        <v>5076</v>
      </c>
      <c r="F53" s="136"/>
      <c r="G53" s="9"/>
      <c r="I53" s="54"/>
      <c r="J53" s="7"/>
      <c r="K53" s="7"/>
    </row>
    <row r="54" spans="1:11" s="37" customFormat="1" x14ac:dyDescent="0.35">
      <c r="A54" s="54" t="s">
        <v>126</v>
      </c>
      <c r="B54" s="92">
        <v>53150</v>
      </c>
      <c r="C54" s="7">
        <v>80</v>
      </c>
      <c r="D54" s="7">
        <v>4911</v>
      </c>
      <c r="F54" s="136"/>
      <c r="G54" s="9"/>
      <c r="I54" s="54"/>
      <c r="J54" s="7"/>
      <c r="K54" s="7"/>
    </row>
    <row r="55" spans="1:11" s="37" customFormat="1" x14ac:dyDescent="0.35">
      <c r="A55" s="54" t="s">
        <v>129</v>
      </c>
      <c r="B55" s="92">
        <v>53430</v>
      </c>
      <c r="C55" s="7">
        <v>838</v>
      </c>
      <c r="D55" s="7">
        <v>21194</v>
      </c>
      <c r="F55" s="136"/>
      <c r="G55" s="9"/>
      <c r="I55" s="54"/>
      <c r="J55" s="7"/>
      <c r="K55" s="7"/>
    </row>
    <row r="56" spans="1:11" s="37" customFormat="1" x14ac:dyDescent="0.35">
      <c r="A56" s="54" t="s">
        <v>133</v>
      </c>
      <c r="B56" s="92">
        <v>53780</v>
      </c>
      <c r="C56" s="7">
        <v>4360</v>
      </c>
      <c r="D56" s="7">
        <v>74428</v>
      </c>
      <c r="F56" s="136"/>
      <c r="G56" s="9"/>
      <c r="I56" s="54"/>
      <c r="J56" s="7"/>
      <c r="K56" s="7"/>
    </row>
    <row r="57" spans="1:11" s="37" customFormat="1" x14ac:dyDescent="0.35">
      <c r="A57" s="54" t="s">
        <v>139</v>
      </c>
      <c r="B57" s="92">
        <v>54170</v>
      </c>
      <c r="C57" s="7">
        <v>2522</v>
      </c>
      <c r="D57" s="7">
        <v>98856</v>
      </c>
      <c r="F57" s="136"/>
      <c r="G57" s="9"/>
      <c r="I57" s="54"/>
      <c r="J57" s="7"/>
      <c r="K57" s="7"/>
    </row>
    <row r="58" spans="1:11" s="37" customFormat="1" x14ac:dyDescent="0.35">
      <c r="A58" s="54" t="s">
        <v>140</v>
      </c>
      <c r="B58" s="92">
        <v>54200</v>
      </c>
      <c r="C58" s="7">
        <v>1100</v>
      </c>
      <c r="D58" s="7">
        <v>35553</v>
      </c>
      <c r="E58" s="136"/>
      <c r="F58" s="136"/>
      <c r="G58" s="9"/>
      <c r="I58" s="54"/>
      <c r="J58" s="7"/>
      <c r="K58" s="7"/>
    </row>
    <row r="59" spans="1:11" s="37" customFormat="1" x14ac:dyDescent="0.35">
      <c r="A59" s="54" t="s">
        <v>149</v>
      </c>
      <c r="B59" s="92">
        <v>54830</v>
      </c>
      <c r="C59" s="7">
        <v>1612</v>
      </c>
      <c r="D59" s="7">
        <v>28557</v>
      </c>
      <c r="E59" s="136"/>
      <c r="F59" s="136"/>
      <c r="G59" s="9"/>
      <c r="H59" s="136"/>
      <c r="I59" s="54"/>
      <c r="J59" s="7"/>
      <c r="K59" s="7"/>
    </row>
    <row r="60" spans="1:11" s="37" customFormat="1" x14ac:dyDescent="0.35">
      <c r="A60" s="54" t="s">
        <v>156</v>
      </c>
      <c r="B60" s="92">
        <v>55320</v>
      </c>
      <c r="C60" s="7">
        <v>985</v>
      </c>
      <c r="D60" s="7">
        <v>63321</v>
      </c>
      <c r="F60" s="136"/>
      <c r="G60" s="9"/>
      <c r="H60" s="136"/>
      <c r="I60" s="54"/>
      <c r="J60" s="7"/>
      <c r="K60" s="7"/>
    </row>
    <row r="61" spans="1:11" s="37" customFormat="1" x14ac:dyDescent="0.35">
      <c r="A61" s="54" t="s">
        <v>162</v>
      </c>
      <c r="B61" s="92">
        <v>55740</v>
      </c>
      <c r="C61" s="7">
        <v>133</v>
      </c>
      <c r="D61" s="7">
        <v>5550</v>
      </c>
      <c r="F61" s="136"/>
      <c r="G61" s="9"/>
      <c r="H61" s="136"/>
      <c r="I61" s="54"/>
      <c r="J61" s="7"/>
      <c r="K61" s="7"/>
    </row>
    <row r="62" spans="1:11" s="37" customFormat="1" x14ac:dyDescent="0.35">
      <c r="A62" s="54" t="s">
        <v>166</v>
      </c>
      <c r="B62" s="92">
        <v>56090</v>
      </c>
      <c r="C62" s="7">
        <v>606</v>
      </c>
      <c r="D62" s="7">
        <v>22966</v>
      </c>
      <c r="E62" s="136"/>
      <c r="F62" s="136"/>
      <c r="G62" s="9"/>
      <c r="I62" s="54"/>
      <c r="J62" s="7"/>
      <c r="K62" s="7"/>
    </row>
    <row r="63" spans="1:11" s="37" customFormat="1" x14ac:dyDescent="0.35">
      <c r="A63" s="54" t="s">
        <v>172</v>
      </c>
      <c r="B63" s="92">
        <v>56580</v>
      </c>
      <c r="C63" s="7">
        <v>152</v>
      </c>
      <c r="D63" s="7">
        <v>13225</v>
      </c>
      <c r="F63" s="136"/>
      <c r="G63" s="9"/>
      <c r="H63" s="136"/>
      <c r="I63" s="54"/>
      <c r="J63" s="7"/>
      <c r="K63" s="7"/>
    </row>
    <row r="64" spans="1:11" s="37" customFormat="1" x14ac:dyDescent="0.35">
      <c r="A64" s="54" t="s">
        <v>177</v>
      </c>
      <c r="B64" s="92">
        <v>56930</v>
      </c>
      <c r="C64" s="7">
        <v>23</v>
      </c>
      <c r="D64" s="7">
        <v>969</v>
      </c>
      <c r="F64" s="136"/>
      <c r="G64" s="9"/>
      <c r="I64" s="54"/>
      <c r="J64" s="7"/>
      <c r="K64" s="7"/>
    </row>
    <row r="65" spans="1:11" s="37" customFormat="1" x14ac:dyDescent="0.35">
      <c r="A65" s="54" t="s">
        <v>179</v>
      </c>
      <c r="B65" s="92">
        <v>57080</v>
      </c>
      <c r="C65" s="7">
        <v>1019</v>
      </c>
      <c r="D65" s="7">
        <v>22794</v>
      </c>
      <c r="F65" s="136"/>
      <c r="G65" s="9"/>
      <c r="I65" s="54"/>
      <c r="J65" s="7"/>
      <c r="K65" s="7"/>
    </row>
    <row r="66" spans="1:11" s="37" customFormat="1" x14ac:dyDescent="0.35">
      <c r="A66" s="54" t="s">
        <v>184</v>
      </c>
      <c r="B66" s="92">
        <v>57490</v>
      </c>
      <c r="C66" s="7">
        <v>3598</v>
      </c>
      <c r="D66" s="7">
        <v>82893</v>
      </c>
      <c r="F66" s="136"/>
      <c r="G66" s="9"/>
      <c r="H66" s="136"/>
      <c r="I66" s="54"/>
      <c r="J66" s="7"/>
      <c r="K66" s="7"/>
    </row>
    <row r="67" spans="1:11" s="37" customFormat="1" x14ac:dyDescent="0.35">
      <c r="A67" s="54" t="s">
        <v>188</v>
      </c>
      <c r="B67" s="92">
        <v>57840</v>
      </c>
      <c r="C67" s="7">
        <v>743</v>
      </c>
      <c r="D67" s="7">
        <v>28457</v>
      </c>
      <c r="E67" s="136"/>
      <c r="F67" s="136"/>
      <c r="G67" s="9"/>
      <c r="I67" s="54"/>
      <c r="J67" s="7"/>
      <c r="K67" s="7"/>
    </row>
    <row r="68" spans="1:11" s="37" customFormat="1" x14ac:dyDescent="0.35">
      <c r="A68" s="54" t="s">
        <v>189</v>
      </c>
      <c r="B68" s="92">
        <v>57910</v>
      </c>
      <c r="C68" s="7">
        <v>5456</v>
      </c>
      <c r="D68" s="7">
        <v>143688</v>
      </c>
      <c r="F68" s="136"/>
      <c r="G68" s="9"/>
      <c r="H68" s="136"/>
      <c r="I68" s="54"/>
      <c r="J68" s="7"/>
      <c r="K68" s="7"/>
    </row>
    <row r="69" spans="1:11" s="37" customFormat="1" x14ac:dyDescent="0.35">
      <c r="A69" s="54" t="s">
        <v>190</v>
      </c>
      <c r="B69" s="92">
        <v>57980</v>
      </c>
      <c r="C69" s="7">
        <v>190</v>
      </c>
      <c r="D69" s="7">
        <v>11423</v>
      </c>
      <c r="F69" s="136"/>
      <c r="G69" s="9"/>
      <c r="I69" s="54"/>
      <c r="J69" s="7"/>
      <c r="K69" s="7"/>
    </row>
    <row r="70" spans="1:11" s="37" customFormat="1" x14ac:dyDescent="0.35">
      <c r="A70" s="54" t="s">
        <v>191</v>
      </c>
      <c r="B70" s="92">
        <v>58050</v>
      </c>
      <c r="C70" s="7">
        <v>4008</v>
      </c>
      <c r="D70" s="7">
        <v>99756</v>
      </c>
      <c r="F70" s="136"/>
      <c r="G70" s="9"/>
      <c r="I70" s="54"/>
      <c r="J70" s="7"/>
      <c r="K70" s="7"/>
    </row>
    <row r="71" spans="1:11" s="37" customFormat="1" x14ac:dyDescent="0.35">
      <c r="A71" s="54" t="s">
        <v>197</v>
      </c>
      <c r="B71" s="92">
        <v>58510</v>
      </c>
      <c r="C71" s="7">
        <v>900</v>
      </c>
      <c r="D71" s="7">
        <v>26637</v>
      </c>
      <c r="F71" s="136"/>
      <c r="G71" s="9"/>
      <c r="I71" s="54"/>
      <c r="J71" s="7"/>
      <c r="K71" s="7"/>
    </row>
    <row r="72" spans="1:11" s="37" customFormat="1" x14ac:dyDescent="0.35">
      <c r="A72" s="54" t="s">
        <v>199</v>
      </c>
      <c r="B72" s="92">
        <v>58570</v>
      </c>
      <c r="C72" s="7">
        <v>744</v>
      </c>
      <c r="D72" s="7">
        <v>27370</v>
      </c>
      <c r="F72" s="136"/>
      <c r="G72" s="9"/>
      <c r="I72" s="54"/>
      <c r="J72" s="7"/>
      <c r="K72" s="7"/>
    </row>
    <row r="73" spans="1:11" s="37" customFormat="1" x14ac:dyDescent="0.35">
      <c r="A73" s="54" t="s">
        <v>202</v>
      </c>
      <c r="B73" s="92">
        <v>58760</v>
      </c>
      <c r="C73" s="7">
        <v>6583</v>
      </c>
      <c r="D73" s="7">
        <v>130333</v>
      </c>
      <c r="F73" s="136"/>
      <c r="G73" s="9"/>
      <c r="I73" s="54"/>
      <c r="J73" s="7"/>
      <c r="K73" s="7"/>
    </row>
    <row r="74" spans="1:11" s="37" customFormat="1" x14ac:dyDescent="0.35">
      <c r="A74" s="54" t="s">
        <v>51</v>
      </c>
      <c r="B74" s="92"/>
      <c r="C74" s="228">
        <v>46886</v>
      </c>
      <c r="D74" s="228">
        <v>1253226</v>
      </c>
      <c r="F74" s="136"/>
      <c r="G74" s="9"/>
      <c r="I74" s="26"/>
      <c r="J74" s="7"/>
      <c r="K74" s="7"/>
    </row>
    <row r="75" spans="1:11" s="37" customFormat="1" x14ac:dyDescent="0.35">
      <c r="A75" s="229" t="s">
        <v>223</v>
      </c>
      <c r="B75" s="92"/>
      <c r="C75" s="185"/>
      <c r="D75" s="185"/>
      <c r="F75" s="136"/>
      <c r="G75" s="9"/>
      <c r="I75" s="54"/>
      <c r="J75" s="7"/>
      <c r="K75" s="7"/>
    </row>
    <row r="76" spans="1:11" s="37" customFormat="1" ht="29" x14ac:dyDescent="0.35">
      <c r="A76" s="201" t="s">
        <v>89</v>
      </c>
      <c r="B76" s="92">
        <v>50280</v>
      </c>
      <c r="C76" s="7">
        <v>233</v>
      </c>
      <c r="D76" s="7">
        <v>10796</v>
      </c>
      <c r="F76" s="136"/>
      <c r="G76" s="9"/>
      <c r="I76" s="54"/>
      <c r="J76" s="7"/>
      <c r="K76" s="7"/>
    </row>
    <row r="77" spans="1:11" s="37" customFormat="1" x14ac:dyDescent="0.35">
      <c r="A77" s="54" t="s">
        <v>95</v>
      </c>
      <c r="B77" s="92">
        <v>50770</v>
      </c>
      <c r="C77" s="7">
        <v>32</v>
      </c>
      <c r="D77" s="7">
        <v>1031</v>
      </c>
      <c r="F77" s="136"/>
      <c r="G77" s="9"/>
      <c r="I77" s="54"/>
      <c r="J77" s="7"/>
      <c r="K77" s="7"/>
    </row>
    <row r="78" spans="1:11" s="37" customFormat="1" ht="29" x14ac:dyDescent="0.35">
      <c r="A78" s="201" t="s">
        <v>835</v>
      </c>
      <c r="B78" s="92">
        <v>50840</v>
      </c>
      <c r="C78" s="7">
        <v>91</v>
      </c>
      <c r="D78" s="7">
        <v>2981</v>
      </c>
      <c r="F78" s="136"/>
      <c r="G78" s="9"/>
      <c r="H78" s="136"/>
      <c r="I78" s="54"/>
      <c r="J78" s="7"/>
      <c r="K78" s="7"/>
    </row>
    <row r="79" spans="1:11" s="37" customFormat="1" x14ac:dyDescent="0.35">
      <c r="A79" s="54" t="s">
        <v>64</v>
      </c>
      <c r="B79" s="92">
        <v>51190</v>
      </c>
      <c r="C79" s="7">
        <v>1058</v>
      </c>
      <c r="D79" s="7">
        <v>18776</v>
      </c>
      <c r="F79" s="136"/>
      <c r="G79" s="9"/>
      <c r="H79" s="136"/>
      <c r="I79" s="54"/>
      <c r="J79" s="7"/>
      <c r="K79" s="7"/>
    </row>
    <row r="80" spans="1:11" s="37" customFormat="1" x14ac:dyDescent="0.35">
      <c r="A80" s="54" t="s">
        <v>65</v>
      </c>
      <c r="B80" s="92">
        <v>51260</v>
      </c>
      <c r="C80" s="7">
        <v>655</v>
      </c>
      <c r="D80" s="7">
        <v>23966</v>
      </c>
      <c r="F80" s="136"/>
      <c r="G80" s="9"/>
      <c r="I80" s="54"/>
      <c r="J80" s="7"/>
      <c r="K80" s="7"/>
    </row>
    <row r="81" spans="1:11" s="37" customFormat="1" x14ac:dyDescent="0.35">
      <c r="A81" s="54" t="s">
        <v>101</v>
      </c>
      <c r="B81" s="92">
        <v>51400</v>
      </c>
      <c r="C81" s="7">
        <v>307</v>
      </c>
      <c r="D81" s="7">
        <v>11389</v>
      </c>
      <c r="F81" s="136"/>
      <c r="G81" s="9"/>
      <c r="I81" s="54"/>
      <c r="J81" s="7"/>
      <c r="K81" s="7"/>
    </row>
    <row r="82" spans="1:11" s="37" customFormat="1" x14ac:dyDescent="0.35">
      <c r="A82" s="54" t="s">
        <v>108</v>
      </c>
      <c r="B82" s="92">
        <v>51890</v>
      </c>
      <c r="C82" s="7">
        <v>316</v>
      </c>
      <c r="D82" s="7">
        <v>4570</v>
      </c>
      <c r="F82" s="136"/>
      <c r="G82" s="9"/>
      <c r="I82" s="54"/>
      <c r="J82" s="7"/>
      <c r="K82" s="7"/>
    </row>
    <row r="83" spans="1:11" s="37" customFormat="1" x14ac:dyDescent="0.35">
      <c r="A83" s="54" t="s">
        <v>119</v>
      </c>
      <c r="B83" s="92">
        <v>52660</v>
      </c>
      <c r="C83" s="7">
        <v>218</v>
      </c>
      <c r="D83" s="7">
        <v>8898</v>
      </c>
      <c r="F83" s="136"/>
      <c r="G83" s="9"/>
      <c r="H83" s="136"/>
      <c r="I83" s="54"/>
      <c r="J83" s="7"/>
      <c r="K83" s="7"/>
    </row>
    <row r="84" spans="1:11" s="37" customFormat="1" ht="29" x14ac:dyDescent="0.35">
      <c r="A84" s="201" t="s">
        <v>836</v>
      </c>
      <c r="B84" s="92">
        <v>52870</v>
      </c>
      <c r="C84" s="7">
        <v>115</v>
      </c>
      <c r="D84" s="7">
        <v>3487</v>
      </c>
      <c r="F84" s="136"/>
      <c r="G84" s="9"/>
      <c r="H84" s="136"/>
      <c r="I84" s="54"/>
      <c r="J84" s="7"/>
      <c r="K84" s="7"/>
    </row>
    <row r="85" spans="1:11" s="37" customFormat="1" x14ac:dyDescent="0.35">
      <c r="A85" s="54" t="s">
        <v>136</v>
      </c>
      <c r="B85" s="92">
        <v>53990</v>
      </c>
      <c r="C85" s="7">
        <v>490</v>
      </c>
      <c r="D85" s="7">
        <v>17119</v>
      </c>
      <c r="F85" s="136"/>
      <c r="G85" s="9"/>
      <c r="H85" s="136"/>
      <c r="I85" s="54"/>
      <c r="J85" s="7"/>
      <c r="K85" s="7"/>
    </row>
    <row r="86" spans="1:11" s="37" customFormat="1" x14ac:dyDescent="0.35">
      <c r="A86" s="54" t="s">
        <v>154</v>
      </c>
      <c r="B86" s="92">
        <v>55180</v>
      </c>
      <c r="C86" s="7">
        <v>187</v>
      </c>
      <c r="D86" s="7">
        <v>5401</v>
      </c>
      <c r="F86" s="136"/>
      <c r="G86" s="9"/>
      <c r="H86" s="136"/>
      <c r="I86" s="54"/>
      <c r="J86" s="7"/>
      <c r="K86" s="7"/>
    </row>
    <row r="87" spans="1:11" s="37" customFormat="1" x14ac:dyDescent="0.35">
      <c r="A87" s="54" t="s">
        <v>169</v>
      </c>
      <c r="B87" s="92">
        <v>56300</v>
      </c>
      <c r="C87" s="7">
        <v>31</v>
      </c>
      <c r="D87" s="7">
        <v>940</v>
      </c>
      <c r="F87" s="136"/>
      <c r="G87" s="9"/>
      <c r="H87" s="136"/>
      <c r="I87" s="54"/>
      <c r="J87" s="7"/>
      <c r="K87" s="7"/>
    </row>
    <row r="88" spans="1:11" s="37" customFormat="1" x14ac:dyDescent="0.35">
      <c r="A88" s="54" t="s">
        <v>51</v>
      </c>
      <c r="B88" s="92"/>
      <c r="C88" s="228">
        <v>3733</v>
      </c>
      <c r="D88" s="228">
        <v>109354</v>
      </c>
      <c r="F88" s="136"/>
      <c r="G88" s="9"/>
      <c r="H88" s="136"/>
      <c r="I88" s="26"/>
      <c r="J88" s="7"/>
      <c r="K88" s="7"/>
    </row>
    <row r="89" spans="1:11" s="37" customFormat="1" x14ac:dyDescent="0.35">
      <c r="A89" s="229" t="s">
        <v>216</v>
      </c>
      <c r="B89" s="92"/>
      <c r="C89" s="185"/>
      <c r="D89" s="185"/>
      <c r="F89" s="136"/>
      <c r="G89" s="9"/>
      <c r="H89" s="136"/>
      <c r="I89" s="54"/>
      <c r="J89" s="7"/>
      <c r="K89" s="7"/>
    </row>
    <row r="90" spans="1:11" s="37" customFormat="1" x14ac:dyDescent="0.35">
      <c r="A90" s="54" t="s">
        <v>103</v>
      </c>
      <c r="B90" s="92">
        <v>51540</v>
      </c>
      <c r="C90" s="7">
        <v>183</v>
      </c>
      <c r="D90" s="7">
        <v>3045</v>
      </c>
      <c r="F90" s="136"/>
      <c r="G90" s="9"/>
      <c r="H90" s="136"/>
      <c r="I90" s="54"/>
      <c r="J90" s="7"/>
      <c r="K90" s="7"/>
    </row>
    <row r="91" spans="1:11" s="37" customFormat="1" x14ac:dyDescent="0.35">
      <c r="A91" s="54" t="s">
        <v>128</v>
      </c>
      <c r="B91" s="92">
        <v>53360</v>
      </c>
      <c r="C91" s="7">
        <v>35</v>
      </c>
      <c r="D91" s="7">
        <v>2050</v>
      </c>
      <c r="F91" s="136"/>
      <c r="G91" s="9"/>
      <c r="I91" s="54"/>
      <c r="J91" s="7"/>
      <c r="K91" s="7"/>
    </row>
    <row r="92" spans="1:11" s="37" customFormat="1" x14ac:dyDescent="0.35">
      <c r="A92" s="54" t="s">
        <v>187</v>
      </c>
      <c r="B92" s="92">
        <v>57770</v>
      </c>
      <c r="C92" s="7">
        <v>12</v>
      </c>
      <c r="D92" s="7">
        <v>677</v>
      </c>
      <c r="F92" s="136"/>
      <c r="G92" s="9"/>
      <c r="I92" s="54"/>
      <c r="J92" s="7"/>
      <c r="K92" s="7"/>
    </row>
    <row r="93" spans="1:11" s="37" customFormat="1" x14ac:dyDescent="0.35">
      <c r="A93" s="54" t="s">
        <v>196</v>
      </c>
      <c r="B93" s="92">
        <v>58470</v>
      </c>
      <c r="C93" s="7">
        <v>2</v>
      </c>
      <c r="D93" s="7">
        <v>110</v>
      </c>
      <c r="F93" s="136"/>
      <c r="G93" s="9"/>
      <c r="I93" s="54"/>
      <c r="J93" s="7"/>
      <c r="K93" s="7"/>
    </row>
    <row r="94" spans="1:11" s="37" customFormat="1" x14ac:dyDescent="0.35">
      <c r="A94" s="54" t="s">
        <v>51</v>
      </c>
      <c r="B94" s="92"/>
      <c r="C94" s="228">
        <v>232</v>
      </c>
      <c r="D94" s="228">
        <v>5882</v>
      </c>
      <c r="F94" s="136"/>
      <c r="G94" s="9"/>
      <c r="I94" s="26"/>
      <c r="J94" s="162"/>
      <c r="K94" s="162"/>
    </row>
    <row r="95" spans="1:11" s="37" customFormat="1" x14ac:dyDescent="0.35">
      <c r="A95" s="229" t="s">
        <v>220</v>
      </c>
      <c r="B95" s="92"/>
      <c r="C95" s="185"/>
      <c r="D95" s="185"/>
      <c r="F95" s="136"/>
      <c r="G95" s="9"/>
      <c r="H95" s="136"/>
      <c r="I95" s="54"/>
      <c r="J95" s="7"/>
      <c r="K95" s="7"/>
    </row>
    <row r="96" spans="1:11" s="37" customFormat="1" x14ac:dyDescent="0.35">
      <c r="A96" s="54" t="s">
        <v>102</v>
      </c>
      <c r="B96" s="92">
        <v>51470</v>
      </c>
      <c r="C96" s="7">
        <v>10</v>
      </c>
      <c r="D96" s="7">
        <v>308</v>
      </c>
      <c r="F96" s="136"/>
      <c r="G96" s="9"/>
      <c r="I96" s="54"/>
      <c r="J96" s="7"/>
      <c r="K96" s="7"/>
    </row>
    <row r="97" spans="1:11" s="37" customFormat="1" x14ac:dyDescent="0.35">
      <c r="A97" s="54" t="s">
        <v>104</v>
      </c>
      <c r="B97" s="92">
        <v>51610</v>
      </c>
      <c r="C97" s="7">
        <v>23</v>
      </c>
      <c r="D97" s="7">
        <v>889</v>
      </c>
      <c r="F97" s="136"/>
      <c r="G97" s="9"/>
      <c r="I97" s="54"/>
      <c r="J97" s="7"/>
      <c r="K97" s="7"/>
    </row>
    <row r="98" spans="1:11" s="37" customFormat="1" x14ac:dyDescent="0.35">
      <c r="A98" s="54" t="s">
        <v>110</v>
      </c>
      <c r="B98" s="92">
        <v>52030</v>
      </c>
      <c r="C98" s="7">
        <v>20</v>
      </c>
      <c r="D98" s="7">
        <v>601</v>
      </c>
      <c r="F98" s="136"/>
      <c r="G98" s="9"/>
      <c r="I98" s="54"/>
      <c r="J98" s="7"/>
      <c r="K98" s="7"/>
    </row>
    <row r="99" spans="1:11" s="37" customFormat="1" x14ac:dyDescent="0.35">
      <c r="A99" s="54" t="s">
        <v>115</v>
      </c>
      <c r="B99" s="92">
        <v>52380</v>
      </c>
      <c r="C99" s="7">
        <v>10</v>
      </c>
      <c r="D99" s="7">
        <v>137</v>
      </c>
      <c r="F99" s="136"/>
      <c r="G99" s="9"/>
      <c r="H99" s="136"/>
      <c r="I99" s="54"/>
      <c r="J99" s="7"/>
      <c r="K99" s="7"/>
    </row>
    <row r="100" spans="1:11" s="37" customFormat="1" x14ac:dyDescent="0.35">
      <c r="A100" s="54" t="s">
        <v>134</v>
      </c>
      <c r="B100" s="92">
        <v>53800</v>
      </c>
      <c r="C100" s="7">
        <v>767</v>
      </c>
      <c r="D100" s="7">
        <v>22054</v>
      </c>
      <c r="F100" s="136"/>
      <c r="G100" s="9"/>
      <c r="I100" s="54"/>
      <c r="J100" s="7"/>
      <c r="K100" s="7"/>
    </row>
    <row r="101" spans="1:11" s="37" customFormat="1" x14ac:dyDescent="0.35">
      <c r="A101" s="54" t="s">
        <v>137</v>
      </c>
      <c r="B101" s="92">
        <v>54060</v>
      </c>
      <c r="C101" s="7">
        <v>36</v>
      </c>
      <c r="D101" s="7">
        <v>1804</v>
      </c>
      <c r="F101" s="136"/>
      <c r="G101" s="9"/>
      <c r="I101" s="54"/>
      <c r="J101" s="7"/>
      <c r="K101" s="7"/>
    </row>
    <row r="102" spans="1:11" s="37" customFormat="1" x14ac:dyDescent="0.35">
      <c r="A102" s="54" t="s">
        <v>155</v>
      </c>
      <c r="B102" s="92">
        <v>55250</v>
      </c>
      <c r="C102" s="7">
        <v>53</v>
      </c>
      <c r="D102" s="7">
        <v>768</v>
      </c>
      <c r="F102" s="136"/>
      <c r="G102" s="9"/>
      <c r="I102" s="54"/>
      <c r="J102" s="7"/>
      <c r="K102" s="7"/>
    </row>
    <row r="103" spans="1:11" s="37" customFormat="1" x14ac:dyDescent="0.35">
      <c r="A103" s="54" t="s">
        <v>159</v>
      </c>
      <c r="B103" s="92">
        <v>55530</v>
      </c>
      <c r="C103" s="7">
        <v>76</v>
      </c>
      <c r="D103" s="7">
        <v>233</v>
      </c>
      <c r="F103" s="136"/>
      <c r="G103" s="9"/>
      <c r="I103" s="54"/>
      <c r="J103" s="7"/>
      <c r="K103" s="7"/>
    </row>
    <row r="104" spans="1:11" s="37" customFormat="1" x14ac:dyDescent="0.35">
      <c r="A104" s="54" t="s">
        <v>161</v>
      </c>
      <c r="B104" s="92">
        <v>55670</v>
      </c>
      <c r="C104" s="7">
        <v>12</v>
      </c>
      <c r="D104" s="7">
        <v>381</v>
      </c>
      <c r="E104" s="136"/>
      <c r="F104" s="136"/>
      <c r="G104" s="9"/>
      <c r="I104" s="54"/>
      <c r="J104" s="7"/>
      <c r="K104" s="7"/>
    </row>
    <row r="105" spans="1:11" s="37" customFormat="1" x14ac:dyDescent="0.35">
      <c r="A105" s="54" t="s">
        <v>163</v>
      </c>
      <c r="B105" s="92">
        <v>55810</v>
      </c>
      <c r="C105" s="7">
        <v>133</v>
      </c>
      <c r="D105" s="7">
        <v>422</v>
      </c>
      <c r="F105" s="136"/>
      <c r="G105" s="9"/>
      <c r="H105" s="136"/>
      <c r="I105" s="54"/>
      <c r="J105" s="7"/>
      <c r="K105" s="7"/>
    </row>
    <row r="106" spans="1:11" s="37" customFormat="1" x14ac:dyDescent="0.35">
      <c r="A106" s="54" t="s">
        <v>167</v>
      </c>
      <c r="B106" s="92">
        <v>56160</v>
      </c>
      <c r="C106" s="7">
        <v>5</v>
      </c>
      <c r="D106" s="7">
        <v>67</v>
      </c>
      <c r="F106" s="136"/>
      <c r="G106" s="9"/>
      <c r="H106" s="136"/>
      <c r="I106" s="54"/>
      <c r="J106" s="7"/>
      <c r="K106" s="7"/>
    </row>
    <row r="107" spans="1:11" s="37" customFormat="1" x14ac:dyDescent="0.35">
      <c r="A107" s="54" t="s">
        <v>175</v>
      </c>
      <c r="B107" s="92">
        <v>56790</v>
      </c>
      <c r="C107" s="7">
        <v>59</v>
      </c>
      <c r="D107" s="7">
        <v>1749</v>
      </c>
      <c r="F107" s="136"/>
      <c r="G107" s="9"/>
      <c r="I107" s="54"/>
      <c r="J107" s="7"/>
      <c r="K107" s="7"/>
    </row>
    <row r="108" spans="1:11" s="37" customFormat="1" x14ac:dyDescent="0.35">
      <c r="A108" s="54" t="s">
        <v>178</v>
      </c>
      <c r="B108" s="92">
        <v>57000</v>
      </c>
      <c r="C108" s="7">
        <v>12</v>
      </c>
      <c r="D108" s="7">
        <v>361</v>
      </c>
      <c r="F108" s="136"/>
      <c r="G108" s="9"/>
      <c r="I108" s="54"/>
      <c r="J108" s="7"/>
      <c r="K108" s="7"/>
    </row>
    <row r="109" spans="1:11" s="37" customFormat="1" x14ac:dyDescent="0.35">
      <c r="A109" s="54" t="s">
        <v>185</v>
      </c>
      <c r="B109" s="92">
        <v>57630</v>
      </c>
      <c r="C109" s="7">
        <v>5</v>
      </c>
      <c r="D109" s="7">
        <v>67</v>
      </c>
      <c r="F109" s="136"/>
      <c r="G109" s="9"/>
      <c r="I109" s="54"/>
      <c r="J109" s="7"/>
      <c r="K109" s="7"/>
    </row>
    <row r="110" spans="1:11" s="37" customFormat="1" x14ac:dyDescent="0.35">
      <c r="A110" s="54" t="s">
        <v>193</v>
      </c>
      <c r="B110" s="92">
        <v>58260</v>
      </c>
      <c r="C110" s="7">
        <v>11</v>
      </c>
      <c r="D110" s="7">
        <v>330</v>
      </c>
      <c r="F110" s="136"/>
      <c r="G110" s="9"/>
      <c r="I110" s="54"/>
      <c r="J110" s="7"/>
      <c r="K110" s="7"/>
    </row>
    <row r="111" spans="1:11" s="37" customFormat="1" x14ac:dyDescent="0.35">
      <c r="A111" s="54" t="s">
        <v>213</v>
      </c>
      <c r="B111" s="92">
        <v>59350</v>
      </c>
      <c r="C111" s="7">
        <v>15</v>
      </c>
      <c r="D111" s="7">
        <v>217</v>
      </c>
      <c r="F111" s="136"/>
      <c r="G111" s="9"/>
      <c r="I111" s="54"/>
      <c r="J111" s="164"/>
      <c r="K111" s="7"/>
    </row>
    <row r="112" spans="1:11" s="37" customFormat="1" x14ac:dyDescent="0.35">
      <c r="A112" s="54" t="s">
        <v>51</v>
      </c>
      <c r="B112" s="92"/>
      <c r="C112" s="228">
        <v>1247</v>
      </c>
      <c r="D112" s="228">
        <v>30388</v>
      </c>
      <c r="E112" s="125"/>
      <c r="F112" s="136"/>
      <c r="G112" s="9"/>
      <c r="I112" s="26"/>
      <c r="J112" s="162"/>
      <c r="K112" s="162"/>
    </row>
    <row r="113" spans="1:11" s="37" customFormat="1" x14ac:dyDescent="0.35">
      <c r="A113" s="229" t="s">
        <v>217</v>
      </c>
      <c r="B113" s="92"/>
      <c r="C113" s="185"/>
      <c r="D113" s="185"/>
      <c r="F113" s="136"/>
      <c r="G113" s="9"/>
      <c r="H113" s="136"/>
      <c r="I113" s="54"/>
      <c r="J113" s="7"/>
      <c r="K113" s="7"/>
    </row>
    <row r="114" spans="1:11" s="37" customFormat="1" x14ac:dyDescent="0.35">
      <c r="A114" s="54" t="s">
        <v>109</v>
      </c>
      <c r="B114" s="92">
        <v>51960</v>
      </c>
      <c r="C114" s="7">
        <v>83</v>
      </c>
      <c r="D114" s="7">
        <v>2047</v>
      </c>
      <c r="F114" s="136"/>
      <c r="G114" s="9"/>
      <c r="H114" s="136"/>
      <c r="I114" s="54"/>
      <c r="J114" s="7"/>
      <c r="K114" s="7"/>
    </row>
    <row r="115" spans="1:11" s="37" customFormat="1" x14ac:dyDescent="0.35">
      <c r="A115" s="54" t="s">
        <v>125</v>
      </c>
      <c r="B115" s="92">
        <v>53080</v>
      </c>
      <c r="C115" s="7">
        <v>17</v>
      </c>
      <c r="D115" s="7">
        <v>403</v>
      </c>
      <c r="F115" s="136"/>
      <c r="G115" s="9"/>
      <c r="I115" s="54"/>
      <c r="J115" s="7"/>
      <c r="K115" s="7"/>
    </row>
    <row r="116" spans="1:11" s="37" customFormat="1" x14ac:dyDescent="0.35">
      <c r="A116" s="54" t="s">
        <v>66</v>
      </c>
      <c r="B116" s="92">
        <v>53290</v>
      </c>
      <c r="C116" s="7">
        <v>157</v>
      </c>
      <c r="D116" s="7">
        <v>7842</v>
      </c>
      <c r="F116" s="136"/>
      <c r="G116" s="9"/>
      <c r="I116" s="54"/>
      <c r="J116" s="7"/>
      <c r="K116" s="7"/>
    </row>
    <row r="117" spans="1:11" s="37" customFormat="1" x14ac:dyDescent="0.35">
      <c r="A117" s="54" t="s">
        <v>141</v>
      </c>
      <c r="B117" s="92">
        <v>54280</v>
      </c>
      <c r="C117" s="7">
        <v>388</v>
      </c>
      <c r="D117" s="7">
        <v>18680</v>
      </c>
      <c r="E117" s="136"/>
      <c r="F117" s="136"/>
      <c r="G117" s="9"/>
      <c r="I117" s="54"/>
      <c r="J117" s="7"/>
      <c r="K117" s="7"/>
    </row>
    <row r="118" spans="1:11" s="37" customFormat="1" x14ac:dyDescent="0.35">
      <c r="A118" s="54" t="s">
        <v>151</v>
      </c>
      <c r="B118" s="92">
        <v>54970</v>
      </c>
      <c r="C118" s="7">
        <v>148</v>
      </c>
      <c r="D118" s="7">
        <v>788</v>
      </c>
      <c r="F118" s="136"/>
      <c r="G118" s="9"/>
      <c r="I118" s="54"/>
      <c r="J118" s="7"/>
      <c r="K118" s="7"/>
    </row>
    <row r="119" spans="1:11" s="37" customFormat="1" x14ac:dyDescent="0.35">
      <c r="A119" s="54" t="s">
        <v>152</v>
      </c>
      <c r="B119" s="92">
        <v>55040</v>
      </c>
      <c r="C119" s="7">
        <v>177</v>
      </c>
      <c r="D119" s="7">
        <v>944</v>
      </c>
      <c r="F119" s="136"/>
      <c r="G119" s="9"/>
      <c r="I119" s="54"/>
      <c r="J119" s="7"/>
      <c r="K119" s="7"/>
    </row>
    <row r="120" spans="1:11" s="37" customFormat="1" x14ac:dyDescent="0.35">
      <c r="A120" s="54" t="s">
        <v>157</v>
      </c>
      <c r="B120" s="92">
        <v>55390</v>
      </c>
      <c r="C120" s="7">
        <v>58</v>
      </c>
      <c r="D120" s="7">
        <v>307</v>
      </c>
      <c r="E120" s="136"/>
      <c r="F120" s="136"/>
      <c r="G120" s="9"/>
      <c r="I120" s="54"/>
      <c r="J120" s="7"/>
      <c r="K120" s="7"/>
    </row>
    <row r="121" spans="1:11" s="37" customFormat="1" x14ac:dyDescent="0.35">
      <c r="A121" s="54" t="s">
        <v>173</v>
      </c>
      <c r="B121" s="92">
        <v>56620</v>
      </c>
      <c r="C121" s="7">
        <v>152</v>
      </c>
      <c r="D121" s="7">
        <v>808</v>
      </c>
      <c r="E121" s="136"/>
      <c r="F121" s="136"/>
      <c r="G121" s="9"/>
      <c r="I121" s="54"/>
      <c r="J121" s="7"/>
      <c r="K121" s="7"/>
    </row>
    <row r="122" spans="1:11" s="37" customFormat="1" x14ac:dyDescent="0.35">
      <c r="A122" s="54" t="s">
        <v>183</v>
      </c>
      <c r="B122" s="92">
        <v>57420</v>
      </c>
      <c r="C122" s="7">
        <v>20</v>
      </c>
      <c r="D122" s="7">
        <v>1267</v>
      </c>
      <c r="E122" s="136"/>
      <c r="F122" s="136"/>
      <c r="G122" s="9"/>
      <c r="I122" s="54"/>
      <c r="J122" s="7"/>
      <c r="K122" s="7"/>
    </row>
    <row r="123" spans="1:11" s="37" customFormat="1" x14ac:dyDescent="0.35">
      <c r="A123" s="54" t="s">
        <v>208</v>
      </c>
      <c r="B123" s="92">
        <v>59250</v>
      </c>
      <c r="C123" s="7">
        <v>23</v>
      </c>
      <c r="D123" s="7">
        <v>339</v>
      </c>
      <c r="E123" s="136"/>
      <c r="F123" s="136"/>
      <c r="G123" s="9"/>
      <c r="I123" s="54"/>
      <c r="J123" s="7"/>
      <c r="K123" s="7"/>
    </row>
    <row r="124" spans="1:11" s="37" customFormat="1" x14ac:dyDescent="0.35">
      <c r="A124" s="54" t="s">
        <v>51</v>
      </c>
      <c r="B124" s="92"/>
      <c r="C124" s="228">
        <v>1223</v>
      </c>
      <c r="D124" s="228">
        <v>33425</v>
      </c>
      <c r="E124" s="136"/>
      <c r="F124" s="136"/>
      <c r="G124" s="9"/>
      <c r="I124" s="26"/>
      <c r="J124" s="7"/>
      <c r="K124" s="7"/>
    </row>
    <row r="125" spans="1:11" s="37" customFormat="1" x14ac:dyDescent="0.35">
      <c r="A125" s="229" t="s">
        <v>224</v>
      </c>
      <c r="B125" s="92"/>
      <c r="C125" s="185"/>
      <c r="D125" s="185"/>
      <c r="E125" s="136"/>
      <c r="F125" s="136"/>
      <c r="G125" s="9"/>
      <c r="I125" s="54"/>
      <c r="J125" s="7"/>
      <c r="K125" s="7"/>
    </row>
    <row r="126" spans="1:11" s="37" customFormat="1" x14ac:dyDescent="0.35">
      <c r="A126" s="54" t="s">
        <v>93</v>
      </c>
      <c r="B126" s="92">
        <v>50560</v>
      </c>
      <c r="C126" s="7">
        <v>39</v>
      </c>
      <c r="D126" s="7">
        <v>896</v>
      </c>
      <c r="E126" s="136"/>
      <c r="F126" s="136"/>
      <c r="G126" s="9"/>
      <c r="I126" s="54"/>
      <c r="J126" s="7"/>
      <c r="K126" s="7"/>
    </row>
    <row r="127" spans="1:11" s="37" customFormat="1" x14ac:dyDescent="0.35">
      <c r="A127" s="54" t="s">
        <v>96</v>
      </c>
      <c r="B127" s="92">
        <v>50910</v>
      </c>
      <c r="C127" s="7">
        <v>24</v>
      </c>
      <c r="D127" s="7">
        <v>538</v>
      </c>
      <c r="E127" s="136"/>
      <c r="F127" s="136"/>
      <c r="G127" s="9"/>
      <c r="I127" s="54"/>
      <c r="J127" s="7"/>
      <c r="K127" s="7"/>
    </row>
    <row r="128" spans="1:11" s="37" customFormat="1" x14ac:dyDescent="0.35">
      <c r="A128" s="54" t="s">
        <v>98</v>
      </c>
      <c r="B128" s="92">
        <v>51120</v>
      </c>
      <c r="C128" s="7">
        <v>24</v>
      </c>
      <c r="D128" s="7">
        <v>610</v>
      </c>
      <c r="E128" s="136"/>
      <c r="F128" s="136"/>
      <c r="G128" s="9"/>
      <c r="I128" s="54"/>
      <c r="J128" s="7"/>
      <c r="K128" s="7"/>
    </row>
    <row r="129" spans="1:11" s="37" customFormat="1" x14ac:dyDescent="0.35">
      <c r="A129" s="54" t="s">
        <v>105</v>
      </c>
      <c r="B129" s="92">
        <v>51680</v>
      </c>
      <c r="C129" s="7">
        <v>38</v>
      </c>
      <c r="D129" s="7">
        <v>3790</v>
      </c>
      <c r="E129" s="136"/>
      <c r="F129" s="136"/>
      <c r="G129" s="9"/>
      <c r="I129" s="54"/>
      <c r="J129" s="7"/>
      <c r="K129" s="7"/>
    </row>
    <row r="130" spans="1:11" s="37" customFormat="1" x14ac:dyDescent="0.35">
      <c r="A130" s="54" t="s">
        <v>111</v>
      </c>
      <c r="B130" s="92">
        <v>52100</v>
      </c>
      <c r="C130" s="7">
        <v>26</v>
      </c>
      <c r="D130" s="7">
        <v>572</v>
      </c>
      <c r="E130" s="136"/>
      <c r="F130" s="136"/>
      <c r="G130" s="9"/>
      <c r="I130" s="54"/>
      <c r="J130" s="7"/>
      <c r="K130" s="7"/>
    </row>
    <row r="131" spans="1:11" s="37" customFormat="1" x14ac:dyDescent="0.35">
      <c r="A131" s="54" t="s">
        <v>114</v>
      </c>
      <c r="B131" s="92">
        <v>52310</v>
      </c>
      <c r="C131" s="7">
        <v>13</v>
      </c>
      <c r="D131" s="7">
        <v>545</v>
      </c>
      <c r="E131" s="136"/>
      <c r="F131" s="136"/>
      <c r="G131" s="9"/>
      <c r="I131" s="54"/>
      <c r="J131" s="7"/>
      <c r="K131" s="7"/>
    </row>
    <row r="132" spans="1:11" s="37" customFormat="1" x14ac:dyDescent="0.35">
      <c r="A132" s="54" t="s">
        <v>116</v>
      </c>
      <c r="B132" s="92">
        <v>52450</v>
      </c>
      <c r="C132" s="7">
        <v>42</v>
      </c>
      <c r="D132" s="7">
        <v>719</v>
      </c>
      <c r="F132" s="136"/>
      <c r="G132" s="9"/>
      <c r="I132" s="54"/>
      <c r="J132" s="7"/>
      <c r="K132" s="7"/>
    </row>
    <row r="133" spans="1:11" s="37" customFormat="1" x14ac:dyDescent="0.35">
      <c r="A133" s="54" t="s">
        <v>117</v>
      </c>
      <c r="B133" s="92">
        <v>52520</v>
      </c>
      <c r="C133" s="7">
        <v>30</v>
      </c>
      <c r="D133" s="7">
        <v>897</v>
      </c>
      <c r="E133" s="136"/>
      <c r="F133" s="136"/>
      <c r="G133" s="9"/>
      <c r="I133" s="54"/>
      <c r="J133" s="7"/>
      <c r="K133" s="7"/>
    </row>
    <row r="134" spans="1:11" s="37" customFormat="1" x14ac:dyDescent="0.35">
      <c r="A134" s="54" t="s">
        <v>118</v>
      </c>
      <c r="B134" s="92">
        <v>52590</v>
      </c>
      <c r="C134" s="7">
        <v>49</v>
      </c>
      <c r="D134" s="7">
        <v>2024</v>
      </c>
      <c r="F134" s="136"/>
      <c r="G134" s="9"/>
      <c r="I134" s="54"/>
      <c r="J134" s="7"/>
      <c r="K134" s="7"/>
    </row>
    <row r="135" spans="1:11" s="37" customFormat="1" x14ac:dyDescent="0.35">
      <c r="A135" s="54" t="s">
        <v>123</v>
      </c>
      <c r="B135" s="92">
        <v>52940</v>
      </c>
      <c r="C135" s="7">
        <v>17</v>
      </c>
      <c r="D135" s="7">
        <v>428</v>
      </c>
      <c r="F135" s="136"/>
      <c r="G135" s="9"/>
      <c r="I135" s="54"/>
      <c r="J135" s="7"/>
      <c r="K135" s="7"/>
    </row>
    <row r="136" spans="1:11" s="37" customFormat="1" x14ac:dyDescent="0.35">
      <c r="A136" s="54" t="s">
        <v>124</v>
      </c>
      <c r="B136" s="92">
        <v>53010</v>
      </c>
      <c r="C136" s="7">
        <v>10</v>
      </c>
      <c r="D136" s="7">
        <v>472</v>
      </c>
      <c r="E136" s="136"/>
      <c r="F136" s="136"/>
      <c r="G136" s="9"/>
      <c r="I136" s="54"/>
      <c r="J136" s="7"/>
      <c r="K136" s="7"/>
    </row>
    <row r="137" spans="1:11" s="37" customFormat="1" x14ac:dyDescent="0.35">
      <c r="A137" s="54" t="s">
        <v>130</v>
      </c>
      <c r="B137" s="92">
        <v>53570</v>
      </c>
      <c r="C137" s="7">
        <v>82</v>
      </c>
      <c r="D137" s="7">
        <v>3361</v>
      </c>
      <c r="F137" s="136"/>
      <c r="G137" s="9"/>
      <c r="I137" s="54"/>
      <c r="J137" s="7"/>
      <c r="K137" s="7"/>
    </row>
    <row r="138" spans="1:11" s="37" customFormat="1" x14ac:dyDescent="0.35">
      <c r="A138" s="54" t="s">
        <v>132</v>
      </c>
      <c r="B138" s="92">
        <v>53710</v>
      </c>
      <c r="C138" s="7">
        <v>23</v>
      </c>
      <c r="D138" s="7">
        <v>595</v>
      </c>
      <c r="F138" s="136"/>
      <c r="G138" s="9"/>
      <c r="I138" s="54"/>
      <c r="J138" s="7"/>
      <c r="K138" s="7"/>
    </row>
    <row r="139" spans="1:11" s="37" customFormat="1" x14ac:dyDescent="0.35">
      <c r="A139" s="54" t="s">
        <v>143</v>
      </c>
      <c r="B139" s="92">
        <v>54410</v>
      </c>
      <c r="C139" s="7">
        <v>37</v>
      </c>
      <c r="D139" s="7">
        <v>623</v>
      </c>
      <c r="F139" s="136"/>
      <c r="G139" s="9"/>
      <c r="I139" s="54"/>
      <c r="J139" s="7"/>
      <c r="K139" s="7"/>
    </row>
    <row r="140" spans="1:11" s="37" customFormat="1" x14ac:dyDescent="0.35">
      <c r="A140" s="54" t="s">
        <v>146</v>
      </c>
      <c r="B140" s="92">
        <v>54620</v>
      </c>
      <c r="C140" s="7">
        <v>12</v>
      </c>
      <c r="D140" s="7">
        <v>574</v>
      </c>
      <c r="F140" s="136"/>
      <c r="G140" s="9"/>
      <c r="I140" s="54"/>
      <c r="J140" s="7"/>
      <c r="K140" s="7"/>
    </row>
    <row r="141" spans="1:11" s="37" customFormat="1" x14ac:dyDescent="0.35">
      <c r="A141" s="54" t="s">
        <v>147</v>
      </c>
      <c r="B141" s="92">
        <v>54690</v>
      </c>
      <c r="C141" s="7">
        <v>9</v>
      </c>
      <c r="D141" s="7">
        <v>226</v>
      </c>
      <c r="F141" s="136"/>
      <c r="G141" s="9"/>
      <c r="I141" s="54"/>
      <c r="J141" s="7"/>
      <c r="K141" s="7"/>
    </row>
    <row r="142" spans="1:11" s="37" customFormat="1" x14ac:dyDescent="0.35">
      <c r="A142" s="54" t="s">
        <v>148</v>
      </c>
      <c r="B142" s="92">
        <v>54760</v>
      </c>
      <c r="C142" s="7">
        <v>11</v>
      </c>
      <c r="D142" s="7">
        <v>528</v>
      </c>
      <c r="F142" s="136"/>
      <c r="G142" s="9"/>
      <c r="I142" s="54"/>
      <c r="J142" s="7"/>
      <c r="K142" s="7"/>
    </row>
    <row r="143" spans="1:11" s="37" customFormat="1" x14ac:dyDescent="0.35">
      <c r="A143" s="54" t="s">
        <v>150</v>
      </c>
      <c r="B143" s="92">
        <v>54900</v>
      </c>
      <c r="C143" s="7">
        <v>18</v>
      </c>
      <c r="D143" s="7">
        <v>864</v>
      </c>
      <c r="F143" s="136"/>
      <c r="G143" s="9"/>
      <c r="H143" s="1"/>
      <c r="I143" s="54"/>
      <c r="J143" s="7"/>
      <c r="K143" s="7"/>
    </row>
    <row r="144" spans="1:11" s="37" customFormat="1" x14ac:dyDescent="0.35">
      <c r="A144" s="54" t="s">
        <v>158</v>
      </c>
      <c r="B144" s="92">
        <v>55460</v>
      </c>
      <c r="C144" s="7">
        <v>76</v>
      </c>
      <c r="D144" s="7">
        <v>1921</v>
      </c>
      <c r="F144" s="136"/>
      <c r="G144" s="9"/>
      <c r="I144" s="54"/>
      <c r="J144" s="7"/>
      <c r="K144" s="7"/>
    </row>
    <row r="145" spans="1:11" s="37" customFormat="1" x14ac:dyDescent="0.35">
      <c r="A145" s="54" t="s">
        <v>160</v>
      </c>
      <c r="B145" s="92">
        <v>55600</v>
      </c>
      <c r="C145" s="7">
        <v>49</v>
      </c>
      <c r="D145" s="7">
        <v>1497</v>
      </c>
      <c r="F145" s="136"/>
      <c r="G145" s="9"/>
      <c r="I145" s="54"/>
      <c r="J145" s="7"/>
      <c r="K145" s="7"/>
    </row>
    <row r="146" spans="1:11" s="37" customFormat="1" x14ac:dyDescent="0.35">
      <c r="A146" s="54" t="s">
        <v>164</v>
      </c>
      <c r="B146" s="92">
        <v>55880</v>
      </c>
      <c r="C146" s="7">
        <v>9</v>
      </c>
      <c r="D146" s="7">
        <v>299</v>
      </c>
      <c r="F146" s="136"/>
      <c r="G146" s="9"/>
      <c r="I146" s="54"/>
      <c r="J146" s="7"/>
      <c r="K146" s="7"/>
    </row>
    <row r="147" spans="1:11" s="37" customFormat="1" x14ac:dyDescent="0.35">
      <c r="A147" s="54" t="s">
        <v>165</v>
      </c>
      <c r="B147" s="92">
        <v>55950</v>
      </c>
      <c r="C147" s="7">
        <v>12</v>
      </c>
      <c r="D147" s="7">
        <v>392</v>
      </c>
      <c r="F147" s="136"/>
      <c r="G147" s="9"/>
      <c r="I147" s="54"/>
      <c r="J147" s="7"/>
      <c r="K147" s="7"/>
    </row>
    <row r="148" spans="1:11" s="37" customFormat="1" x14ac:dyDescent="0.35">
      <c r="A148" s="54" t="s">
        <v>170</v>
      </c>
      <c r="B148" s="92">
        <v>56370</v>
      </c>
      <c r="C148" s="7">
        <v>19</v>
      </c>
      <c r="D148" s="7">
        <v>484</v>
      </c>
      <c r="F148" s="136"/>
      <c r="G148" s="9"/>
      <c r="I148" s="54"/>
      <c r="J148" s="7"/>
      <c r="K148" s="7"/>
    </row>
    <row r="149" spans="1:11" s="37" customFormat="1" x14ac:dyDescent="0.35">
      <c r="A149" s="54" t="s">
        <v>171</v>
      </c>
      <c r="B149" s="92">
        <v>56460</v>
      </c>
      <c r="C149" s="7">
        <v>122</v>
      </c>
      <c r="D149" s="7">
        <v>2833</v>
      </c>
      <c r="F149" s="136"/>
      <c r="G149" s="9"/>
      <c r="I149" s="54"/>
      <c r="J149" s="7"/>
      <c r="K149" s="7"/>
    </row>
    <row r="150" spans="1:11" s="37" customFormat="1" x14ac:dyDescent="0.35">
      <c r="A150" s="54" t="s">
        <v>174</v>
      </c>
      <c r="B150" s="92">
        <v>56730</v>
      </c>
      <c r="C150" s="7">
        <v>386</v>
      </c>
      <c r="D150" s="7">
        <v>6186</v>
      </c>
      <c r="F150" s="136"/>
      <c r="G150" s="9"/>
      <c r="I150" s="54"/>
      <c r="J150" s="7"/>
      <c r="K150" s="7"/>
    </row>
    <row r="151" spans="1:11" s="37" customFormat="1" x14ac:dyDescent="0.35">
      <c r="A151" s="54" t="s">
        <v>176</v>
      </c>
      <c r="B151" s="92">
        <v>56860</v>
      </c>
      <c r="C151" s="7">
        <v>5</v>
      </c>
      <c r="D151" s="7">
        <v>163</v>
      </c>
      <c r="F151" s="136"/>
      <c r="G151" s="9"/>
      <c r="I151" s="54"/>
      <c r="J151" s="7"/>
      <c r="K151" s="7"/>
    </row>
    <row r="152" spans="1:11" s="37" customFormat="1" x14ac:dyDescent="0.35">
      <c r="A152" s="54" t="s">
        <v>180</v>
      </c>
      <c r="B152" s="92">
        <v>57140</v>
      </c>
      <c r="C152" s="7">
        <v>27</v>
      </c>
      <c r="D152" s="7">
        <v>591</v>
      </c>
      <c r="F152" s="136"/>
      <c r="G152" s="9"/>
      <c r="I152" s="54"/>
      <c r="J152" s="7"/>
      <c r="K152" s="7"/>
    </row>
    <row r="153" spans="1:11" s="37" customFormat="1" x14ac:dyDescent="0.35">
      <c r="A153" s="54" t="s">
        <v>182</v>
      </c>
      <c r="B153" s="92">
        <v>57350</v>
      </c>
      <c r="C153" s="7">
        <v>31</v>
      </c>
      <c r="D153" s="7">
        <v>531</v>
      </c>
      <c r="F153" s="136"/>
      <c r="G153" s="9"/>
      <c r="I153" s="54"/>
      <c r="J153" s="7"/>
      <c r="K153" s="7"/>
    </row>
    <row r="154" spans="1:11" s="37" customFormat="1" x14ac:dyDescent="0.35">
      <c r="A154" s="54" t="s">
        <v>192</v>
      </c>
      <c r="B154" s="92">
        <v>58190</v>
      </c>
      <c r="C154" s="7">
        <v>13</v>
      </c>
      <c r="D154" s="7">
        <v>211</v>
      </c>
      <c r="F154" s="136"/>
      <c r="G154" s="9"/>
      <c r="I154" s="54"/>
      <c r="J154" s="7"/>
      <c r="K154" s="7"/>
    </row>
    <row r="155" spans="1:11" s="37" customFormat="1" x14ac:dyDescent="0.35">
      <c r="A155" s="54" t="s">
        <v>194</v>
      </c>
      <c r="B155" s="92">
        <v>58330</v>
      </c>
      <c r="C155" s="7">
        <v>11</v>
      </c>
      <c r="D155" s="7">
        <v>2619</v>
      </c>
      <c r="F155" s="136"/>
      <c r="G155" s="9"/>
      <c r="I155" s="54"/>
      <c r="J155" s="7"/>
      <c r="K155" s="7"/>
    </row>
    <row r="156" spans="1:11" s="37" customFormat="1" x14ac:dyDescent="0.35">
      <c r="A156" s="54" t="s">
        <v>195</v>
      </c>
      <c r="B156" s="92">
        <v>58400</v>
      </c>
      <c r="C156" s="7">
        <v>90</v>
      </c>
      <c r="D156" s="7">
        <v>193</v>
      </c>
      <c r="F156" s="136"/>
      <c r="G156" s="9"/>
      <c r="I156" s="54"/>
      <c r="J156" s="7"/>
      <c r="K156" s="7"/>
    </row>
    <row r="157" spans="1:11" s="37" customFormat="1" x14ac:dyDescent="0.35">
      <c r="A157" s="54" t="s">
        <v>198</v>
      </c>
      <c r="B157" s="92">
        <v>58540</v>
      </c>
      <c r="C157" s="7">
        <v>17</v>
      </c>
      <c r="D157" s="7">
        <v>530</v>
      </c>
      <c r="F157" s="136"/>
      <c r="G157" s="9"/>
      <c r="I157" s="54"/>
      <c r="J157" s="7"/>
      <c r="K157" s="7"/>
    </row>
    <row r="158" spans="1:11" s="37" customFormat="1" x14ac:dyDescent="0.35">
      <c r="A158" s="54" t="s">
        <v>200</v>
      </c>
      <c r="B158" s="92">
        <v>58610</v>
      </c>
      <c r="C158" s="7">
        <v>26</v>
      </c>
      <c r="D158" s="7">
        <v>1064</v>
      </c>
      <c r="F158" s="136"/>
      <c r="G158" s="9"/>
      <c r="I158" s="54"/>
      <c r="J158" s="7"/>
      <c r="K158" s="7"/>
    </row>
    <row r="159" spans="1:11" s="37" customFormat="1" x14ac:dyDescent="0.35">
      <c r="A159" s="54" t="s">
        <v>201</v>
      </c>
      <c r="B159" s="92">
        <v>58680</v>
      </c>
      <c r="C159" s="7">
        <v>14</v>
      </c>
      <c r="D159" s="7">
        <v>314</v>
      </c>
      <c r="F159" s="136"/>
      <c r="G159" s="9"/>
      <c r="I159" s="54"/>
      <c r="J159" s="7"/>
      <c r="K159" s="7"/>
    </row>
    <row r="160" spans="1:11" s="37" customFormat="1" x14ac:dyDescent="0.35">
      <c r="A160" s="54" t="s">
        <v>204</v>
      </c>
      <c r="B160" s="92">
        <v>58890</v>
      </c>
      <c r="C160" s="7">
        <v>12</v>
      </c>
      <c r="D160" s="7">
        <v>474</v>
      </c>
      <c r="F160" s="136"/>
      <c r="G160" s="9"/>
      <c r="I160" s="54"/>
      <c r="J160" s="7"/>
      <c r="K160" s="7"/>
    </row>
    <row r="161" spans="1:52" s="37" customFormat="1" x14ac:dyDescent="0.35">
      <c r="A161" s="54" t="s">
        <v>205</v>
      </c>
      <c r="B161" s="92">
        <v>59030</v>
      </c>
      <c r="C161" s="7">
        <v>5</v>
      </c>
      <c r="D161" s="7">
        <v>177</v>
      </c>
      <c r="F161" s="136"/>
      <c r="G161" s="9"/>
      <c r="H161"/>
      <c r="I161" s="54"/>
      <c r="J161" s="7"/>
      <c r="K161" s="7"/>
    </row>
    <row r="162" spans="1:52" s="37" customFormat="1" x14ac:dyDescent="0.35">
      <c r="A162" s="54" t="s">
        <v>206</v>
      </c>
      <c r="B162" s="92">
        <v>59100</v>
      </c>
      <c r="C162" s="7">
        <v>10</v>
      </c>
      <c r="D162" s="7">
        <v>465</v>
      </c>
      <c r="F162" s="136"/>
      <c r="G162" s="9"/>
      <c r="I162" s="54"/>
      <c r="J162" s="7"/>
      <c r="K162" s="7"/>
    </row>
    <row r="163" spans="1:52" s="37" customFormat="1" x14ac:dyDescent="0.35">
      <c r="A163" s="54" t="s">
        <v>207</v>
      </c>
      <c r="B163" s="92">
        <v>59170</v>
      </c>
      <c r="C163" s="7">
        <v>15</v>
      </c>
      <c r="D163" s="7">
        <v>621</v>
      </c>
      <c r="F163" s="136"/>
      <c r="G163" s="9"/>
      <c r="H163"/>
      <c r="I163" s="54"/>
      <c r="J163" s="7"/>
      <c r="K163" s="7"/>
    </row>
    <row r="164" spans="1:52" s="37" customFormat="1" x14ac:dyDescent="0.35">
      <c r="A164" s="54" t="s">
        <v>209</v>
      </c>
      <c r="B164" s="92">
        <v>59310</v>
      </c>
      <c r="C164" s="7">
        <v>31</v>
      </c>
      <c r="D164" s="7">
        <v>788</v>
      </c>
      <c r="F164" s="136"/>
      <c r="G164" s="9"/>
      <c r="H164"/>
      <c r="I164" s="54"/>
      <c r="J164" s="7"/>
      <c r="K164" s="7"/>
    </row>
    <row r="165" spans="1:52" s="37" customFormat="1" x14ac:dyDescent="0.35">
      <c r="A165" s="54" t="s">
        <v>211</v>
      </c>
      <c r="B165" s="92">
        <v>59330</v>
      </c>
      <c r="C165" s="7">
        <v>12</v>
      </c>
      <c r="D165" s="7">
        <v>291</v>
      </c>
      <c r="F165" s="136"/>
      <c r="G165" s="9"/>
      <c r="H165"/>
      <c r="I165" s="54"/>
      <c r="J165" s="7"/>
      <c r="K165" s="7"/>
    </row>
    <row r="166" spans="1:52" s="37" customFormat="1" x14ac:dyDescent="0.35">
      <c r="A166" s="54" t="s">
        <v>214</v>
      </c>
      <c r="B166" s="92">
        <v>59360</v>
      </c>
      <c r="C166" s="7">
        <v>24</v>
      </c>
      <c r="D166" s="7">
        <v>799</v>
      </c>
      <c r="F166" s="136"/>
      <c r="G166" s="9"/>
      <c r="H166"/>
      <c r="I166" s="54"/>
      <c r="J166" s="7"/>
      <c r="K166" s="7"/>
    </row>
    <row r="167" spans="1:52" s="37" customFormat="1" x14ac:dyDescent="0.35">
      <c r="A167" s="54" t="s">
        <v>215</v>
      </c>
      <c r="B167" s="92">
        <v>59370</v>
      </c>
      <c r="C167" s="7">
        <v>80</v>
      </c>
      <c r="D167" s="7">
        <v>1841</v>
      </c>
      <c r="F167" s="136"/>
      <c r="G167" s="9"/>
      <c r="H167"/>
      <c r="I167" s="54"/>
      <c r="J167" s="7"/>
      <c r="K167" s="7"/>
    </row>
    <row r="168" spans="1:52" s="37" customFormat="1" x14ac:dyDescent="0.35">
      <c r="A168" s="54" t="s">
        <v>51</v>
      </c>
      <c r="B168" s="110"/>
      <c r="C168" s="228">
        <v>1600</v>
      </c>
      <c r="D168" s="228">
        <v>43546</v>
      </c>
      <c r="F168"/>
      <c r="G168"/>
      <c r="H168" s="9"/>
      <c r="I168" s="26"/>
      <c r="J168" s="136"/>
      <c r="K168" s="136"/>
    </row>
    <row r="169" spans="1:52" x14ac:dyDescent="0.35">
      <c r="A169" s="229" t="s">
        <v>218</v>
      </c>
      <c r="B169" s="110"/>
      <c r="C169" s="185"/>
      <c r="D169" s="185"/>
      <c r="H169" s="9"/>
      <c r="I169" s="54"/>
      <c r="J169" s="7"/>
      <c r="K169" s="7"/>
    </row>
    <row r="170" spans="1:52" x14ac:dyDescent="0.35">
      <c r="A170" s="54" t="s">
        <v>62</v>
      </c>
      <c r="B170" s="92">
        <v>50080</v>
      </c>
      <c r="C170" s="7">
        <v>709</v>
      </c>
      <c r="D170" s="7">
        <v>22234</v>
      </c>
      <c r="E170" s="136"/>
      <c r="F170" s="9"/>
      <c r="I170" s="54"/>
      <c r="J170" s="7"/>
      <c r="K170" s="7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</row>
    <row r="171" spans="1:52" ht="29" x14ac:dyDescent="0.35">
      <c r="A171" s="201" t="s">
        <v>837</v>
      </c>
      <c r="B171" s="92">
        <v>51080</v>
      </c>
      <c r="C171" s="7">
        <v>17</v>
      </c>
      <c r="D171" s="7">
        <v>659</v>
      </c>
      <c r="I171" s="54"/>
      <c r="J171" s="7"/>
      <c r="K171" s="7"/>
      <c r="Z171" s="9"/>
      <c r="AA171" s="9"/>
      <c r="AB171" s="9"/>
      <c r="AC171" s="9"/>
    </row>
    <row r="172" spans="1:52" x14ac:dyDescent="0.35">
      <c r="A172" s="54" t="s">
        <v>113</v>
      </c>
      <c r="B172" s="92">
        <v>52240</v>
      </c>
      <c r="C172" s="7">
        <v>18</v>
      </c>
      <c r="D172" s="7">
        <v>690</v>
      </c>
      <c r="E172" s="136"/>
      <c r="F172" s="9"/>
      <c r="I172" s="54"/>
      <c r="J172" s="7"/>
      <c r="K172" s="7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</row>
    <row r="173" spans="1:52" x14ac:dyDescent="0.35">
      <c r="A173" s="54" t="s">
        <v>120</v>
      </c>
      <c r="B173" s="92">
        <v>52730</v>
      </c>
      <c r="C173" s="7">
        <v>97</v>
      </c>
      <c r="D173" s="7">
        <v>3356</v>
      </c>
      <c r="I173" s="54"/>
      <c r="J173" s="7"/>
      <c r="K173" s="7"/>
    </row>
    <row r="174" spans="1:52" x14ac:dyDescent="0.35">
      <c r="A174" s="54" t="s">
        <v>131</v>
      </c>
      <c r="B174" s="92">
        <v>53640</v>
      </c>
      <c r="C174" s="7">
        <v>15</v>
      </c>
      <c r="D174" s="7">
        <v>784</v>
      </c>
      <c r="I174" s="54"/>
      <c r="J174" s="7"/>
      <c r="K174" s="7"/>
    </row>
    <row r="175" spans="1:52" x14ac:dyDescent="0.35">
      <c r="A175" s="54" t="s">
        <v>138</v>
      </c>
      <c r="B175" s="92">
        <v>54130</v>
      </c>
      <c r="C175" s="7">
        <v>14</v>
      </c>
      <c r="D175" s="7">
        <v>753</v>
      </c>
      <c r="E175" s="136"/>
      <c r="F175" s="9"/>
      <c r="I175" s="54"/>
      <c r="J175" s="7"/>
      <c r="K175" s="7"/>
    </row>
    <row r="176" spans="1:52" x14ac:dyDescent="0.35">
      <c r="A176" s="54" t="s">
        <v>142</v>
      </c>
      <c r="B176" s="92">
        <v>54340</v>
      </c>
      <c r="C176" s="7">
        <v>121</v>
      </c>
      <c r="D176" s="7">
        <v>2442</v>
      </c>
      <c r="E176" s="136"/>
      <c r="F176" s="9"/>
      <c r="I176" s="54"/>
      <c r="J176" s="7"/>
      <c r="K176" s="7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</row>
    <row r="177" spans="1:52" x14ac:dyDescent="0.35">
      <c r="A177" s="54" t="s">
        <v>144</v>
      </c>
      <c r="B177" s="92">
        <v>54480</v>
      </c>
      <c r="C177" s="7">
        <v>6</v>
      </c>
      <c r="D177" s="7">
        <v>321</v>
      </c>
      <c r="I177" s="54"/>
      <c r="J177" s="7"/>
      <c r="K177" s="7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</row>
    <row r="178" spans="1:52" x14ac:dyDescent="0.35">
      <c r="A178" s="54" t="s">
        <v>145</v>
      </c>
      <c r="B178" s="92">
        <v>54550</v>
      </c>
      <c r="C178" s="7">
        <v>31</v>
      </c>
      <c r="D178" s="7">
        <v>1183</v>
      </c>
      <c r="I178" s="54"/>
      <c r="J178" s="7"/>
      <c r="K178" s="7"/>
    </row>
    <row r="179" spans="1:52" x14ac:dyDescent="0.35">
      <c r="A179" s="54" t="s">
        <v>181</v>
      </c>
      <c r="B179" s="92">
        <v>57210</v>
      </c>
      <c r="C179" s="7">
        <v>106</v>
      </c>
      <c r="D179" s="7">
        <v>3064</v>
      </c>
      <c r="I179" s="54"/>
      <c r="J179" s="7"/>
      <c r="K179" s="7"/>
    </row>
    <row r="180" spans="1:52" x14ac:dyDescent="0.35">
      <c r="A180" s="54" t="s">
        <v>210</v>
      </c>
      <c r="B180" s="92">
        <v>59320</v>
      </c>
      <c r="C180" s="7">
        <v>14</v>
      </c>
      <c r="D180" s="7">
        <v>272</v>
      </c>
      <c r="I180" s="54"/>
      <c r="J180" s="7"/>
      <c r="K180" s="7"/>
    </row>
    <row r="181" spans="1:52" x14ac:dyDescent="0.35">
      <c r="A181" s="54" t="s">
        <v>51</v>
      </c>
      <c r="B181" s="110"/>
      <c r="C181" s="228">
        <v>1148</v>
      </c>
      <c r="D181" s="228">
        <v>35758</v>
      </c>
      <c r="I181" s="26"/>
      <c r="J181" s="136"/>
      <c r="K181" s="136"/>
    </row>
    <row r="182" spans="1:52" x14ac:dyDescent="0.35">
      <c r="A182" s="229" t="s">
        <v>222</v>
      </c>
      <c r="B182" s="110"/>
      <c r="C182" s="185"/>
      <c r="D182" s="185"/>
      <c r="G182" s="9"/>
      <c r="I182" s="54"/>
      <c r="J182" s="7"/>
      <c r="K182" s="7"/>
    </row>
    <row r="183" spans="1:52" x14ac:dyDescent="0.35">
      <c r="A183" s="54" t="s">
        <v>88</v>
      </c>
      <c r="B183" s="92">
        <v>50250</v>
      </c>
      <c r="C183" s="7">
        <v>53</v>
      </c>
      <c r="D183" s="7">
        <v>5265</v>
      </c>
      <c r="I183" s="54"/>
      <c r="J183" s="7"/>
      <c r="K183" s="7"/>
    </row>
    <row r="184" spans="1:52" x14ac:dyDescent="0.35">
      <c r="A184" s="54" t="s">
        <v>127</v>
      </c>
      <c r="B184" s="92">
        <v>53220</v>
      </c>
      <c r="C184" s="7">
        <v>206</v>
      </c>
      <c r="D184" s="7">
        <v>7355</v>
      </c>
      <c r="I184" s="54"/>
      <c r="J184" s="7"/>
      <c r="K184" s="7"/>
    </row>
    <row r="185" spans="1:52" x14ac:dyDescent="0.35">
      <c r="A185" s="54" t="s">
        <v>68</v>
      </c>
      <c r="B185" s="92">
        <v>54310</v>
      </c>
      <c r="C185" s="7">
        <v>293</v>
      </c>
      <c r="D185" s="7">
        <v>14948</v>
      </c>
      <c r="I185" s="54"/>
      <c r="J185" s="7"/>
      <c r="K185" s="7"/>
    </row>
    <row r="186" spans="1:52" x14ac:dyDescent="0.35">
      <c r="A186" s="54" t="s">
        <v>69</v>
      </c>
      <c r="B186" s="92">
        <v>57280</v>
      </c>
      <c r="C186" s="7">
        <v>307</v>
      </c>
      <c r="D186" s="7">
        <v>10706</v>
      </c>
      <c r="H186" s="9"/>
      <c r="I186" s="54"/>
      <c r="J186" s="7"/>
      <c r="K186" s="7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</row>
    <row r="187" spans="1:52" x14ac:dyDescent="0.35">
      <c r="A187" s="54" t="s">
        <v>51</v>
      </c>
      <c r="B187" s="110"/>
      <c r="C187" s="228">
        <v>859</v>
      </c>
      <c r="D187" s="228">
        <v>38274</v>
      </c>
      <c r="AF187" s="9"/>
      <c r="AG187" s="9"/>
      <c r="AH187" s="9"/>
      <c r="AI187" s="9"/>
      <c r="AP187" s="9"/>
      <c r="AQ187" s="9"/>
      <c r="AR187" s="9"/>
      <c r="AS187" s="9"/>
    </row>
    <row r="188" spans="1:52" x14ac:dyDescent="0.35">
      <c r="B188" s="110"/>
      <c r="C188" s="185"/>
      <c r="D188" s="185"/>
    </row>
    <row r="189" spans="1:52" x14ac:dyDescent="0.35">
      <c r="A189" s="229" t="s">
        <v>250</v>
      </c>
      <c r="B189" s="110"/>
      <c r="C189" s="228">
        <v>61300</v>
      </c>
      <c r="D189" s="228">
        <v>1645600</v>
      </c>
    </row>
    <row r="191" spans="1:52" x14ac:dyDescent="0.35">
      <c r="D191" s="165"/>
    </row>
    <row r="192" spans="1:52" x14ac:dyDescent="0.35">
      <c r="D192" s="27"/>
    </row>
  </sheetData>
  <sortState xmlns:xlrd2="http://schemas.microsoft.com/office/spreadsheetml/2017/richdata2" ref="A171:D188">
    <sortCondition ref="A171:A188"/>
  </sortState>
  <hyperlinks>
    <hyperlink ref="B2" r:id="rId1" display="https://www.jobsandskills.gov.au/data/small-area-labour-markets" xr:uid="{3918C2C2-4E68-4F0B-9E75-BA4B9A3FE166}"/>
    <hyperlink ref="A9" location="Contents!A1" display="Back to contents" xr:uid="{AEEA14A5-A8BC-461C-BDF0-2364F1E448DD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18D40-C943-4F2C-A221-5F35249BF78C}">
  <sheetPr>
    <tabColor rgb="FF002060"/>
  </sheetPr>
  <dimension ref="A1:BF216"/>
  <sheetViews>
    <sheetView workbookViewId="0">
      <selection activeCell="N32" sqref="N32"/>
    </sheetView>
  </sheetViews>
  <sheetFormatPr defaultRowHeight="14.5" x14ac:dyDescent="0.35"/>
  <cols>
    <col min="1" max="1" width="20.7265625" customWidth="1"/>
    <col min="2" max="2" width="11.7265625" customWidth="1"/>
    <col min="3" max="3" width="13" customWidth="1"/>
    <col min="4" max="6" width="11.7265625" customWidth="1"/>
  </cols>
  <sheetData>
    <row r="1" spans="1:58" ht="18.5" x14ac:dyDescent="0.45">
      <c r="A1" s="87" t="s">
        <v>479</v>
      </c>
      <c r="B1" s="37"/>
    </row>
    <row r="2" spans="1:58" x14ac:dyDescent="0.35">
      <c r="A2" s="50" t="s">
        <v>363</v>
      </c>
      <c r="B2" s="34" t="s">
        <v>595</v>
      </c>
      <c r="G2" s="121"/>
    </row>
    <row r="3" spans="1:58" x14ac:dyDescent="0.35">
      <c r="A3" s="46" t="s">
        <v>487</v>
      </c>
      <c r="B3" t="s">
        <v>490</v>
      </c>
    </row>
    <row r="4" spans="1:58" s="37" customFormat="1" x14ac:dyDescent="0.35">
      <c r="A4" s="46" t="s">
        <v>332</v>
      </c>
      <c r="B4" s="37" t="s">
        <v>491</v>
      </c>
    </row>
    <row r="5" spans="1:58" x14ac:dyDescent="0.35">
      <c r="A5" s="46" t="s">
        <v>451</v>
      </c>
      <c r="B5" s="37" t="s">
        <v>478</v>
      </c>
    </row>
    <row r="6" spans="1:58" x14ac:dyDescent="0.35">
      <c r="A6" s="46" t="s">
        <v>268</v>
      </c>
      <c r="B6" s="37" t="s">
        <v>382</v>
      </c>
    </row>
    <row r="7" spans="1:58" x14ac:dyDescent="0.35">
      <c r="A7" s="46" t="s">
        <v>269</v>
      </c>
      <c r="B7" s="37" t="s">
        <v>383</v>
      </c>
    </row>
    <row r="8" spans="1:58" x14ac:dyDescent="0.35">
      <c r="A8" s="46" t="s">
        <v>452</v>
      </c>
      <c r="B8" s="53" t="s">
        <v>453</v>
      </c>
    </row>
    <row r="9" spans="1:58" s="37" customFormat="1" x14ac:dyDescent="0.35">
      <c r="A9" s="34" t="s">
        <v>663</v>
      </c>
      <c r="B9" s="53"/>
    </row>
    <row r="10" spans="1:58" x14ac:dyDescent="0.35">
      <c r="A10" s="43"/>
      <c r="B10" s="37"/>
    </row>
    <row r="11" spans="1:58" x14ac:dyDescent="0.35">
      <c r="A11" s="50" t="s">
        <v>449</v>
      </c>
      <c r="B11" s="37"/>
    </row>
    <row r="12" spans="1:58" ht="58" x14ac:dyDescent="0.35">
      <c r="A12" s="62"/>
      <c r="B12" s="89" t="s">
        <v>51</v>
      </c>
      <c r="C12" s="89" t="s">
        <v>397</v>
      </c>
      <c r="D12" s="89" t="s">
        <v>396</v>
      </c>
      <c r="E12" s="89" t="s">
        <v>398</v>
      </c>
      <c r="F12" s="89" t="s">
        <v>50</v>
      </c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X12" s="37"/>
      <c r="Y12" s="37"/>
      <c r="Z12" s="37"/>
      <c r="AA12" s="37"/>
      <c r="AB12" s="37"/>
      <c r="AC12" s="37"/>
      <c r="AD12" s="37"/>
      <c r="AE12" s="37"/>
      <c r="AG12" s="37"/>
      <c r="AH12" s="37"/>
      <c r="AI12" s="37"/>
      <c r="AJ12" s="37"/>
      <c r="AK12" s="37"/>
      <c r="AP12" s="37"/>
      <c r="AQ12" s="37"/>
      <c r="AS12" s="37"/>
      <c r="AT12" s="37"/>
      <c r="AU12" s="37"/>
      <c r="AW12" s="37"/>
      <c r="AX12" s="37"/>
      <c r="AY12" s="37"/>
      <c r="BA12" s="37"/>
      <c r="BB12" s="37"/>
      <c r="BC12" s="37"/>
      <c r="BD12" s="37"/>
      <c r="BE12" s="37"/>
      <c r="BF12" s="37"/>
    </row>
    <row r="13" spans="1:58" x14ac:dyDescent="0.35">
      <c r="A13" s="56">
        <v>39692</v>
      </c>
      <c r="B13" s="221">
        <v>29383.507000000001</v>
      </c>
      <c r="C13" s="55">
        <v>12200.01</v>
      </c>
      <c r="D13" s="220">
        <v>4060.404</v>
      </c>
      <c r="E13" s="55">
        <v>4427.49</v>
      </c>
      <c r="F13" s="55">
        <v>8616.9920000000002</v>
      </c>
      <c r="G13" s="193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X13" s="9"/>
      <c r="Y13" s="9"/>
      <c r="Z13" s="9"/>
      <c r="AA13" s="9"/>
      <c r="AB13" s="9"/>
      <c r="AC13" s="9"/>
      <c r="AD13" s="9"/>
      <c r="AE13" s="9"/>
      <c r="AG13" s="9"/>
      <c r="AH13" s="9"/>
      <c r="AI13" s="9"/>
      <c r="AJ13" s="9"/>
      <c r="AK13" s="9"/>
      <c r="AP13" s="9"/>
      <c r="AQ13" s="9"/>
      <c r="AS13" s="9"/>
      <c r="AT13" s="9"/>
      <c r="AU13" s="9"/>
      <c r="AW13" s="9"/>
      <c r="AX13" s="9"/>
      <c r="AY13" s="9"/>
      <c r="BA13" s="9"/>
      <c r="BB13" s="9"/>
      <c r="BC13" s="9"/>
      <c r="BD13" s="9"/>
      <c r="BE13" s="9"/>
      <c r="BF13" s="9"/>
    </row>
    <row r="14" spans="1:58" x14ac:dyDescent="0.35">
      <c r="A14" s="56">
        <v>39722</v>
      </c>
      <c r="B14" s="221">
        <v>29379.978999999999</v>
      </c>
      <c r="C14" s="55">
        <v>12661.803</v>
      </c>
      <c r="D14" s="220">
        <v>4001.9070000000002</v>
      </c>
      <c r="E14" s="55">
        <v>4099.6490000000003</v>
      </c>
      <c r="F14" s="55">
        <v>8509.4069999999992</v>
      </c>
      <c r="G14" s="193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X14" s="9"/>
      <c r="Y14" s="9"/>
      <c r="Z14" s="9"/>
      <c r="AA14" s="9"/>
      <c r="AB14" s="9"/>
      <c r="AC14" s="9"/>
      <c r="AD14" s="9"/>
      <c r="AE14" s="9"/>
      <c r="AG14" s="9"/>
      <c r="AH14" s="9"/>
      <c r="AI14" s="9"/>
      <c r="AJ14" s="9"/>
      <c r="AK14" s="9"/>
      <c r="AP14" s="9"/>
      <c r="AQ14" s="9"/>
      <c r="AS14" s="9"/>
      <c r="AT14" s="9"/>
      <c r="AU14" s="9"/>
      <c r="AW14" s="9"/>
      <c r="AX14" s="9"/>
      <c r="AY14" s="9"/>
      <c r="BA14" s="9"/>
      <c r="BB14" s="9"/>
      <c r="BC14" s="9"/>
      <c r="BD14" s="9"/>
      <c r="BE14" s="9"/>
      <c r="BF14" s="9"/>
    </row>
    <row r="15" spans="1:58" x14ac:dyDescent="0.35">
      <c r="A15" s="56">
        <v>39753</v>
      </c>
      <c r="B15" s="221">
        <v>26082.374</v>
      </c>
      <c r="C15" s="55">
        <v>11955.302</v>
      </c>
      <c r="D15" s="220">
        <v>3584.74</v>
      </c>
      <c r="E15" s="55">
        <v>3521.6770000000001</v>
      </c>
      <c r="F15" s="55">
        <v>7201.8450000000003</v>
      </c>
      <c r="G15" s="193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X15" s="9"/>
      <c r="Y15" s="9"/>
      <c r="Z15" s="9"/>
      <c r="AA15" s="9"/>
      <c r="AB15" s="9"/>
      <c r="AC15" s="9"/>
      <c r="AD15" s="9"/>
      <c r="AE15" s="9"/>
      <c r="AG15" s="9"/>
      <c r="AH15" s="9"/>
      <c r="AI15" s="9"/>
      <c r="AJ15" s="9"/>
      <c r="AK15" s="9"/>
      <c r="AP15" s="9"/>
      <c r="AQ15" s="9"/>
      <c r="AS15" s="9"/>
      <c r="AT15" s="9"/>
      <c r="AU15" s="9"/>
      <c r="AW15" s="9"/>
      <c r="AX15" s="9"/>
      <c r="AY15" s="9"/>
      <c r="BA15" s="9"/>
      <c r="BB15" s="9"/>
      <c r="BC15" s="9"/>
      <c r="BD15" s="9"/>
      <c r="BE15" s="9"/>
      <c r="BF15" s="9"/>
    </row>
    <row r="16" spans="1:58" x14ac:dyDescent="0.35">
      <c r="A16" s="56">
        <v>39783</v>
      </c>
      <c r="B16" s="221">
        <v>24243.725999999999</v>
      </c>
      <c r="C16" s="55">
        <v>11090.691999999999</v>
      </c>
      <c r="D16" s="220">
        <v>3256.0149999999999</v>
      </c>
      <c r="E16" s="55">
        <v>3373.703</v>
      </c>
      <c r="F16" s="55">
        <v>6517.8460000000005</v>
      </c>
      <c r="G16" s="193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X16" s="9"/>
      <c r="Y16" s="9"/>
      <c r="Z16" s="9"/>
      <c r="AA16" s="9"/>
      <c r="AB16" s="9"/>
      <c r="AC16" s="9"/>
      <c r="AD16" s="9"/>
      <c r="AE16" s="9"/>
      <c r="AG16" s="9"/>
      <c r="AH16" s="9"/>
      <c r="AI16" s="9"/>
      <c r="AJ16" s="9"/>
      <c r="AK16" s="9"/>
      <c r="AP16" s="9"/>
      <c r="AQ16" s="9"/>
      <c r="AS16" s="9"/>
      <c r="AT16" s="9"/>
      <c r="AU16" s="9"/>
      <c r="AW16" s="9"/>
      <c r="AX16" s="9"/>
      <c r="AY16" s="9"/>
      <c r="BA16" s="9"/>
      <c r="BB16" s="9"/>
      <c r="BC16" s="9"/>
      <c r="BD16" s="9"/>
      <c r="BE16" s="9"/>
      <c r="BF16" s="9"/>
    </row>
    <row r="17" spans="1:58" x14ac:dyDescent="0.35">
      <c r="A17" s="56">
        <v>39814</v>
      </c>
      <c r="B17" s="221">
        <v>20972.036</v>
      </c>
      <c r="C17" s="55">
        <v>8918.7240000000002</v>
      </c>
      <c r="D17" s="220">
        <v>2789.7539999999999</v>
      </c>
      <c r="E17" s="55">
        <v>3075.203</v>
      </c>
      <c r="F17" s="55">
        <v>6136.0880000000006</v>
      </c>
      <c r="G17" s="193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X17" s="9"/>
      <c r="Y17" s="9"/>
      <c r="Z17" s="9"/>
      <c r="AA17" s="9"/>
      <c r="AB17" s="9"/>
      <c r="AC17" s="9"/>
      <c r="AD17" s="9"/>
      <c r="AE17" s="9"/>
      <c r="AG17" s="9"/>
      <c r="AH17" s="9"/>
      <c r="AI17" s="9"/>
      <c r="AJ17" s="9"/>
      <c r="AK17" s="9"/>
      <c r="AP17" s="9"/>
      <c r="AQ17" s="9"/>
      <c r="AS17" s="9"/>
      <c r="AT17" s="9"/>
      <c r="AU17" s="9"/>
      <c r="AW17" s="9"/>
      <c r="AX17" s="9"/>
      <c r="AY17" s="9"/>
      <c r="BA17" s="9"/>
      <c r="BB17" s="9"/>
      <c r="BC17" s="9"/>
      <c r="BD17" s="9"/>
      <c r="BE17" s="9"/>
      <c r="BF17" s="9"/>
    </row>
    <row r="18" spans="1:58" x14ac:dyDescent="0.35">
      <c r="A18" s="56">
        <v>39845</v>
      </c>
      <c r="B18" s="221">
        <v>18553.288</v>
      </c>
      <c r="C18" s="55">
        <v>7617.8580000000002</v>
      </c>
      <c r="D18" s="220">
        <v>2475.3679999999999</v>
      </c>
      <c r="E18" s="55">
        <v>2699.09</v>
      </c>
      <c r="F18" s="55">
        <v>5658.8829999999998</v>
      </c>
      <c r="G18" s="193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X18" s="9"/>
      <c r="Y18" s="9"/>
      <c r="Z18" s="9"/>
      <c r="AA18" s="9"/>
      <c r="AB18" s="9"/>
      <c r="AC18" s="9"/>
      <c r="AD18" s="9"/>
      <c r="AE18" s="9"/>
      <c r="AG18" s="9"/>
      <c r="AH18" s="9"/>
      <c r="AI18" s="9"/>
      <c r="AJ18" s="9"/>
      <c r="AK18" s="9"/>
      <c r="AP18" s="9"/>
      <c r="AQ18" s="9"/>
      <c r="AS18" s="9"/>
      <c r="AT18" s="9"/>
      <c r="AU18" s="9"/>
      <c r="AW18" s="9"/>
      <c r="AX18" s="9"/>
      <c r="AY18" s="9"/>
      <c r="BA18" s="9"/>
      <c r="BB18" s="9"/>
      <c r="BC18" s="9"/>
      <c r="BD18" s="9"/>
      <c r="BE18" s="9"/>
      <c r="BF18" s="9"/>
    </row>
    <row r="19" spans="1:58" x14ac:dyDescent="0.35">
      <c r="A19" s="56">
        <v>39873</v>
      </c>
      <c r="B19" s="221">
        <v>16154.261</v>
      </c>
      <c r="C19" s="55">
        <v>6408.5630000000001</v>
      </c>
      <c r="D19" s="220">
        <v>2109.4029999999998</v>
      </c>
      <c r="E19" s="55">
        <v>2596.4110000000001</v>
      </c>
      <c r="F19" s="55">
        <v>4948.4110000000001</v>
      </c>
      <c r="G19" s="193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X19" s="9"/>
      <c r="Y19" s="9"/>
      <c r="Z19" s="9"/>
      <c r="AA19" s="9"/>
      <c r="AB19" s="9"/>
      <c r="AC19" s="9"/>
      <c r="AD19" s="9"/>
      <c r="AE19" s="9"/>
      <c r="AG19" s="9"/>
      <c r="AH19" s="9"/>
      <c r="AI19" s="9"/>
      <c r="AJ19" s="9"/>
      <c r="AK19" s="9"/>
      <c r="AP19" s="9"/>
      <c r="AQ19" s="9"/>
      <c r="AS19" s="9"/>
      <c r="AT19" s="9"/>
      <c r="AU19" s="9"/>
      <c r="AW19" s="9"/>
      <c r="AX19" s="9"/>
      <c r="AY19" s="9"/>
      <c r="BA19" s="9"/>
      <c r="BB19" s="9"/>
      <c r="BC19" s="9"/>
      <c r="BD19" s="9"/>
      <c r="BE19" s="9"/>
      <c r="BF19" s="9"/>
    </row>
    <row r="20" spans="1:58" x14ac:dyDescent="0.35">
      <c r="A20" s="56">
        <v>39904</v>
      </c>
      <c r="B20" s="221">
        <v>15965.058000000001</v>
      </c>
      <c r="C20" s="55">
        <v>6331.4539999999997</v>
      </c>
      <c r="D20" s="220">
        <v>2092.9450000000002</v>
      </c>
      <c r="E20" s="55">
        <v>2625.4050000000002</v>
      </c>
      <c r="F20" s="55">
        <v>5050.9830000000002</v>
      </c>
      <c r="G20" s="193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X20" s="9"/>
      <c r="Y20" s="9"/>
      <c r="Z20" s="9"/>
      <c r="AA20" s="9"/>
      <c r="AB20" s="9"/>
      <c r="AC20" s="9"/>
      <c r="AD20" s="9"/>
      <c r="AE20" s="9"/>
      <c r="AG20" s="9"/>
      <c r="AH20" s="9"/>
      <c r="AI20" s="9"/>
      <c r="AJ20" s="9"/>
      <c r="AK20" s="9"/>
      <c r="AP20" s="9"/>
      <c r="AQ20" s="9"/>
      <c r="AS20" s="9"/>
      <c r="AT20" s="9"/>
      <c r="AU20" s="9"/>
      <c r="AW20" s="9"/>
      <c r="AX20" s="9"/>
      <c r="AY20" s="9"/>
      <c r="BA20" s="9"/>
      <c r="BB20" s="9"/>
      <c r="BC20" s="9"/>
      <c r="BD20" s="9"/>
      <c r="BE20" s="9"/>
      <c r="BF20" s="9"/>
    </row>
    <row r="21" spans="1:58" x14ac:dyDescent="0.35">
      <c r="A21" s="56">
        <v>39934</v>
      </c>
      <c r="B21" s="221">
        <v>15723.409</v>
      </c>
      <c r="C21" s="55">
        <v>6277.067</v>
      </c>
      <c r="D21" s="220">
        <v>2085.8919999999998</v>
      </c>
      <c r="E21" s="55">
        <v>2607.1880000000001</v>
      </c>
      <c r="F21" s="55">
        <v>4810.5749999999998</v>
      </c>
      <c r="G21" s="193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X21" s="9"/>
      <c r="Y21" s="9"/>
      <c r="Z21" s="9"/>
      <c r="AA21" s="9"/>
      <c r="AB21" s="9"/>
      <c r="AC21" s="9"/>
      <c r="AD21" s="9"/>
      <c r="AE21" s="9"/>
      <c r="AG21" s="9"/>
      <c r="AH21" s="9"/>
      <c r="AI21" s="9"/>
      <c r="AJ21" s="9"/>
      <c r="AK21" s="9"/>
      <c r="AP21" s="9"/>
      <c r="AQ21" s="9"/>
      <c r="AS21" s="9"/>
      <c r="AT21" s="9"/>
      <c r="AU21" s="9"/>
      <c r="AW21" s="9"/>
      <c r="AX21" s="9"/>
      <c r="AY21" s="9"/>
      <c r="BA21" s="9"/>
      <c r="BB21" s="9"/>
      <c r="BC21" s="9"/>
      <c r="BD21" s="9"/>
      <c r="BE21" s="9"/>
      <c r="BF21" s="9"/>
    </row>
    <row r="22" spans="1:58" x14ac:dyDescent="0.35">
      <c r="A22" s="56">
        <v>39965</v>
      </c>
      <c r="B22" s="221">
        <v>15395.999</v>
      </c>
      <c r="C22" s="55">
        <v>6181.8159999999998</v>
      </c>
      <c r="D22" s="220">
        <v>1967.6089999999999</v>
      </c>
      <c r="E22" s="55">
        <v>2396.8910000000001</v>
      </c>
      <c r="F22" s="55">
        <v>4822.9309999999996</v>
      </c>
      <c r="G22" s="193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X22" s="9"/>
      <c r="Y22" s="9"/>
      <c r="Z22" s="9"/>
      <c r="AA22" s="9"/>
      <c r="AB22" s="9"/>
      <c r="AC22" s="9"/>
      <c r="AD22" s="9"/>
      <c r="AE22" s="9"/>
      <c r="AG22" s="9"/>
      <c r="AH22" s="9"/>
      <c r="AI22" s="9"/>
      <c r="AJ22" s="9"/>
      <c r="AK22" s="9"/>
      <c r="AP22" s="9"/>
      <c r="AQ22" s="9"/>
      <c r="AS22" s="9"/>
      <c r="AT22" s="9"/>
      <c r="AU22" s="9"/>
      <c r="AW22" s="9"/>
      <c r="AX22" s="9"/>
      <c r="AY22" s="9"/>
      <c r="BA22" s="9"/>
      <c r="BB22" s="9"/>
      <c r="BC22" s="9"/>
      <c r="BD22" s="9"/>
      <c r="BE22" s="9"/>
      <c r="BF22" s="9"/>
    </row>
    <row r="23" spans="1:58" x14ac:dyDescent="0.35">
      <c r="A23" s="56">
        <v>39995</v>
      </c>
      <c r="B23" s="221">
        <v>14726.416999999999</v>
      </c>
      <c r="C23" s="55">
        <v>6330.7150000000001</v>
      </c>
      <c r="D23" s="220">
        <v>1880.9780000000001</v>
      </c>
      <c r="E23" s="55">
        <v>1881.4809999999998</v>
      </c>
      <c r="F23" s="55">
        <v>4732.4479999999994</v>
      </c>
      <c r="G23" s="193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X23" s="9"/>
      <c r="Y23" s="9"/>
      <c r="Z23" s="9"/>
      <c r="AA23" s="9"/>
      <c r="AB23" s="9"/>
      <c r="AC23" s="9"/>
      <c r="AD23" s="9"/>
      <c r="AE23" s="9"/>
      <c r="AG23" s="9"/>
      <c r="AH23" s="9"/>
      <c r="AI23" s="9"/>
      <c r="AJ23" s="9"/>
      <c r="AK23" s="9"/>
      <c r="AP23" s="9"/>
      <c r="AQ23" s="9"/>
      <c r="AS23" s="9"/>
      <c r="AT23" s="9"/>
      <c r="AU23" s="9"/>
      <c r="AW23" s="9"/>
      <c r="AX23" s="9"/>
      <c r="AY23" s="9"/>
      <c r="BA23" s="9"/>
      <c r="BB23" s="9"/>
      <c r="BC23" s="9"/>
      <c r="BD23" s="9"/>
      <c r="BE23" s="9"/>
      <c r="BF23" s="9"/>
    </row>
    <row r="24" spans="1:58" x14ac:dyDescent="0.35">
      <c r="A24" s="56">
        <v>40026</v>
      </c>
      <c r="B24" s="221">
        <v>16226.209000000001</v>
      </c>
      <c r="C24" s="55">
        <v>6781.1509999999998</v>
      </c>
      <c r="D24" s="220">
        <v>2024.153</v>
      </c>
      <c r="E24" s="55">
        <v>2379.7179999999998</v>
      </c>
      <c r="F24" s="55">
        <v>5107.6720000000005</v>
      </c>
      <c r="G24" s="193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X24" s="9"/>
      <c r="Y24" s="9"/>
      <c r="Z24" s="9"/>
      <c r="AA24" s="9"/>
      <c r="AB24" s="9"/>
      <c r="AC24" s="9"/>
      <c r="AD24" s="9"/>
      <c r="AE24" s="9"/>
      <c r="AG24" s="9"/>
      <c r="AH24" s="9"/>
      <c r="AI24" s="9"/>
      <c r="AJ24" s="9"/>
      <c r="AK24" s="9"/>
      <c r="AP24" s="9"/>
      <c r="AQ24" s="9"/>
      <c r="AS24" s="9"/>
      <c r="AT24" s="9"/>
      <c r="AU24" s="9"/>
      <c r="AW24" s="9"/>
      <c r="AX24" s="9"/>
      <c r="AY24" s="9"/>
      <c r="BA24" s="9"/>
      <c r="BB24" s="9"/>
      <c r="BC24" s="9"/>
      <c r="BD24" s="9"/>
      <c r="BE24" s="9"/>
      <c r="BF24" s="9"/>
    </row>
    <row r="25" spans="1:58" x14ac:dyDescent="0.35">
      <c r="A25" s="56">
        <v>40057</v>
      </c>
      <c r="B25" s="221">
        <v>16701.036</v>
      </c>
      <c r="C25" s="55">
        <v>6577.5659999999998</v>
      </c>
      <c r="D25" s="220">
        <v>2148.3620000000001</v>
      </c>
      <c r="E25" s="55">
        <v>2586.19</v>
      </c>
      <c r="F25" s="55">
        <v>5328.8</v>
      </c>
      <c r="G25" s="193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X25" s="9"/>
      <c r="Y25" s="9"/>
      <c r="Z25" s="9"/>
      <c r="AA25" s="9"/>
      <c r="AB25" s="9"/>
      <c r="AC25" s="9"/>
      <c r="AD25" s="9"/>
      <c r="AE25" s="9"/>
      <c r="AG25" s="9"/>
      <c r="AH25" s="9"/>
      <c r="AI25" s="9"/>
      <c r="AJ25" s="9"/>
      <c r="AK25" s="9"/>
      <c r="AP25" s="9"/>
      <c r="AQ25" s="9"/>
      <c r="AS25" s="9"/>
      <c r="AT25" s="9"/>
      <c r="AU25" s="9"/>
      <c r="AW25" s="9"/>
      <c r="AX25" s="9"/>
      <c r="AY25" s="9"/>
      <c r="BA25" s="9"/>
      <c r="BB25" s="9"/>
      <c r="BC25" s="9"/>
      <c r="BD25" s="9"/>
      <c r="BE25" s="9"/>
      <c r="BF25" s="9"/>
    </row>
    <row r="26" spans="1:58" x14ac:dyDescent="0.35">
      <c r="A26" s="56">
        <v>40087</v>
      </c>
      <c r="B26" s="221">
        <v>16764.876</v>
      </c>
      <c r="C26" s="55">
        <v>6230.9050000000007</v>
      </c>
      <c r="D26" s="220">
        <v>2116.7860000000001</v>
      </c>
      <c r="E26" s="55">
        <v>2727.529</v>
      </c>
      <c r="F26" s="55">
        <v>5481.9140000000007</v>
      </c>
      <c r="G26" s="193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X26" s="9"/>
      <c r="Y26" s="9"/>
      <c r="Z26" s="9"/>
      <c r="AA26" s="9"/>
      <c r="AB26" s="9"/>
      <c r="AC26" s="9"/>
      <c r="AD26" s="9"/>
      <c r="AE26" s="9"/>
      <c r="AG26" s="9"/>
      <c r="AH26" s="9"/>
      <c r="AI26" s="9"/>
      <c r="AJ26" s="9"/>
      <c r="AK26" s="9"/>
      <c r="AP26" s="9"/>
      <c r="AQ26" s="9"/>
      <c r="AS26" s="9"/>
      <c r="AT26" s="9"/>
      <c r="AU26" s="9"/>
      <c r="AW26" s="9"/>
      <c r="AX26" s="9"/>
      <c r="AY26" s="9"/>
      <c r="BA26" s="9"/>
      <c r="BB26" s="9"/>
      <c r="BC26" s="9"/>
      <c r="BD26" s="9"/>
      <c r="BE26" s="9"/>
      <c r="BF26" s="9"/>
    </row>
    <row r="27" spans="1:58" x14ac:dyDescent="0.35">
      <c r="A27" s="56">
        <v>40118</v>
      </c>
      <c r="B27" s="221">
        <v>17153.064999999999</v>
      </c>
      <c r="C27" s="55">
        <v>6307.7579999999998</v>
      </c>
      <c r="D27" s="220">
        <v>2094.1619999999998</v>
      </c>
      <c r="E27" s="55">
        <v>2997.3890000000001</v>
      </c>
      <c r="F27" s="55">
        <v>5844.0969999999998</v>
      </c>
      <c r="G27" s="193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X27" s="9"/>
      <c r="Y27" s="9"/>
      <c r="Z27" s="9"/>
      <c r="AA27" s="9"/>
      <c r="AB27" s="9"/>
      <c r="AC27" s="9"/>
      <c r="AD27" s="9"/>
      <c r="AE27" s="9"/>
      <c r="AG27" s="9"/>
      <c r="AH27" s="9"/>
      <c r="AI27" s="9"/>
      <c r="AJ27" s="9"/>
      <c r="AK27" s="9"/>
      <c r="AP27" s="9"/>
      <c r="AQ27" s="9"/>
      <c r="AS27" s="9"/>
      <c r="AT27" s="9"/>
      <c r="AU27" s="9"/>
      <c r="AW27" s="9"/>
      <c r="AX27" s="9"/>
      <c r="AY27" s="9"/>
      <c r="BA27" s="9"/>
      <c r="BB27" s="9"/>
      <c r="BC27" s="9"/>
      <c r="BD27" s="9"/>
      <c r="BE27" s="9"/>
      <c r="BF27" s="9"/>
    </row>
    <row r="28" spans="1:58" x14ac:dyDescent="0.35">
      <c r="A28" s="56">
        <v>40148</v>
      </c>
      <c r="B28" s="221">
        <v>17924.035</v>
      </c>
      <c r="C28" s="55">
        <v>6437.7629999999999</v>
      </c>
      <c r="D28" s="220">
        <v>2440.011</v>
      </c>
      <c r="E28" s="55">
        <v>3146.3020000000001</v>
      </c>
      <c r="F28" s="55">
        <v>5968.5899999999992</v>
      </c>
      <c r="G28" s="193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X28" s="9"/>
      <c r="Y28" s="9"/>
      <c r="Z28" s="9"/>
      <c r="AA28" s="9"/>
      <c r="AB28" s="9"/>
      <c r="AC28" s="9"/>
      <c r="AD28" s="9"/>
      <c r="AE28" s="9"/>
      <c r="AG28" s="9"/>
      <c r="AH28" s="9"/>
      <c r="AI28" s="9"/>
      <c r="AJ28" s="9"/>
      <c r="AK28" s="9"/>
      <c r="AP28" s="9"/>
      <c r="AQ28" s="9"/>
      <c r="AS28" s="9"/>
      <c r="AT28" s="9"/>
      <c r="AU28" s="9"/>
      <c r="AW28" s="9"/>
      <c r="AX28" s="9"/>
      <c r="AY28" s="9"/>
      <c r="BA28" s="9"/>
      <c r="BB28" s="9"/>
      <c r="BC28" s="9"/>
      <c r="BD28" s="9"/>
      <c r="BE28" s="9"/>
      <c r="BF28" s="9"/>
    </row>
    <row r="29" spans="1:58" x14ac:dyDescent="0.35">
      <c r="A29" s="56">
        <v>40179</v>
      </c>
      <c r="B29" s="221">
        <v>19058.512999999999</v>
      </c>
      <c r="C29" s="55">
        <v>6943.8539999999994</v>
      </c>
      <c r="D29" s="220">
        <v>2637.41</v>
      </c>
      <c r="E29" s="55">
        <v>3204.2349999999997</v>
      </c>
      <c r="F29" s="55">
        <v>6209.3850000000002</v>
      </c>
      <c r="G29" s="193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X29" s="9"/>
      <c r="Y29" s="9"/>
      <c r="Z29" s="9"/>
      <c r="AA29" s="9"/>
      <c r="AB29" s="9"/>
      <c r="AC29" s="9"/>
      <c r="AD29" s="9"/>
      <c r="AE29" s="9"/>
      <c r="AG29" s="9"/>
      <c r="AH29" s="9"/>
      <c r="AI29" s="9"/>
      <c r="AJ29" s="9"/>
      <c r="AK29" s="9"/>
      <c r="AP29" s="9"/>
      <c r="AQ29" s="9"/>
      <c r="AS29" s="9"/>
      <c r="AT29" s="9"/>
      <c r="AU29" s="9"/>
      <c r="AW29" s="9"/>
      <c r="AX29" s="9"/>
      <c r="AY29" s="9"/>
      <c r="BA29" s="9"/>
      <c r="BB29" s="9"/>
      <c r="BC29" s="9"/>
      <c r="BD29" s="9"/>
      <c r="BE29" s="9"/>
      <c r="BF29" s="9"/>
    </row>
    <row r="30" spans="1:58" x14ac:dyDescent="0.35">
      <c r="A30" s="56">
        <v>40210</v>
      </c>
      <c r="B30" s="221">
        <v>20352.871999999999</v>
      </c>
      <c r="C30" s="55">
        <v>7379.9030000000002</v>
      </c>
      <c r="D30" s="220">
        <v>2789.9369999999999</v>
      </c>
      <c r="E30" s="55">
        <v>3486.9549999999999</v>
      </c>
      <c r="F30" s="55">
        <v>6561.2979999999998</v>
      </c>
      <c r="G30" s="193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X30" s="9"/>
      <c r="Y30" s="9"/>
      <c r="Z30" s="9"/>
      <c r="AA30" s="9"/>
      <c r="AB30" s="9"/>
      <c r="AC30" s="9"/>
      <c r="AD30" s="9"/>
      <c r="AE30" s="9"/>
      <c r="AG30" s="9"/>
      <c r="AH30" s="9"/>
      <c r="AI30" s="9"/>
      <c r="AJ30" s="9"/>
      <c r="AK30" s="9"/>
      <c r="AP30" s="9"/>
      <c r="AQ30" s="9"/>
      <c r="AS30" s="9"/>
      <c r="AT30" s="9"/>
      <c r="AU30" s="9"/>
      <c r="AW30" s="9"/>
      <c r="AX30" s="9"/>
      <c r="AY30" s="9"/>
      <c r="BA30" s="9"/>
      <c r="BB30" s="9"/>
      <c r="BC30" s="9"/>
      <c r="BD30" s="9"/>
      <c r="BE30" s="9"/>
      <c r="BF30" s="9"/>
    </row>
    <row r="31" spans="1:58" x14ac:dyDescent="0.35">
      <c r="A31" s="56">
        <v>40238</v>
      </c>
      <c r="B31" s="221">
        <v>20289.249</v>
      </c>
      <c r="C31" s="55">
        <v>7486.1389999999992</v>
      </c>
      <c r="D31" s="220">
        <v>2937.288</v>
      </c>
      <c r="E31" s="55">
        <v>3230.6189999999997</v>
      </c>
      <c r="F31" s="55">
        <v>6666.0509999999995</v>
      </c>
      <c r="G31" s="193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X31" s="9"/>
      <c r="Y31" s="9"/>
      <c r="Z31" s="9"/>
      <c r="AA31" s="9"/>
      <c r="AB31" s="9"/>
      <c r="AC31" s="9"/>
      <c r="AD31" s="9"/>
      <c r="AE31" s="9"/>
      <c r="AG31" s="9"/>
      <c r="AH31" s="9"/>
      <c r="AI31" s="9"/>
      <c r="AJ31" s="9"/>
      <c r="AK31" s="9"/>
      <c r="AP31" s="9"/>
      <c r="AQ31" s="9"/>
      <c r="AS31" s="9"/>
      <c r="AT31" s="9"/>
      <c r="AU31" s="9"/>
      <c r="AW31" s="9"/>
      <c r="AX31" s="9"/>
      <c r="AY31" s="9"/>
      <c r="BA31" s="9"/>
      <c r="BB31" s="9"/>
      <c r="BC31" s="9"/>
      <c r="BD31" s="9"/>
      <c r="BE31" s="9"/>
      <c r="BF31" s="9"/>
    </row>
    <row r="32" spans="1:58" x14ac:dyDescent="0.35">
      <c r="A32" s="56">
        <v>40269</v>
      </c>
      <c r="B32" s="221">
        <v>20462.374</v>
      </c>
      <c r="C32" s="55">
        <v>7657.0300000000007</v>
      </c>
      <c r="D32" s="220">
        <v>2833.5230000000001</v>
      </c>
      <c r="E32" s="55">
        <v>3457.9679999999998</v>
      </c>
      <c r="F32" s="55">
        <v>6596.3620000000001</v>
      </c>
      <c r="G32" s="193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X32" s="9"/>
      <c r="Y32" s="9"/>
      <c r="Z32" s="9"/>
      <c r="AA32" s="9"/>
      <c r="AB32" s="9"/>
      <c r="AC32" s="9"/>
      <c r="AD32" s="9"/>
      <c r="AE32" s="9"/>
      <c r="AG32" s="9"/>
      <c r="AH32" s="9"/>
      <c r="AI32" s="9"/>
      <c r="AJ32" s="9"/>
      <c r="AK32" s="9"/>
      <c r="AP32" s="9"/>
      <c r="AQ32" s="9"/>
      <c r="AS32" s="9"/>
      <c r="AT32" s="9"/>
      <c r="AU32" s="9"/>
      <c r="AW32" s="9"/>
      <c r="AX32" s="9"/>
      <c r="AY32" s="9"/>
      <c r="BA32" s="9"/>
      <c r="BB32" s="9"/>
      <c r="BC32" s="9"/>
      <c r="BD32" s="9"/>
      <c r="BE32" s="9"/>
      <c r="BF32" s="9"/>
    </row>
    <row r="33" spans="1:58" x14ac:dyDescent="0.35">
      <c r="A33" s="56">
        <v>40299</v>
      </c>
      <c r="B33" s="221">
        <v>21738.441999999999</v>
      </c>
      <c r="C33" s="55">
        <v>8218.3260000000009</v>
      </c>
      <c r="D33" s="220">
        <v>3039.8330000000001</v>
      </c>
      <c r="E33" s="55">
        <v>3503.558</v>
      </c>
      <c r="F33" s="55">
        <v>7036.8960000000006</v>
      </c>
      <c r="G33" s="193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X33" s="9"/>
      <c r="Y33" s="9"/>
      <c r="Z33" s="9"/>
      <c r="AA33" s="9"/>
      <c r="AB33" s="9"/>
      <c r="AC33" s="9"/>
      <c r="AD33" s="9"/>
      <c r="AE33" s="9"/>
      <c r="AG33" s="9"/>
      <c r="AH33" s="9"/>
      <c r="AI33" s="9"/>
      <c r="AJ33" s="9"/>
      <c r="AK33" s="9"/>
      <c r="AP33" s="9"/>
      <c r="AQ33" s="9"/>
      <c r="AS33" s="9"/>
      <c r="AT33" s="9"/>
      <c r="AU33" s="9"/>
      <c r="AW33" s="9"/>
      <c r="AX33" s="9"/>
      <c r="AY33" s="9"/>
      <c r="BA33" s="9"/>
      <c r="BB33" s="9"/>
      <c r="BC33" s="9"/>
      <c r="BD33" s="9"/>
      <c r="BE33" s="9"/>
      <c r="BF33" s="9"/>
    </row>
    <row r="34" spans="1:58" x14ac:dyDescent="0.35">
      <c r="A34" s="56">
        <v>40330</v>
      </c>
      <c r="B34" s="221">
        <v>21623.501</v>
      </c>
      <c r="C34" s="55">
        <v>7959.4009999999998</v>
      </c>
      <c r="D34" s="220">
        <v>3057.721</v>
      </c>
      <c r="E34" s="55">
        <v>3693.3310000000001</v>
      </c>
      <c r="F34" s="55">
        <v>6967.2569999999996</v>
      </c>
      <c r="G34" s="193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X34" s="9"/>
      <c r="Y34" s="9"/>
      <c r="Z34" s="9"/>
      <c r="AA34" s="9"/>
      <c r="AB34" s="9"/>
      <c r="AC34" s="9"/>
      <c r="AD34" s="9"/>
      <c r="AE34" s="9"/>
      <c r="AG34" s="9"/>
      <c r="AH34" s="9"/>
      <c r="AI34" s="9"/>
      <c r="AJ34" s="9"/>
      <c r="AK34" s="9"/>
      <c r="AP34" s="9"/>
      <c r="AQ34" s="9"/>
      <c r="AS34" s="9"/>
      <c r="AT34" s="9"/>
      <c r="AU34" s="9"/>
      <c r="AW34" s="9"/>
      <c r="AX34" s="9"/>
      <c r="AY34" s="9"/>
      <c r="BA34" s="9"/>
      <c r="BB34" s="9"/>
      <c r="BC34" s="9"/>
      <c r="BD34" s="9"/>
      <c r="BE34" s="9"/>
      <c r="BF34" s="9"/>
    </row>
    <row r="35" spans="1:58" x14ac:dyDescent="0.35">
      <c r="A35" s="56">
        <v>40360</v>
      </c>
      <c r="B35" s="221">
        <v>22590.853999999999</v>
      </c>
      <c r="C35" s="55">
        <v>8321.39</v>
      </c>
      <c r="D35" s="220">
        <v>3358.248</v>
      </c>
      <c r="E35" s="55">
        <v>3925.0810000000001</v>
      </c>
      <c r="F35" s="55">
        <v>7120.1090000000004</v>
      </c>
      <c r="G35" s="193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X35" s="9"/>
      <c r="Y35" s="9"/>
      <c r="Z35" s="9"/>
      <c r="AA35" s="9"/>
      <c r="AB35" s="9"/>
      <c r="AC35" s="9"/>
      <c r="AD35" s="9"/>
      <c r="AE35" s="9"/>
      <c r="AG35" s="9"/>
      <c r="AH35" s="9"/>
      <c r="AI35" s="9"/>
      <c r="AJ35" s="9"/>
      <c r="AK35" s="9"/>
      <c r="AP35" s="9"/>
      <c r="AQ35" s="9"/>
      <c r="AS35" s="9"/>
      <c r="AT35" s="9"/>
      <c r="AU35" s="9"/>
      <c r="AW35" s="9"/>
      <c r="AX35" s="9"/>
      <c r="AY35" s="9"/>
      <c r="BA35" s="9"/>
      <c r="BB35" s="9"/>
      <c r="BC35" s="9"/>
      <c r="BD35" s="9"/>
      <c r="BE35" s="9"/>
      <c r="BF35" s="9"/>
    </row>
    <row r="36" spans="1:58" x14ac:dyDescent="0.35">
      <c r="A36" s="56">
        <v>40391</v>
      </c>
      <c r="B36" s="221">
        <v>23193.757000000001</v>
      </c>
      <c r="C36" s="55">
        <v>8596.1440000000002</v>
      </c>
      <c r="D36" s="220">
        <v>3208.2649999999999</v>
      </c>
      <c r="E36" s="55">
        <v>4057.3380000000002</v>
      </c>
      <c r="F36" s="55">
        <v>7323.6030000000001</v>
      </c>
      <c r="G36" s="193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X36" s="9"/>
      <c r="Y36" s="9"/>
      <c r="Z36" s="9"/>
      <c r="AA36" s="9"/>
      <c r="AB36" s="9"/>
      <c r="AC36" s="9"/>
      <c r="AD36" s="9"/>
      <c r="AE36" s="9"/>
      <c r="AG36" s="9"/>
      <c r="AH36" s="9"/>
      <c r="AI36" s="9"/>
      <c r="AJ36" s="9"/>
      <c r="AK36" s="9"/>
      <c r="AP36" s="9"/>
      <c r="AQ36" s="9"/>
      <c r="AS36" s="9"/>
      <c r="AT36" s="9"/>
      <c r="AU36" s="9"/>
      <c r="AW36" s="9"/>
      <c r="AX36" s="9"/>
      <c r="AY36" s="9"/>
      <c r="BA36" s="9"/>
      <c r="BB36" s="9"/>
      <c r="BC36" s="9"/>
      <c r="BD36" s="9"/>
      <c r="BE36" s="9"/>
      <c r="BF36" s="9"/>
    </row>
    <row r="37" spans="1:58" x14ac:dyDescent="0.35">
      <c r="A37" s="56">
        <v>40422</v>
      </c>
      <c r="B37" s="221">
        <v>23338.379000000001</v>
      </c>
      <c r="C37" s="55">
        <v>8712.6319999999996</v>
      </c>
      <c r="D37" s="220">
        <v>3277.989</v>
      </c>
      <c r="E37" s="55">
        <v>3938.9139999999998</v>
      </c>
      <c r="F37" s="55">
        <v>7404.32</v>
      </c>
      <c r="G37" s="193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X37" s="9"/>
      <c r="Y37" s="9"/>
      <c r="Z37" s="9"/>
      <c r="AA37" s="9"/>
      <c r="AB37" s="9"/>
      <c r="AC37" s="9"/>
      <c r="AD37" s="9"/>
      <c r="AE37" s="9"/>
      <c r="AG37" s="9"/>
      <c r="AH37" s="9"/>
      <c r="AI37" s="9"/>
      <c r="AJ37" s="9"/>
      <c r="AK37" s="9"/>
      <c r="AP37" s="9"/>
      <c r="AQ37" s="9"/>
      <c r="AS37" s="9"/>
      <c r="AT37" s="9"/>
      <c r="AU37" s="9"/>
      <c r="AW37" s="9"/>
      <c r="AX37" s="9"/>
      <c r="AY37" s="9"/>
      <c r="BA37" s="9"/>
      <c r="BB37" s="9"/>
      <c r="BC37" s="9"/>
      <c r="BD37" s="9"/>
      <c r="BE37" s="9"/>
      <c r="BF37" s="9"/>
    </row>
    <row r="38" spans="1:58" x14ac:dyDescent="0.35">
      <c r="A38" s="56">
        <v>40452</v>
      </c>
      <c r="B38" s="221">
        <v>26318.103999999999</v>
      </c>
      <c r="C38" s="55">
        <v>9208.6689999999999</v>
      </c>
      <c r="D38" s="220">
        <v>4341.7650000000003</v>
      </c>
      <c r="E38" s="55">
        <v>4285.8729999999996</v>
      </c>
      <c r="F38" s="55">
        <v>8131.5070000000005</v>
      </c>
      <c r="G38" s="193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X38" s="9"/>
      <c r="Y38" s="9"/>
      <c r="Z38" s="9"/>
      <c r="AA38" s="9"/>
      <c r="AB38" s="9"/>
      <c r="AC38" s="9"/>
      <c r="AD38" s="9"/>
      <c r="AE38" s="9"/>
      <c r="AG38" s="9"/>
      <c r="AH38" s="9"/>
      <c r="AI38" s="9"/>
      <c r="AJ38" s="9"/>
      <c r="AK38" s="9"/>
      <c r="AP38" s="9"/>
      <c r="AQ38" s="9"/>
      <c r="AS38" s="9"/>
      <c r="AT38" s="9"/>
      <c r="AU38" s="9"/>
      <c r="AW38" s="9"/>
      <c r="AX38" s="9"/>
      <c r="AY38" s="9"/>
      <c r="BA38" s="9"/>
      <c r="BB38" s="9"/>
      <c r="BC38" s="9"/>
      <c r="BD38" s="9"/>
      <c r="BE38" s="9"/>
      <c r="BF38" s="9"/>
    </row>
    <row r="39" spans="1:58" x14ac:dyDescent="0.35">
      <c r="A39" s="56">
        <v>40483</v>
      </c>
      <c r="B39" s="221">
        <v>25841.442999999999</v>
      </c>
      <c r="C39" s="55">
        <v>9513.7839999999997</v>
      </c>
      <c r="D39" s="220">
        <v>4300.5389999999998</v>
      </c>
      <c r="E39" s="55">
        <v>4031.9409999999998</v>
      </c>
      <c r="F39" s="55">
        <v>8034.3039999999992</v>
      </c>
      <c r="G39" s="193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X39" s="9"/>
      <c r="Y39" s="9"/>
      <c r="Z39" s="9"/>
      <c r="AA39" s="9"/>
      <c r="AB39" s="9"/>
      <c r="AC39" s="9"/>
      <c r="AD39" s="9"/>
      <c r="AE39" s="9"/>
      <c r="AG39" s="9"/>
      <c r="AH39" s="9"/>
      <c r="AI39" s="9"/>
      <c r="AJ39" s="9"/>
      <c r="AK39" s="9"/>
      <c r="AP39" s="9"/>
      <c r="AQ39" s="9"/>
      <c r="AS39" s="9"/>
      <c r="AT39" s="9"/>
      <c r="AU39" s="9"/>
      <c r="AW39" s="9"/>
      <c r="AX39" s="9"/>
      <c r="AY39" s="9"/>
      <c r="BA39" s="9"/>
      <c r="BB39" s="9"/>
      <c r="BC39" s="9"/>
      <c r="BD39" s="9"/>
      <c r="BE39" s="9"/>
      <c r="BF39" s="9"/>
    </row>
    <row r="40" spans="1:58" x14ac:dyDescent="0.35">
      <c r="A40" s="56">
        <v>40513</v>
      </c>
      <c r="B40" s="221">
        <v>25790.204000000002</v>
      </c>
      <c r="C40" s="55">
        <v>10402.791000000001</v>
      </c>
      <c r="D40" s="220">
        <v>3666.384</v>
      </c>
      <c r="E40" s="55">
        <v>3821.6559999999999</v>
      </c>
      <c r="F40" s="55">
        <v>7946.2960000000003</v>
      </c>
      <c r="G40" s="193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X40" s="9"/>
      <c r="Y40" s="9"/>
      <c r="Z40" s="9"/>
      <c r="AA40" s="9"/>
      <c r="AB40" s="9"/>
      <c r="AC40" s="9"/>
      <c r="AD40" s="9"/>
      <c r="AE40" s="9"/>
      <c r="AG40" s="9"/>
      <c r="AH40" s="9"/>
      <c r="AI40" s="9"/>
      <c r="AJ40" s="9"/>
      <c r="AK40" s="9"/>
      <c r="AP40" s="9"/>
      <c r="AQ40" s="9"/>
      <c r="AS40" s="9"/>
      <c r="AT40" s="9"/>
      <c r="AU40" s="9"/>
      <c r="AW40" s="9"/>
      <c r="AX40" s="9"/>
      <c r="AY40" s="9"/>
      <c r="BA40" s="9"/>
      <c r="BB40" s="9"/>
      <c r="BC40" s="9"/>
      <c r="BD40" s="9"/>
      <c r="BE40" s="9"/>
      <c r="BF40" s="9"/>
    </row>
    <row r="41" spans="1:58" x14ac:dyDescent="0.35">
      <c r="A41" s="56">
        <v>40544</v>
      </c>
      <c r="B41" s="221">
        <v>26373.117999999999</v>
      </c>
      <c r="C41" s="55">
        <v>10568.576999999999</v>
      </c>
      <c r="D41" s="220">
        <v>3809.6419999999998</v>
      </c>
      <c r="E41" s="55">
        <v>3848.2510000000002</v>
      </c>
      <c r="F41" s="55">
        <v>8107.24</v>
      </c>
      <c r="G41" s="193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X41" s="9"/>
      <c r="Y41" s="9"/>
      <c r="Z41" s="9"/>
      <c r="AA41" s="9"/>
      <c r="AB41" s="9"/>
      <c r="AC41" s="9"/>
      <c r="AD41" s="9"/>
      <c r="AE41" s="9"/>
      <c r="AG41" s="9"/>
      <c r="AH41" s="9"/>
      <c r="AI41" s="9"/>
      <c r="AJ41" s="9"/>
      <c r="AK41" s="9"/>
      <c r="AP41" s="9"/>
      <c r="AQ41" s="9"/>
      <c r="AS41" s="9"/>
      <c r="AT41" s="9"/>
      <c r="AU41" s="9"/>
      <c r="AW41" s="9"/>
      <c r="AX41" s="9"/>
      <c r="AY41" s="9"/>
      <c r="BA41" s="9"/>
      <c r="BB41" s="9"/>
      <c r="BC41" s="9"/>
      <c r="BD41" s="9"/>
      <c r="BE41" s="9"/>
      <c r="BF41" s="9"/>
    </row>
    <row r="42" spans="1:58" x14ac:dyDescent="0.35">
      <c r="A42" s="56">
        <v>40575</v>
      </c>
      <c r="B42" s="221">
        <v>26278.655999999999</v>
      </c>
      <c r="C42" s="55">
        <v>10628.723</v>
      </c>
      <c r="D42" s="220">
        <v>3810.011</v>
      </c>
      <c r="E42" s="55">
        <v>3907.8580000000002</v>
      </c>
      <c r="F42" s="55">
        <v>7826.1</v>
      </c>
      <c r="G42" s="193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X42" s="9"/>
      <c r="Y42" s="9"/>
      <c r="Z42" s="9"/>
      <c r="AA42" s="9"/>
      <c r="AB42" s="9"/>
      <c r="AC42" s="9"/>
      <c r="AD42" s="9"/>
      <c r="AE42" s="9"/>
      <c r="AG42" s="9"/>
      <c r="AH42" s="9"/>
      <c r="AI42" s="9"/>
      <c r="AJ42" s="9"/>
      <c r="AK42" s="9"/>
      <c r="AP42" s="9"/>
      <c r="AQ42" s="9"/>
      <c r="AS42" s="9"/>
      <c r="AT42" s="9"/>
      <c r="AU42" s="9"/>
      <c r="AW42" s="9"/>
      <c r="AX42" s="9"/>
      <c r="AY42" s="9"/>
      <c r="BA42" s="9"/>
      <c r="BB42" s="9"/>
      <c r="BC42" s="9"/>
      <c r="BD42" s="9"/>
      <c r="BE42" s="9"/>
      <c r="BF42" s="9"/>
    </row>
    <row r="43" spans="1:58" x14ac:dyDescent="0.35">
      <c r="A43" s="56">
        <v>40603</v>
      </c>
      <c r="B43" s="221">
        <v>27281.914000000001</v>
      </c>
      <c r="C43" s="55">
        <v>11119.871000000001</v>
      </c>
      <c r="D43" s="220">
        <v>3931.346</v>
      </c>
      <c r="E43" s="55">
        <v>4119.18</v>
      </c>
      <c r="F43" s="55">
        <v>8062.6209999999992</v>
      </c>
      <c r="G43" s="193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X43" s="9"/>
      <c r="Y43" s="9"/>
      <c r="Z43" s="9"/>
      <c r="AA43" s="9"/>
      <c r="AB43" s="9"/>
      <c r="AC43" s="9"/>
      <c r="AD43" s="9"/>
      <c r="AE43" s="9"/>
      <c r="AG43" s="9"/>
      <c r="AH43" s="9"/>
      <c r="AI43" s="9"/>
      <c r="AJ43" s="9"/>
      <c r="AK43" s="9"/>
      <c r="AP43" s="9"/>
      <c r="AQ43" s="9"/>
      <c r="AS43" s="9"/>
      <c r="AT43" s="9"/>
      <c r="AU43" s="9"/>
      <c r="AW43" s="9"/>
      <c r="AX43" s="9"/>
      <c r="AY43" s="9"/>
      <c r="BA43" s="9"/>
      <c r="BB43" s="9"/>
      <c r="BC43" s="9"/>
      <c r="BD43" s="9"/>
      <c r="BE43" s="9"/>
      <c r="BF43" s="9"/>
    </row>
    <row r="44" spans="1:58" x14ac:dyDescent="0.35">
      <c r="A44" s="56">
        <v>40634</v>
      </c>
      <c r="B44" s="221">
        <v>28355.805</v>
      </c>
      <c r="C44" s="55">
        <v>12067.81</v>
      </c>
      <c r="D44" s="220">
        <v>4084.107</v>
      </c>
      <c r="E44" s="55">
        <v>4139.2370000000001</v>
      </c>
      <c r="F44" s="55">
        <v>8232.0169999999998</v>
      </c>
      <c r="G44" s="193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X44" s="9"/>
      <c r="Y44" s="9"/>
      <c r="Z44" s="9"/>
      <c r="AA44" s="9"/>
      <c r="AB44" s="9"/>
      <c r="AC44" s="9"/>
      <c r="AD44" s="9"/>
      <c r="AE44" s="9"/>
      <c r="AG44" s="9"/>
      <c r="AH44" s="9"/>
      <c r="AI44" s="9"/>
      <c r="AJ44" s="9"/>
      <c r="AK44" s="9"/>
      <c r="AP44" s="9"/>
      <c r="AQ44" s="9"/>
      <c r="AS44" s="9"/>
      <c r="AT44" s="9"/>
      <c r="AU44" s="9"/>
      <c r="AW44" s="9"/>
      <c r="AX44" s="9"/>
      <c r="AY44" s="9"/>
      <c r="BA44" s="9"/>
      <c r="BB44" s="9"/>
      <c r="BC44" s="9"/>
      <c r="BD44" s="9"/>
      <c r="BE44" s="9"/>
      <c r="BF44" s="9"/>
    </row>
    <row r="45" spans="1:58" x14ac:dyDescent="0.35">
      <c r="A45" s="56">
        <v>40664</v>
      </c>
      <c r="B45" s="221">
        <v>27238.394</v>
      </c>
      <c r="C45" s="55">
        <v>11147.892</v>
      </c>
      <c r="D45" s="220">
        <v>3966.0079999999998</v>
      </c>
      <c r="E45" s="55">
        <v>4192.9570000000003</v>
      </c>
      <c r="F45" s="55">
        <v>7932.0540000000001</v>
      </c>
      <c r="G45" s="193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X45" s="9"/>
      <c r="Y45" s="9"/>
      <c r="Z45" s="9"/>
      <c r="AA45" s="9"/>
      <c r="AB45" s="9"/>
      <c r="AC45" s="9"/>
      <c r="AD45" s="9"/>
      <c r="AE45" s="9"/>
      <c r="AG45" s="9"/>
      <c r="AH45" s="9"/>
      <c r="AI45" s="9"/>
      <c r="AJ45" s="9"/>
      <c r="AK45" s="9"/>
      <c r="AP45" s="9"/>
      <c r="AQ45" s="9"/>
      <c r="AS45" s="9"/>
      <c r="AT45" s="9"/>
      <c r="AU45" s="9"/>
      <c r="AW45" s="9"/>
      <c r="AX45" s="9"/>
      <c r="AY45" s="9"/>
      <c r="BA45" s="9"/>
      <c r="BB45" s="9"/>
      <c r="BC45" s="9"/>
      <c r="BD45" s="9"/>
      <c r="BE45" s="9"/>
      <c r="BF45" s="9"/>
    </row>
    <row r="46" spans="1:58" x14ac:dyDescent="0.35">
      <c r="A46" s="56">
        <v>40695</v>
      </c>
      <c r="B46" s="221">
        <v>27650.757000000001</v>
      </c>
      <c r="C46" s="55">
        <v>11098.571</v>
      </c>
      <c r="D46" s="220">
        <v>3981.3989999999999</v>
      </c>
      <c r="E46" s="55">
        <v>4461.8799999999992</v>
      </c>
      <c r="F46" s="55">
        <v>8274.2180000000008</v>
      </c>
      <c r="G46" s="193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X46" s="9"/>
      <c r="Y46" s="9"/>
      <c r="Z46" s="9"/>
      <c r="AA46" s="9"/>
      <c r="AB46" s="9"/>
      <c r="AC46" s="9"/>
      <c r="AD46" s="9"/>
      <c r="AE46" s="9"/>
      <c r="AG46" s="9"/>
      <c r="AH46" s="9"/>
      <c r="AI46" s="9"/>
      <c r="AJ46" s="9"/>
      <c r="AK46" s="9"/>
      <c r="AP46" s="9"/>
      <c r="AQ46" s="9"/>
      <c r="AS46" s="9"/>
      <c r="AT46" s="9"/>
      <c r="AU46" s="9"/>
      <c r="AW46" s="9"/>
      <c r="AX46" s="9"/>
      <c r="AY46" s="9"/>
      <c r="BA46" s="9"/>
      <c r="BB46" s="9"/>
      <c r="BC46" s="9"/>
      <c r="BD46" s="9"/>
      <c r="BE46" s="9"/>
      <c r="BF46" s="9"/>
    </row>
    <row r="47" spans="1:58" x14ac:dyDescent="0.35">
      <c r="A47" s="56">
        <v>40725</v>
      </c>
      <c r="B47" s="221">
        <v>27742.423999999999</v>
      </c>
      <c r="C47" s="55">
        <v>11112.659</v>
      </c>
      <c r="D47" s="220">
        <v>4136.6490000000003</v>
      </c>
      <c r="E47" s="55">
        <v>4501.0320000000002</v>
      </c>
      <c r="F47" s="55">
        <v>8067.7320000000009</v>
      </c>
      <c r="G47" s="193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X47" s="9"/>
      <c r="Y47" s="9"/>
      <c r="Z47" s="9"/>
      <c r="AA47" s="9"/>
      <c r="AB47" s="9"/>
      <c r="AC47" s="9"/>
      <c r="AD47" s="9"/>
      <c r="AE47" s="9"/>
      <c r="AG47" s="9"/>
      <c r="AH47" s="9"/>
      <c r="AI47" s="9"/>
      <c r="AJ47" s="9"/>
      <c r="AK47" s="9"/>
      <c r="AP47" s="9"/>
      <c r="AQ47" s="9"/>
      <c r="AS47" s="9"/>
      <c r="AT47" s="9"/>
      <c r="AU47" s="9"/>
      <c r="AW47" s="9"/>
      <c r="AX47" s="9"/>
      <c r="AY47" s="9"/>
      <c r="BA47" s="9"/>
      <c r="BB47" s="9"/>
      <c r="BC47" s="9"/>
      <c r="BD47" s="9"/>
      <c r="BE47" s="9"/>
      <c r="BF47" s="9"/>
    </row>
    <row r="48" spans="1:58" x14ac:dyDescent="0.35">
      <c r="A48" s="56">
        <v>40756</v>
      </c>
      <c r="B48" s="221">
        <v>27531.187000000002</v>
      </c>
      <c r="C48" s="55">
        <v>10980.18</v>
      </c>
      <c r="D48" s="220">
        <v>4157.4840000000004</v>
      </c>
      <c r="E48" s="55">
        <v>4370.3780000000006</v>
      </c>
      <c r="F48" s="55">
        <v>8065.5249999999996</v>
      </c>
      <c r="G48" s="193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X48" s="9"/>
      <c r="Y48" s="9"/>
      <c r="Z48" s="9"/>
      <c r="AA48" s="9"/>
      <c r="AB48" s="9"/>
      <c r="AC48" s="9"/>
      <c r="AD48" s="9"/>
      <c r="AE48" s="9"/>
      <c r="AG48" s="9"/>
      <c r="AH48" s="9"/>
      <c r="AI48" s="9"/>
      <c r="AJ48" s="9"/>
      <c r="AK48" s="9"/>
      <c r="AP48" s="9"/>
      <c r="AQ48" s="9"/>
      <c r="AS48" s="9"/>
      <c r="AT48" s="9"/>
      <c r="AU48" s="9"/>
      <c r="AW48" s="9"/>
      <c r="AX48" s="9"/>
      <c r="AY48" s="9"/>
      <c r="BA48" s="9"/>
      <c r="BB48" s="9"/>
      <c r="BC48" s="9"/>
      <c r="BD48" s="9"/>
      <c r="BE48" s="9"/>
      <c r="BF48" s="9"/>
    </row>
    <row r="49" spans="1:58" x14ac:dyDescent="0.35">
      <c r="A49" s="56">
        <v>40787</v>
      </c>
      <c r="B49" s="221">
        <v>28043.478999999999</v>
      </c>
      <c r="C49" s="55">
        <v>11269.126</v>
      </c>
      <c r="D49" s="220">
        <v>4192.1670000000004</v>
      </c>
      <c r="E49" s="55">
        <v>4531.5110000000004</v>
      </c>
      <c r="F49" s="55">
        <v>8014.0489999999991</v>
      </c>
      <c r="G49" s="193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X49" s="9"/>
      <c r="Y49" s="9"/>
      <c r="Z49" s="9"/>
      <c r="AA49" s="9"/>
      <c r="AB49" s="9"/>
      <c r="AC49" s="9"/>
      <c r="AD49" s="9"/>
      <c r="AE49" s="9"/>
      <c r="AG49" s="9"/>
      <c r="AH49" s="9"/>
      <c r="AI49" s="9"/>
      <c r="AJ49" s="9"/>
      <c r="AK49" s="9"/>
      <c r="AP49" s="9"/>
      <c r="AQ49" s="9"/>
      <c r="AS49" s="9"/>
      <c r="AT49" s="9"/>
      <c r="AU49" s="9"/>
      <c r="AW49" s="9"/>
      <c r="AX49" s="9"/>
      <c r="AY49" s="9"/>
      <c r="BA49" s="9"/>
      <c r="BB49" s="9"/>
      <c r="BC49" s="9"/>
      <c r="BD49" s="9"/>
      <c r="BE49" s="9"/>
      <c r="BF49" s="9"/>
    </row>
    <row r="50" spans="1:58" x14ac:dyDescent="0.35">
      <c r="A50" s="56">
        <v>40817</v>
      </c>
      <c r="B50" s="221">
        <v>27646.322</v>
      </c>
      <c r="C50" s="55">
        <v>11392.329000000002</v>
      </c>
      <c r="D50" s="220">
        <v>4080.337</v>
      </c>
      <c r="E50" s="55">
        <v>4128.13</v>
      </c>
      <c r="F50" s="55">
        <v>7754.4560000000001</v>
      </c>
      <c r="G50" s="193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X50" s="9"/>
      <c r="Y50" s="9"/>
      <c r="Z50" s="9"/>
      <c r="AA50" s="9"/>
      <c r="AB50" s="9"/>
      <c r="AC50" s="9"/>
      <c r="AD50" s="9"/>
      <c r="AE50" s="9"/>
      <c r="AG50" s="9"/>
      <c r="AH50" s="9"/>
      <c r="AI50" s="9"/>
      <c r="AJ50" s="9"/>
      <c r="AK50" s="9"/>
      <c r="AP50" s="9"/>
      <c r="AQ50" s="9"/>
      <c r="AS50" s="9"/>
      <c r="AT50" s="9"/>
      <c r="AU50" s="9"/>
      <c r="AW50" s="9"/>
      <c r="AX50" s="9"/>
      <c r="AY50" s="9"/>
      <c r="BA50" s="9"/>
      <c r="BB50" s="9"/>
      <c r="BC50" s="9"/>
      <c r="BD50" s="9"/>
      <c r="BE50" s="9"/>
      <c r="BF50" s="9"/>
    </row>
    <row r="51" spans="1:58" x14ac:dyDescent="0.35">
      <c r="A51" s="56">
        <v>40848</v>
      </c>
      <c r="B51" s="221">
        <v>28160.219000000001</v>
      </c>
      <c r="C51" s="55">
        <v>11620.008</v>
      </c>
      <c r="D51" s="220">
        <v>4128.12</v>
      </c>
      <c r="E51" s="55">
        <v>4500.1360000000004</v>
      </c>
      <c r="F51" s="55">
        <v>8044.5650000000005</v>
      </c>
      <c r="G51" s="193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X51" s="9"/>
      <c r="Y51" s="9"/>
      <c r="Z51" s="9"/>
      <c r="AA51" s="9"/>
      <c r="AB51" s="9"/>
      <c r="AC51" s="9"/>
      <c r="AD51" s="9"/>
      <c r="AE51" s="9"/>
      <c r="AG51" s="9"/>
      <c r="AH51" s="9"/>
      <c r="AI51" s="9"/>
      <c r="AJ51" s="9"/>
      <c r="AK51" s="9"/>
      <c r="AP51" s="9"/>
      <c r="AQ51" s="9"/>
      <c r="AS51" s="9"/>
      <c r="AT51" s="9"/>
      <c r="AU51" s="9"/>
      <c r="AW51" s="9"/>
      <c r="AX51" s="9"/>
      <c r="AY51" s="9"/>
      <c r="BA51" s="9"/>
      <c r="BB51" s="9"/>
      <c r="BC51" s="9"/>
      <c r="BD51" s="9"/>
      <c r="BE51" s="9"/>
      <c r="BF51" s="9"/>
    </row>
    <row r="52" spans="1:58" x14ac:dyDescent="0.35">
      <c r="A52" s="56">
        <v>40878</v>
      </c>
      <c r="B52" s="221">
        <v>29611.72</v>
      </c>
      <c r="C52" s="55">
        <v>12296.588</v>
      </c>
      <c r="D52" s="220">
        <v>4370.5020000000004</v>
      </c>
      <c r="E52" s="55">
        <v>4571.1039999999994</v>
      </c>
      <c r="F52" s="55">
        <v>8293.3240000000005</v>
      </c>
      <c r="G52" s="193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X52" s="9"/>
      <c r="Y52" s="9"/>
      <c r="Z52" s="9"/>
      <c r="AA52" s="9"/>
      <c r="AB52" s="9"/>
      <c r="AC52" s="9"/>
      <c r="AD52" s="9"/>
      <c r="AE52" s="9"/>
      <c r="AG52" s="9"/>
      <c r="AH52" s="9"/>
      <c r="AI52" s="9"/>
      <c r="AJ52" s="9"/>
      <c r="AK52" s="9"/>
      <c r="AP52" s="9"/>
      <c r="AQ52" s="9"/>
      <c r="AS52" s="9"/>
      <c r="AT52" s="9"/>
      <c r="AU52" s="9"/>
      <c r="AW52" s="9"/>
      <c r="AX52" s="9"/>
      <c r="AY52" s="9"/>
      <c r="BA52" s="9"/>
      <c r="BB52" s="9"/>
      <c r="BC52" s="9"/>
      <c r="BD52" s="9"/>
      <c r="BE52" s="9"/>
      <c r="BF52" s="9"/>
    </row>
    <row r="53" spans="1:58" x14ac:dyDescent="0.35">
      <c r="A53" s="56">
        <v>40909</v>
      </c>
      <c r="B53" s="221">
        <v>27735.253000000001</v>
      </c>
      <c r="C53" s="55">
        <v>11453.061</v>
      </c>
      <c r="D53" s="220">
        <v>4284.7650000000003</v>
      </c>
      <c r="E53" s="55">
        <v>4235.8909999999996</v>
      </c>
      <c r="F53" s="55">
        <v>7672.8940000000002</v>
      </c>
      <c r="G53" s="193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X53" s="9"/>
      <c r="Y53" s="9"/>
      <c r="Z53" s="9"/>
      <c r="AA53" s="9"/>
      <c r="AB53" s="9"/>
      <c r="AC53" s="9"/>
      <c r="AD53" s="9"/>
      <c r="AE53" s="9"/>
      <c r="AG53" s="9"/>
      <c r="AH53" s="9"/>
      <c r="AI53" s="9"/>
      <c r="AJ53" s="9"/>
      <c r="AK53" s="9"/>
      <c r="AP53" s="9"/>
      <c r="AQ53" s="9"/>
      <c r="AS53" s="9"/>
      <c r="AT53" s="9"/>
      <c r="AU53" s="9"/>
      <c r="AW53" s="9"/>
      <c r="AX53" s="9"/>
      <c r="AY53" s="9"/>
      <c r="BA53" s="9"/>
      <c r="BB53" s="9"/>
      <c r="BC53" s="9"/>
      <c r="BD53" s="9"/>
      <c r="BE53" s="9"/>
      <c r="BF53" s="9"/>
    </row>
    <row r="54" spans="1:58" x14ac:dyDescent="0.35">
      <c r="A54" s="56">
        <v>40940</v>
      </c>
      <c r="B54" s="221">
        <v>28765.592000000001</v>
      </c>
      <c r="C54" s="55">
        <v>11698.171999999999</v>
      </c>
      <c r="D54" s="220">
        <v>4516.3</v>
      </c>
      <c r="E54" s="55">
        <v>4438.049</v>
      </c>
      <c r="F54" s="55">
        <v>8119.0170000000007</v>
      </c>
      <c r="G54" s="193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X54" s="9"/>
      <c r="Y54" s="9"/>
      <c r="Z54" s="9"/>
      <c r="AA54" s="9"/>
      <c r="AB54" s="9"/>
      <c r="AC54" s="9"/>
      <c r="AD54" s="9"/>
      <c r="AE54" s="9"/>
      <c r="AG54" s="9"/>
      <c r="AH54" s="9"/>
      <c r="AI54" s="9"/>
      <c r="AJ54" s="9"/>
      <c r="AK54" s="9"/>
      <c r="AP54" s="9"/>
      <c r="AQ54" s="9"/>
      <c r="AS54" s="9"/>
      <c r="AT54" s="9"/>
      <c r="AU54" s="9"/>
      <c r="AW54" s="9"/>
      <c r="AX54" s="9"/>
      <c r="AY54" s="9"/>
      <c r="BA54" s="9"/>
      <c r="BB54" s="9"/>
      <c r="BC54" s="9"/>
      <c r="BD54" s="9"/>
      <c r="BE54" s="9"/>
      <c r="BF54" s="9"/>
    </row>
    <row r="55" spans="1:58" x14ac:dyDescent="0.35">
      <c r="A55" s="56">
        <v>40969</v>
      </c>
      <c r="B55" s="221">
        <v>28672.595000000001</v>
      </c>
      <c r="C55" s="55">
        <v>11664.177</v>
      </c>
      <c r="D55" s="220">
        <v>4509.2560000000003</v>
      </c>
      <c r="E55" s="55">
        <v>4463.8639999999996</v>
      </c>
      <c r="F55" s="55">
        <v>7993.1959999999999</v>
      </c>
      <c r="G55" s="193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X55" s="9"/>
      <c r="Y55" s="9"/>
      <c r="Z55" s="9"/>
      <c r="AA55" s="9"/>
      <c r="AB55" s="9"/>
      <c r="AC55" s="9"/>
      <c r="AD55" s="9"/>
      <c r="AE55" s="9"/>
      <c r="AG55" s="9"/>
      <c r="AH55" s="9"/>
      <c r="AI55" s="9"/>
      <c r="AJ55" s="9"/>
      <c r="AK55" s="9"/>
      <c r="AP55" s="9"/>
      <c r="AQ55" s="9"/>
      <c r="AS55" s="9"/>
      <c r="AT55" s="9"/>
      <c r="AU55" s="9"/>
      <c r="AW55" s="9"/>
      <c r="AX55" s="9"/>
      <c r="AY55" s="9"/>
      <c r="BA55" s="9"/>
      <c r="BB55" s="9"/>
      <c r="BC55" s="9"/>
      <c r="BD55" s="9"/>
      <c r="BE55" s="9"/>
      <c r="BF55" s="9"/>
    </row>
    <row r="56" spans="1:58" x14ac:dyDescent="0.35">
      <c r="A56" s="56">
        <v>41000</v>
      </c>
      <c r="B56" s="221">
        <v>28822.474999999999</v>
      </c>
      <c r="C56" s="55">
        <v>12113.476999999999</v>
      </c>
      <c r="D56" s="220">
        <v>4628.1899999999996</v>
      </c>
      <c r="E56" s="55">
        <v>4377.7700000000004</v>
      </c>
      <c r="F56" s="55">
        <v>7919.4779999999992</v>
      </c>
      <c r="G56" s="193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X56" s="9"/>
      <c r="Y56" s="9"/>
      <c r="Z56" s="9"/>
      <c r="AA56" s="9"/>
      <c r="AB56" s="9"/>
      <c r="AC56" s="9"/>
      <c r="AD56" s="9"/>
      <c r="AE56" s="9"/>
      <c r="AG56" s="9"/>
      <c r="AH56" s="9"/>
      <c r="AI56" s="9"/>
      <c r="AJ56" s="9"/>
      <c r="AK56" s="9"/>
      <c r="AP56" s="9"/>
      <c r="AQ56" s="9"/>
      <c r="AS56" s="9"/>
      <c r="AT56" s="9"/>
      <c r="AU56" s="9"/>
      <c r="AW56" s="9"/>
      <c r="AX56" s="9"/>
      <c r="AY56" s="9"/>
      <c r="BA56" s="9"/>
      <c r="BB56" s="9"/>
      <c r="BC56" s="9"/>
      <c r="BD56" s="9"/>
      <c r="BE56" s="9"/>
      <c r="BF56" s="9"/>
    </row>
    <row r="57" spans="1:58" x14ac:dyDescent="0.35">
      <c r="A57" s="56">
        <v>41030</v>
      </c>
      <c r="B57" s="221">
        <v>28378.717000000001</v>
      </c>
      <c r="C57" s="55">
        <v>11548.748</v>
      </c>
      <c r="D57" s="220">
        <v>4588.5230000000001</v>
      </c>
      <c r="E57" s="55">
        <v>4306.8090000000002</v>
      </c>
      <c r="F57" s="55">
        <v>7954.4750000000004</v>
      </c>
      <c r="G57" s="193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X57" s="9"/>
      <c r="Y57" s="9"/>
      <c r="Z57" s="9"/>
      <c r="AA57" s="9"/>
      <c r="AB57" s="9"/>
      <c r="AC57" s="9"/>
      <c r="AD57" s="9"/>
      <c r="AE57" s="9"/>
      <c r="AG57" s="9"/>
      <c r="AH57" s="9"/>
      <c r="AI57" s="9"/>
      <c r="AJ57" s="9"/>
      <c r="AK57" s="9"/>
      <c r="AP57" s="9"/>
      <c r="AQ57" s="9"/>
      <c r="AS57" s="9"/>
      <c r="AT57" s="9"/>
      <c r="AU57" s="9"/>
      <c r="AW57" s="9"/>
      <c r="AX57" s="9"/>
      <c r="AY57" s="9"/>
      <c r="BA57" s="9"/>
      <c r="BB57" s="9"/>
      <c r="BC57" s="9"/>
      <c r="BD57" s="9"/>
      <c r="BE57" s="9"/>
      <c r="BF57" s="9"/>
    </row>
    <row r="58" spans="1:58" x14ac:dyDescent="0.35">
      <c r="A58" s="56">
        <v>41061</v>
      </c>
      <c r="B58" s="221">
        <v>27813.684000000001</v>
      </c>
      <c r="C58" s="55">
        <v>11975.369999999999</v>
      </c>
      <c r="D58" s="220">
        <v>4532.5219999999999</v>
      </c>
      <c r="E58" s="55">
        <v>3973.9259999999999</v>
      </c>
      <c r="F58" s="55">
        <v>7355.9589999999998</v>
      </c>
      <c r="G58" s="193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X58" s="9"/>
      <c r="Y58" s="9"/>
      <c r="Z58" s="9"/>
      <c r="AA58" s="9"/>
      <c r="AB58" s="9"/>
      <c r="AC58" s="9"/>
      <c r="AD58" s="9"/>
      <c r="AE58" s="9"/>
      <c r="AG58" s="9"/>
      <c r="AH58" s="9"/>
      <c r="AI58" s="9"/>
      <c r="AJ58" s="9"/>
      <c r="AK58" s="9"/>
      <c r="AP58" s="9"/>
      <c r="AQ58" s="9"/>
      <c r="AS58" s="9"/>
      <c r="AT58" s="9"/>
      <c r="AU58" s="9"/>
      <c r="AW58" s="9"/>
      <c r="AX58" s="9"/>
      <c r="AY58" s="9"/>
      <c r="BA58" s="9"/>
      <c r="BB58" s="9"/>
      <c r="BC58" s="9"/>
      <c r="BD58" s="9"/>
      <c r="BE58" s="9"/>
      <c r="BF58" s="9"/>
    </row>
    <row r="59" spans="1:58" x14ac:dyDescent="0.35">
      <c r="A59" s="56">
        <v>41091</v>
      </c>
      <c r="B59" s="221">
        <v>26439.719000000001</v>
      </c>
      <c r="C59" s="55">
        <v>10970.744999999999</v>
      </c>
      <c r="D59" s="220">
        <v>4191.7730000000001</v>
      </c>
      <c r="E59" s="55">
        <v>3857.23</v>
      </c>
      <c r="F59" s="55">
        <v>7405.3130000000001</v>
      </c>
      <c r="G59" s="193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X59" s="9"/>
      <c r="Y59" s="9"/>
      <c r="Z59" s="9"/>
      <c r="AA59" s="9"/>
      <c r="AB59" s="9"/>
      <c r="AC59" s="9"/>
      <c r="AD59" s="9"/>
      <c r="AE59" s="9"/>
      <c r="AG59" s="9"/>
      <c r="AH59" s="9"/>
      <c r="AI59" s="9"/>
      <c r="AJ59" s="9"/>
      <c r="AK59" s="9"/>
      <c r="AP59" s="9"/>
      <c r="AQ59" s="9"/>
      <c r="AS59" s="9"/>
      <c r="AT59" s="9"/>
      <c r="AU59" s="9"/>
      <c r="AW59" s="9"/>
      <c r="AX59" s="9"/>
      <c r="AY59" s="9"/>
      <c r="BA59" s="9"/>
      <c r="BB59" s="9"/>
      <c r="BC59" s="9"/>
      <c r="BD59" s="9"/>
      <c r="BE59" s="9"/>
      <c r="BF59" s="9"/>
    </row>
    <row r="60" spans="1:58" x14ac:dyDescent="0.35">
      <c r="A60" s="56">
        <v>41122</v>
      </c>
      <c r="B60" s="221">
        <v>25030.743999999999</v>
      </c>
      <c r="C60" s="55">
        <v>10288.710999999999</v>
      </c>
      <c r="D60" s="220">
        <v>3918.616</v>
      </c>
      <c r="E60" s="55">
        <v>3698.924</v>
      </c>
      <c r="F60" s="55">
        <v>7195.5779999999995</v>
      </c>
      <c r="G60" s="193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X60" s="9"/>
      <c r="Y60" s="9"/>
      <c r="Z60" s="9"/>
      <c r="AA60" s="9"/>
      <c r="AB60" s="9"/>
      <c r="AC60" s="9"/>
      <c r="AD60" s="9"/>
      <c r="AE60" s="9"/>
      <c r="AG60" s="9"/>
      <c r="AH60" s="9"/>
      <c r="AI60" s="9"/>
      <c r="AJ60" s="9"/>
      <c r="AK60" s="9"/>
      <c r="AP60" s="9"/>
      <c r="AQ60" s="9"/>
      <c r="AS60" s="9"/>
      <c r="AT60" s="9"/>
      <c r="AU60" s="9"/>
      <c r="AW60" s="9"/>
      <c r="AX60" s="9"/>
      <c r="AY60" s="9"/>
      <c r="BA60" s="9"/>
      <c r="BB60" s="9"/>
      <c r="BC60" s="9"/>
      <c r="BD60" s="9"/>
      <c r="BE60" s="9"/>
      <c r="BF60" s="9"/>
    </row>
    <row r="61" spans="1:58" x14ac:dyDescent="0.35">
      <c r="A61" s="56">
        <v>41153</v>
      </c>
      <c r="B61" s="221">
        <v>24318.138999999999</v>
      </c>
      <c r="C61" s="55">
        <v>10218.976999999999</v>
      </c>
      <c r="D61" s="220">
        <v>3730.375</v>
      </c>
      <c r="E61" s="55">
        <v>3316.77</v>
      </c>
      <c r="F61" s="55">
        <v>7088.5529999999999</v>
      </c>
      <c r="G61" s="193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X61" s="9"/>
      <c r="Y61" s="9"/>
      <c r="Z61" s="9"/>
      <c r="AA61" s="9"/>
      <c r="AB61" s="9"/>
      <c r="AC61" s="9"/>
      <c r="AD61" s="9"/>
      <c r="AE61" s="9"/>
      <c r="AG61" s="9"/>
      <c r="AH61" s="9"/>
      <c r="AI61" s="9"/>
      <c r="AJ61" s="9"/>
      <c r="AK61" s="9"/>
      <c r="AP61" s="9"/>
      <c r="AQ61" s="9"/>
      <c r="AS61" s="9"/>
      <c r="AT61" s="9"/>
      <c r="AU61" s="9"/>
      <c r="AW61" s="9"/>
      <c r="AX61" s="9"/>
      <c r="AY61" s="9"/>
      <c r="BA61" s="9"/>
      <c r="BB61" s="9"/>
      <c r="BC61" s="9"/>
      <c r="BD61" s="9"/>
      <c r="BE61" s="9"/>
      <c r="BF61" s="9"/>
    </row>
    <row r="62" spans="1:58" x14ac:dyDescent="0.35">
      <c r="A62" s="56">
        <v>41183</v>
      </c>
      <c r="B62" s="221">
        <v>22449.903999999999</v>
      </c>
      <c r="C62" s="55">
        <v>9199.6440000000002</v>
      </c>
      <c r="D62" s="220">
        <v>3560.4279999999999</v>
      </c>
      <c r="E62" s="55">
        <v>3028.8049999999998</v>
      </c>
      <c r="F62" s="55">
        <v>6440.4340000000002</v>
      </c>
      <c r="G62" s="193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X62" s="9"/>
      <c r="Y62" s="9"/>
      <c r="Z62" s="9"/>
      <c r="AA62" s="9"/>
      <c r="AB62" s="9"/>
      <c r="AC62" s="9"/>
      <c r="AD62" s="9"/>
      <c r="AE62" s="9"/>
      <c r="AG62" s="9"/>
      <c r="AH62" s="9"/>
      <c r="AI62" s="9"/>
      <c r="AJ62" s="9"/>
      <c r="AK62" s="9"/>
      <c r="AP62" s="9"/>
      <c r="AQ62" s="9"/>
      <c r="AS62" s="9"/>
      <c r="AT62" s="9"/>
      <c r="AU62" s="9"/>
      <c r="AW62" s="9"/>
      <c r="AX62" s="9"/>
      <c r="AY62" s="9"/>
      <c r="BA62" s="9"/>
      <c r="BB62" s="9"/>
      <c r="BC62" s="9"/>
      <c r="BD62" s="9"/>
      <c r="BE62" s="9"/>
      <c r="BF62" s="9"/>
    </row>
    <row r="63" spans="1:58" x14ac:dyDescent="0.35">
      <c r="A63" s="56">
        <v>41214</v>
      </c>
      <c r="B63" s="221">
        <v>21469.519</v>
      </c>
      <c r="C63" s="55">
        <v>8975.1579999999994</v>
      </c>
      <c r="D63" s="220">
        <v>3498.0329999999999</v>
      </c>
      <c r="E63" s="55">
        <v>2981.9690000000001</v>
      </c>
      <c r="F63" s="55">
        <v>6122.2990000000009</v>
      </c>
      <c r="G63" s="193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X63" s="9"/>
      <c r="Y63" s="9"/>
      <c r="Z63" s="9"/>
      <c r="AA63" s="9"/>
      <c r="AB63" s="9"/>
      <c r="AC63" s="9"/>
      <c r="AD63" s="9"/>
      <c r="AE63" s="9"/>
      <c r="AG63" s="9"/>
      <c r="AH63" s="9"/>
      <c r="AI63" s="9"/>
      <c r="AJ63" s="9"/>
      <c r="AK63" s="9"/>
      <c r="AP63" s="9"/>
      <c r="AQ63" s="9"/>
      <c r="AS63" s="9"/>
      <c r="AT63" s="9"/>
      <c r="AU63" s="9"/>
      <c r="AW63" s="9"/>
      <c r="AX63" s="9"/>
      <c r="AY63" s="9"/>
      <c r="BA63" s="9"/>
      <c r="BB63" s="9"/>
      <c r="BC63" s="9"/>
      <c r="BD63" s="9"/>
      <c r="BE63" s="9"/>
      <c r="BF63" s="9"/>
    </row>
    <row r="64" spans="1:58" x14ac:dyDescent="0.35">
      <c r="A64" s="56">
        <v>41244</v>
      </c>
      <c r="B64" s="221">
        <v>20837.781999999999</v>
      </c>
      <c r="C64" s="55">
        <v>8522.5830000000005</v>
      </c>
      <c r="D64" s="220">
        <v>3358.6889999999999</v>
      </c>
      <c r="E64" s="55">
        <v>3080.1979999999999</v>
      </c>
      <c r="F64" s="55">
        <v>5921.884</v>
      </c>
      <c r="G64" s="193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X64" s="9"/>
      <c r="Y64" s="9"/>
      <c r="Z64" s="9"/>
      <c r="AA64" s="9"/>
      <c r="AB64" s="9"/>
      <c r="AC64" s="9"/>
      <c r="AD64" s="9"/>
      <c r="AE64" s="9"/>
      <c r="AG64" s="9"/>
      <c r="AH64" s="9"/>
      <c r="AI64" s="9"/>
      <c r="AJ64" s="9"/>
      <c r="AK64" s="9"/>
      <c r="AP64" s="9"/>
      <c r="AQ64" s="9"/>
      <c r="AS64" s="9"/>
      <c r="AT64" s="9"/>
      <c r="AU64" s="9"/>
      <c r="AW64" s="9"/>
      <c r="AX64" s="9"/>
      <c r="AY64" s="9"/>
      <c r="BA64" s="9"/>
      <c r="BB64" s="9"/>
      <c r="BC64" s="9"/>
      <c r="BD64" s="9"/>
      <c r="BE64" s="9"/>
      <c r="BF64" s="9"/>
    </row>
    <row r="65" spans="1:58" x14ac:dyDescent="0.35">
      <c r="A65" s="56">
        <v>41275</v>
      </c>
      <c r="B65" s="221">
        <v>20472.107</v>
      </c>
      <c r="C65" s="55">
        <v>8101.3690000000006</v>
      </c>
      <c r="D65" s="220">
        <v>3233.1350000000002</v>
      </c>
      <c r="E65" s="55">
        <v>3091.056</v>
      </c>
      <c r="F65" s="55">
        <v>5946.0740000000005</v>
      </c>
      <c r="G65" s="193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X65" s="9"/>
      <c r="Y65" s="9"/>
      <c r="Z65" s="9"/>
      <c r="AA65" s="9"/>
      <c r="AB65" s="9"/>
      <c r="AC65" s="9"/>
      <c r="AD65" s="9"/>
      <c r="AE65" s="9"/>
      <c r="AG65" s="9"/>
      <c r="AH65" s="9"/>
      <c r="AI65" s="9"/>
      <c r="AJ65" s="9"/>
      <c r="AK65" s="9"/>
      <c r="AP65" s="9"/>
      <c r="AQ65" s="9"/>
      <c r="AS65" s="9"/>
      <c r="AT65" s="9"/>
      <c r="AU65" s="9"/>
      <c r="AW65" s="9"/>
      <c r="AX65" s="9"/>
      <c r="AY65" s="9"/>
      <c r="BA65" s="9"/>
      <c r="BB65" s="9"/>
      <c r="BC65" s="9"/>
      <c r="BD65" s="9"/>
      <c r="BE65" s="9"/>
      <c r="BF65" s="9"/>
    </row>
    <row r="66" spans="1:58" x14ac:dyDescent="0.35">
      <c r="A66" s="56">
        <v>41306</v>
      </c>
      <c r="B66" s="221">
        <v>19715.23</v>
      </c>
      <c r="C66" s="55">
        <v>7940.9879999999994</v>
      </c>
      <c r="D66" s="220">
        <v>3125.2379999999998</v>
      </c>
      <c r="E66" s="55">
        <v>2827.37</v>
      </c>
      <c r="F66" s="55">
        <v>5840.625</v>
      </c>
      <c r="G66" s="193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X66" s="9"/>
      <c r="Y66" s="9"/>
      <c r="Z66" s="9"/>
      <c r="AA66" s="9"/>
      <c r="AB66" s="9"/>
      <c r="AC66" s="9"/>
      <c r="AD66" s="9"/>
      <c r="AE66" s="9"/>
      <c r="AG66" s="9"/>
      <c r="AH66" s="9"/>
      <c r="AI66" s="9"/>
      <c r="AJ66" s="9"/>
      <c r="AK66" s="9"/>
      <c r="AP66" s="9"/>
      <c r="AQ66" s="9"/>
      <c r="AS66" s="9"/>
      <c r="AT66" s="9"/>
      <c r="AU66" s="9"/>
      <c r="AW66" s="9"/>
      <c r="AX66" s="9"/>
      <c r="AY66" s="9"/>
      <c r="BA66" s="9"/>
      <c r="BB66" s="9"/>
      <c r="BC66" s="9"/>
      <c r="BD66" s="9"/>
      <c r="BE66" s="9"/>
      <c r="BF66" s="9"/>
    </row>
    <row r="67" spans="1:58" x14ac:dyDescent="0.35">
      <c r="A67" s="56">
        <v>41334</v>
      </c>
      <c r="B67" s="221">
        <v>19644.612000000001</v>
      </c>
      <c r="C67" s="55">
        <v>7710.558</v>
      </c>
      <c r="D67" s="220">
        <v>3097.0039999999999</v>
      </c>
      <c r="E67" s="55">
        <v>2816.0569999999998</v>
      </c>
      <c r="F67" s="55">
        <v>6067.1610000000001</v>
      </c>
      <c r="G67" s="193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X67" s="9"/>
      <c r="Y67" s="9"/>
      <c r="Z67" s="9"/>
      <c r="AA67" s="9"/>
      <c r="AB67" s="9"/>
      <c r="AC67" s="9"/>
      <c r="AD67" s="9"/>
      <c r="AE67" s="9"/>
      <c r="AG67" s="9"/>
      <c r="AH67" s="9"/>
      <c r="AI67" s="9"/>
      <c r="AJ67" s="9"/>
      <c r="AK67" s="9"/>
      <c r="AP67" s="9"/>
      <c r="AQ67" s="9"/>
      <c r="AS67" s="9"/>
      <c r="AT67" s="9"/>
      <c r="AU67" s="9"/>
      <c r="AW67" s="9"/>
      <c r="AX67" s="9"/>
      <c r="AY67" s="9"/>
      <c r="BA67" s="9"/>
      <c r="BB67" s="9"/>
      <c r="BC67" s="9"/>
      <c r="BD67" s="9"/>
      <c r="BE67" s="9"/>
      <c r="BF67" s="9"/>
    </row>
    <row r="68" spans="1:58" x14ac:dyDescent="0.35">
      <c r="A68" s="56">
        <v>41365</v>
      </c>
      <c r="B68" s="221">
        <v>18553.764999999999</v>
      </c>
      <c r="C68" s="55">
        <v>7181.8799999999992</v>
      </c>
      <c r="D68" s="220">
        <v>2949.578</v>
      </c>
      <c r="E68" s="55">
        <v>2679.9650000000001</v>
      </c>
      <c r="F68" s="55">
        <v>5702.1760000000004</v>
      </c>
      <c r="G68" s="193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X68" s="9"/>
      <c r="Y68" s="9"/>
      <c r="Z68" s="9"/>
      <c r="AA68" s="9"/>
      <c r="AB68" s="9"/>
      <c r="AC68" s="9"/>
      <c r="AD68" s="9"/>
      <c r="AE68" s="9"/>
      <c r="AG68" s="9"/>
      <c r="AH68" s="9"/>
      <c r="AI68" s="9"/>
      <c r="AJ68" s="9"/>
      <c r="AK68" s="9"/>
      <c r="AP68" s="9"/>
      <c r="AQ68" s="9"/>
      <c r="AS68" s="9"/>
      <c r="AT68" s="9"/>
      <c r="AU68" s="9"/>
      <c r="AW68" s="9"/>
      <c r="AX68" s="9"/>
      <c r="AY68" s="9"/>
      <c r="BA68" s="9"/>
      <c r="BB68" s="9"/>
      <c r="BC68" s="9"/>
      <c r="BD68" s="9"/>
      <c r="BE68" s="9"/>
      <c r="BF68" s="9"/>
    </row>
    <row r="69" spans="1:58" x14ac:dyDescent="0.35">
      <c r="A69" s="56">
        <v>41395</v>
      </c>
      <c r="B69" s="221">
        <v>18032.069</v>
      </c>
      <c r="C69" s="55">
        <v>6881.9940000000006</v>
      </c>
      <c r="D69" s="220">
        <v>2905.241</v>
      </c>
      <c r="E69" s="55">
        <v>2609.3510000000001</v>
      </c>
      <c r="F69" s="55">
        <v>5745.6959999999999</v>
      </c>
      <c r="G69" s="193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X69" s="9"/>
      <c r="Y69" s="9"/>
      <c r="Z69" s="9"/>
      <c r="AA69" s="9"/>
      <c r="AB69" s="9"/>
      <c r="AC69" s="9"/>
      <c r="AD69" s="9"/>
      <c r="AE69" s="9"/>
      <c r="AG69" s="9"/>
      <c r="AH69" s="9"/>
      <c r="AI69" s="9"/>
      <c r="AJ69" s="9"/>
      <c r="AK69" s="9"/>
      <c r="AP69" s="9"/>
      <c r="AQ69" s="9"/>
      <c r="AS69" s="9"/>
      <c r="AT69" s="9"/>
      <c r="AU69" s="9"/>
      <c r="AW69" s="9"/>
      <c r="AX69" s="9"/>
      <c r="AY69" s="9"/>
      <c r="BA69" s="9"/>
      <c r="BB69" s="9"/>
      <c r="BC69" s="9"/>
      <c r="BD69" s="9"/>
      <c r="BE69" s="9"/>
      <c r="BF69" s="9"/>
    </row>
    <row r="70" spans="1:58" x14ac:dyDescent="0.35">
      <c r="A70" s="56">
        <v>41426</v>
      </c>
      <c r="B70" s="221">
        <v>16841.246999999999</v>
      </c>
      <c r="C70" s="55">
        <v>6495.8130000000001</v>
      </c>
      <c r="D70" s="220">
        <v>2663.4450000000002</v>
      </c>
      <c r="E70" s="55">
        <v>2392.46</v>
      </c>
      <c r="F70" s="55">
        <v>5341.232</v>
      </c>
      <c r="G70" s="193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X70" s="9"/>
      <c r="Y70" s="9"/>
      <c r="Z70" s="9"/>
      <c r="AA70" s="9"/>
      <c r="AB70" s="9"/>
      <c r="AC70" s="9"/>
      <c r="AD70" s="9"/>
      <c r="AE70" s="9"/>
      <c r="AG70" s="9"/>
      <c r="AH70" s="9"/>
      <c r="AI70" s="9"/>
      <c r="AJ70" s="9"/>
      <c r="AK70" s="9"/>
      <c r="AP70" s="9"/>
      <c r="AQ70" s="9"/>
      <c r="AS70" s="9"/>
      <c r="AT70" s="9"/>
      <c r="AU70" s="9"/>
      <c r="AW70" s="9"/>
      <c r="AX70" s="9"/>
      <c r="AY70" s="9"/>
      <c r="BA70" s="9"/>
      <c r="BB70" s="9"/>
      <c r="BC70" s="9"/>
      <c r="BD70" s="9"/>
      <c r="BE70" s="9"/>
      <c r="BF70" s="9"/>
    </row>
    <row r="71" spans="1:58" x14ac:dyDescent="0.35">
      <c r="A71" s="56">
        <v>41456</v>
      </c>
      <c r="B71" s="221">
        <v>16542.532999999999</v>
      </c>
      <c r="C71" s="55">
        <v>6265.99</v>
      </c>
      <c r="D71" s="220">
        <v>2601.7910000000002</v>
      </c>
      <c r="E71" s="55">
        <v>2323.248</v>
      </c>
      <c r="F71" s="55">
        <v>5363.5030000000006</v>
      </c>
      <c r="G71" s="193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X71" s="9"/>
      <c r="Y71" s="9"/>
      <c r="Z71" s="9"/>
      <c r="AA71" s="9"/>
      <c r="AB71" s="9"/>
      <c r="AC71" s="9"/>
      <c r="AD71" s="9"/>
      <c r="AE71" s="9"/>
      <c r="AG71" s="9"/>
      <c r="AH71" s="9"/>
      <c r="AI71" s="9"/>
      <c r="AJ71" s="9"/>
      <c r="AK71" s="9"/>
      <c r="AP71" s="9"/>
      <c r="AQ71" s="9"/>
      <c r="AS71" s="9"/>
      <c r="AT71" s="9"/>
      <c r="AU71" s="9"/>
      <c r="AW71" s="9"/>
      <c r="AX71" s="9"/>
      <c r="AY71" s="9"/>
      <c r="BA71" s="9"/>
      <c r="BB71" s="9"/>
      <c r="BC71" s="9"/>
      <c r="BD71" s="9"/>
      <c r="BE71" s="9"/>
      <c r="BF71" s="9"/>
    </row>
    <row r="72" spans="1:58" x14ac:dyDescent="0.35">
      <c r="A72" s="56">
        <v>41487</v>
      </c>
      <c r="B72" s="221">
        <v>16520.573</v>
      </c>
      <c r="C72" s="55">
        <v>6162.4679999999998</v>
      </c>
      <c r="D72" s="220">
        <v>2649.0830000000001</v>
      </c>
      <c r="E72" s="55">
        <v>2368.1379999999999</v>
      </c>
      <c r="F72" s="55">
        <v>5297.2449999999999</v>
      </c>
      <c r="G72" s="193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X72" s="9"/>
      <c r="Y72" s="9"/>
      <c r="Z72" s="9"/>
      <c r="AA72" s="9"/>
      <c r="AB72" s="9"/>
      <c r="AC72" s="9"/>
      <c r="AD72" s="9"/>
      <c r="AE72" s="9"/>
      <c r="AG72" s="9"/>
      <c r="AH72" s="9"/>
      <c r="AI72" s="9"/>
      <c r="AJ72" s="9"/>
      <c r="AK72" s="9"/>
      <c r="AP72" s="9"/>
      <c r="AQ72" s="9"/>
      <c r="AS72" s="9"/>
      <c r="AT72" s="9"/>
      <c r="AU72" s="9"/>
      <c r="AW72" s="9"/>
      <c r="AX72" s="9"/>
      <c r="AY72" s="9"/>
      <c r="BA72" s="9"/>
      <c r="BB72" s="9"/>
      <c r="BC72" s="9"/>
      <c r="BD72" s="9"/>
      <c r="BE72" s="9"/>
      <c r="BF72" s="9"/>
    </row>
    <row r="73" spans="1:58" x14ac:dyDescent="0.35">
      <c r="A73" s="56">
        <v>41518</v>
      </c>
      <c r="B73" s="221">
        <v>16080.446</v>
      </c>
      <c r="C73" s="55">
        <v>5775.7510000000002</v>
      </c>
      <c r="D73" s="220">
        <v>2646.32</v>
      </c>
      <c r="E73" s="55">
        <v>2439.817</v>
      </c>
      <c r="F73" s="55">
        <v>5272.2529999999997</v>
      </c>
      <c r="G73" s="193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X73" s="9"/>
      <c r="Y73" s="9"/>
      <c r="Z73" s="9"/>
      <c r="AA73" s="9"/>
      <c r="AB73" s="9"/>
      <c r="AC73" s="9"/>
      <c r="AD73" s="9"/>
      <c r="AE73" s="9"/>
      <c r="AG73" s="9"/>
      <c r="AH73" s="9"/>
      <c r="AI73" s="9"/>
      <c r="AJ73" s="9"/>
      <c r="AK73" s="9"/>
      <c r="AP73" s="9"/>
      <c r="AQ73" s="9"/>
      <c r="AS73" s="9"/>
      <c r="AT73" s="9"/>
      <c r="AU73" s="9"/>
      <c r="AW73" s="9"/>
      <c r="AX73" s="9"/>
      <c r="AY73" s="9"/>
      <c r="BA73" s="9"/>
      <c r="BB73" s="9"/>
      <c r="BC73" s="9"/>
      <c r="BD73" s="9"/>
      <c r="BE73" s="9"/>
      <c r="BF73" s="9"/>
    </row>
    <row r="74" spans="1:58" x14ac:dyDescent="0.35">
      <c r="A74" s="56">
        <v>41548</v>
      </c>
      <c r="B74" s="221">
        <v>16563.800999999999</v>
      </c>
      <c r="C74" s="55">
        <v>5819.4349999999995</v>
      </c>
      <c r="D74" s="220">
        <v>2724.5210000000002</v>
      </c>
      <c r="E74" s="55">
        <v>2456.7930000000001</v>
      </c>
      <c r="F74" s="55">
        <v>5323.8990000000003</v>
      </c>
      <c r="G74" s="193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X74" s="9"/>
      <c r="Y74" s="9"/>
      <c r="Z74" s="9"/>
      <c r="AA74" s="9"/>
      <c r="AB74" s="9"/>
      <c r="AC74" s="9"/>
      <c r="AD74" s="9"/>
      <c r="AE74" s="9"/>
      <c r="AG74" s="9"/>
      <c r="AH74" s="9"/>
      <c r="AI74" s="9"/>
      <c r="AJ74" s="9"/>
      <c r="AK74" s="9"/>
      <c r="AP74" s="9"/>
      <c r="AQ74" s="9"/>
      <c r="AS74" s="9"/>
      <c r="AT74" s="9"/>
      <c r="AU74" s="9"/>
      <c r="AW74" s="9"/>
      <c r="AX74" s="9"/>
      <c r="AY74" s="9"/>
      <c r="BA74" s="9"/>
      <c r="BB74" s="9"/>
      <c r="BC74" s="9"/>
      <c r="BD74" s="9"/>
      <c r="BE74" s="9"/>
      <c r="BF74" s="9"/>
    </row>
    <row r="75" spans="1:58" x14ac:dyDescent="0.35">
      <c r="A75" s="56">
        <v>41579</v>
      </c>
      <c r="B75" s="221">
        <v>16201.816999999999</v>
      </c>
      <c r="C75" s="55">
        <v>5660.6440000000002</v>
      </c>
      <c r="D75" s="220">
        <v>2751.1149999999998</v>
      </c>
      <c r="E75" s="55">
        <v>2500.2200000000003</v>
      </c>
      <c r="F75" s="55">
        <v>5263.9210000000003</v>
      </c>
      <c r="G75" s="193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X75" s="9"/>
      <c r="Y75" s="9"/>
      <c r="Z75" s="9"/>
      <c r="AA75" s="9"/>
      <c r="AB75" s="9"/>
      <c r="AC75" s="9"/>
      <c r="AD75" s="9"/>
      <c r="AE75" s="9"/>
      <c r="AG75" s="9"/>
      <c r="AH75" s="9"/>
      <c r="AI75" s="9"/>
      <c r="AJ75" s="9"/>
      <c r="AK75" s="9"/>
      <c r="AP75" s="9"/>
      <c r="AQ75" s="9"/>
      <c r="AS75" s="9"/>
      <c r="AT75" s="9"/>
      <c r="AU75" s="9"/>
      <c r="AW75" s="9"/>
      <c r="AX75" s="9"/>
      <c r="AY75" s="9"/>
      <c r="BA75" s="9"/>
      <c r="BB75" s="9"/>
      <c r="BC75" s="9"/>
      <c r="BD75" s="9"/>
      <c r="BE75" s="9"/>
      <c r="BF75" s="9"/>
    </row>
    <row r="76" spans="1:58" x14ac:dyDescent="0.35">
      <c r="A76" s="56">
        <v>41609</v>
      </c>
      <c r="B76" s="221">
        <v>15888.679</v>
      </c>
      <c r="C76" s="55">
        <v>5544.4319999999998</v>
      </c>
      <c r="D76" s="220">
        <v>2767.01</v>
      </c>
      <c r="E76" s="55">
        <v>2395.1689999999999</v>
      </c>
      <c r="F76" s="55">
        <v>5284.5190000000002</v>
      </c>
      <c r="G76" s="193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X76" s="9"/>
      <c r="Y76" s="9"/>
      <c r="Z76" s="9"/>
      <c r="AA76" s="9"/>
      <c r="AB76" s="9"/>
      <c r="AC76" s="9"/>
      <c r="AD76" s="9"/>
      <c r="AE76" s="9"/>
      <c r="AG76" s="9"/>
      <c r="AH76" s="9"/>
      <c r="AI76" s="9"/>
      <c r="AJ76" s="9"/>
      <c r="AK76" s="9"/>
      <c r="AP76" s="9"/>
      <c r="AQ76" s="9"/>
      <c r="AS76" s="9"/>
      <c r="AT76" s="9"/>
      <c r="AU76" s="9"/>
      <c r="AW76" s="9"/>
      <c r="AX76" s="9"/>
      <c r="AY76" s="9"/>
      <c r="BA76" s="9"/>
      <c r="BB76" s="9"/>
      <c r="BC76" s="9"/>
      <c r="BD76" s="9"/>
      <c r="BE76" s="9"/>
      <c r="BF76" s="9"/>
    </row>
    <row r="77" spans="1:58" x14ac:dyDescent="0.35">
      <c r="A77" s="56">
        <v>41640</v>
      </c>
      <c r="B77" s="221">
        <v>17551.294999999998</v>
      </c>
      <c r="C77" s="55">
        <v>5967.7369999999992</v>
      </c>
      <c r="D77" s="220">
        <v>3033.674</v>
      </c>
      <c r="E77" s="55">
        <v>2583.7820000000002</v>
      </c>
      <c r="F77" s="55">
        <v>5912.5340000000006</v>
      </c>
      <c r="G77" s="193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X77" s="9"/>
      <c r="Y77" s="9"/>
      <c r="Z77" s="9"/>
      <c r="AA77" s="9"/>
      <c r="AB77" s="9"/>
      <c r="AC77" s="9"/>
      <c r="AD77" s="9"/>
      <c r="AE77" s="9"/>
      <c r="AG77" s="9"/>
      <c r="AH77" s="9"/>
      <c r="AI77" s="9"/>
      <c r="AJ77" s="9"/>
      <c r="AK77" s="9"/>
      <c r="AP77" s="9"/>
      <c r="AQ77" s="9"/>
      <c r="AS77" s="9"/>
      <c r="AT77" s="9"/>
      <c r="AU77" s="9"/>
      <c r="AW77" s="9"/>
      <c r="AX77" s="9"/>
      <c r="AY77" s="9"/>
      <c r="BA77" s="9"/>
      <c r="BB77" s="9"/>
      <c r="BC77" s="9"/>
      <c r="BD77" s="9"/>
      <c r="BE77" s="9"/>
      <c r="BF77" s="9"/>
    </row>
    <row r="78" spans="1:58" x14ac:dyDescent="0.35">
      <c r="A78" s="56">
        <v>41671</v>
      </c>
      <c r="B78" s="221">
        <v>17017.690999999999</v>
      </c>
      <c r="C78" s="55">
        <v>5810.8330000000005</v>
      </c>
      <c r="D78" s="220">
        <v>3103.0160000000001</v>
      </c>
      <c r="E78" s="55">
        <v>2604.1989999999996</v>
      </c>
      <c r="F78" s="55">
        <v>5510.098</v>
      </c>
      <c r="G78" s="193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X78" s="9"/>
      <c r="Y78" s="9"/>
      <c r="Z78" s="9"/>
      <c r="AA78" s="9"/>
      <c r="AB78" s="9"/>
      <c r="AC78" s="9"/>
      <c r="AD78" s="9"/>
      <c r="AE78" s="9"/>
      <c r="AG78" s="9"/>
      <c r="AH78" s="9"/>
      <c r="AI78" s="9"/>
      <c r="AJ78" s="9"/>
      <c r="AK78" s="9"/>
      <c r="AP78" s="9"/>
      <c r="AQ78" s="9"/>
      <c r="AS78" s="9"/>
      <c r="AT78" s="9"/>
      <c r="AU78" s="9"/>
      <c r="AW78" s="9"/>
      <c r="AX78" s="9"/>
      <c r="AY78" s="9"/>
      <c r="BA78" s="9"/>
      <c r="BB78" s="9"/>
      <c r="BC78" s="9"/>
      <c r="BD78" s="9"/>
      <c r="BE78" s="9"/>
      <c r="BF78" s="9"/>
    </row>
    <row r="79" spans="1:58" x14ac:dyDescent="0.35">
      <c r="A79" s="56">
        <v>41699</v>
      </c>
      <c r="B79" s="221">
        <v>16772.414000000001</v>
      </c>
      <c r="C79" s="55">
        <v>5725.9879999999994</v>
      </c>
      <c r="D79" s="220">
        <v>3064.7170000000001</v>
      </c>
      <c r="E79" s="55">
        <v>2546.4759999999997</v>
      </c>
      <c r="F79" s="55">
        <v>5410.1</v>
      </c>
      <c r="G79" s="193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X79" s="9"/>
      <c r="Y79" s="9"/>
      <c r="Z79" s="9"/>
      <c r="AA79" s="9"/>
      <c r="AB79" s="9"/>
      <c r="AC79" s="9"/>
      <c r="AD79" s="9"/>
      <c r="AE79" s="9"/>
      <c r="AG79" s="9"/>
      <c r="AH79" s="9"/>
      <c r="AI79" s="9"/>
      <c r="AJ79" s="9"/>
      <c r="AK79" s="9"/>
      <c r="AP79" s="9"/>
      <c r="AQ79" s="9"/>
      <c r="AS79" s="9"/>
      <c r="AT79" s="9"/>
      <c r="AU79" s="9"/>
      <c r="AW79" s="9"/>
      <c r="AX79" s="9"/>
      <c r="AY79" s="9"/>
      <c r="BA79" s="9"/>
      <c r="BB79" s="9"/>
      <c r="BC79" s="9"/>
      <c r="BD79" s="9"/>
      <c r="BE79" s="9"/>
      <c r="BF79" s="9"/>
    </row>
    <row r="80" spans="1:58" x14ac:dyDescent="0.35">
      <c r="A80" s="56">
        <v>41730</v>
      </c>
      <c r="B80" s="221">
        <v>16934.52</v>
      </c>
      <c r="C80" s="55">
        <v>5804.8289999999997</v>
      </c>
      <c r="D80" s="220">
        <v>3085.3490000000002</v>
      </c>
      <c r="E80" s="55">
        <v>2535.9949999999999</v>
      </c>
      <c r="F80" s="55">
        <v>5603.9470000000001</v>
      </c>
      <c r="G80" s="193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X80" s="9"/>
      <c r="Y80" s="9"/>
      <c r="Z80" s="9"/>
      <c r="AA80" s="9"/>
      <c r="AB80" s="9"/>
      <c r="AC80" s="9"/>
      <c r="AD80" s="9"/>
      <c r="AE80" s="9"/>
      <c r="AG80" s="9"/>
      <c r="AH80" s="9"/>
      <c r="AI80" s="9"/>
      <c r="AJ80" s="9"/>
      <c r="AK80" s="9"/>
      <c r="AP80" s="9"/>
      <c r="AQ80" s="9"/>
      <c r="AS80" s="9"/>
      <c r="AT80" s="9"/>
      <c r="AU80" s="9"/>
      <c r="AW80" s="9"/>
      <c r="AX80" s="9"/>
      <c r="AY80" s="9"/>
      <c r="BA80" s="9"/>
      <c r="BB80" s="9"/>
      <c r="BC80" s="9"/>
      <c r="BD80" s="9"/>
      <c r="BE80" s="9"/>
      <c r="BF80" s="9"/>
    </row>
    <row r="81" spans="1:58" x14ac:dyDescent="0.35">
      <c r="A81" s="56">
        <v>41760</v>
      </c>
      <c r="B81" s="221">
        <v>16553.37</v>
      </c>
      <c r="C81" s="55">
        <v>5625.799</v>
      </c>
      <c r="D81" s="220">
        <v>3031.4769999999999</v>
      </c>
      <c r="E81" s="55">
        <v>2501.2510000000002</v>
      </c>
      <c r="F81" s="55">
        <v>5465.0519999999997</v>
      </c>
      <c r="G81" s="193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X81" s="9"/>
      <c r="Y81" s="9"/>
      <c r="Z81" s="9"/>
      <c r="AA81" s="9"/>
      <c r="AB81" s="9"/>
      <c r="AC81" s="9"/>
      <c r="AD81" s="9"/>
      <c r="AE81" s="9"/>
      <c r="AG81" s="9"/>
      <c r="AH81" s="9"/>
      <c r="AI81" s="9"/>
      <c r="AJ81" s="9"/>
      <c r="AK81" s="9"/>
      <c r="AP81" s="9"/>
      <c r="AQ81" s="9"/>
      <c r="AS81" s="9"/>
      <c r="AT81" s="9"/>
      <c r="AU81" s="9"/>
      <c r="AW81" s="9"/>
      <c r="AX81" s="9"/>
      <c r="AY81" s="9"/>
      <c r="BA81" s="9"/>
      <c r="BB81" s="9"/>
      <c r="BC81" s="9"/>
      <c r="BD81" s="9"/>
      <c r="BE81" s="9"/>
      <c r="BF81" s="9"/>
    </row>
    <row r="82" spans="1:58" x14ac:dyDescent="0.35">
      <c r="A82" s="56">
        <v>41791</v>
      </c>
      <c r="B82" s="221">
        <v>17465.887999999999</v>
      </c>
      <c r="C82" s="55">
        <v>5833.8869999999997</v>
      </c>
      <c r="D82" s="220">
        <v>3281.3809999999999</v>
      </c>
      <c r="E82" s="55">
        <v>2620.201</v>
      </c>
      <c r="F82" s="55">
        <v>5839.2389999999996</v>
      </c>
      <c r="G82" s="193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X82" s="9"/>
      <c r="Y82" s="9"/>
      <c r="Z82" s="9"/>
      <c r="AA82" s="9"/>
      <c r="AB82" s="9"/>
      <c r="AC82" s="9"/>
      <c r="AD82" s="9"/>
      <c r="AE82" s="9"/>
      <c r="AG82" s="9"/>
      <c r="AH82" s="9"/>
      <c r="AI82" s="9"/>
      <c r="AJ82" s="9"/>
      <c r="AK82" s="9"/>
      <c r="AP82" s="9"/>
      <c r="AQ82" s="9"/>
      <c r="AS82" s="9"/>
      <c r="AT82" s="9"/>
      <c r="AU82" s="9"/>
      <c r="AW82" s="9"/>
      <c r="AX82" s="9"/>
      <c r="AY82" s="9"/>
      <c r="BA82" s="9"/>
      <c r="BB82" s="9"/>
      <c r="BC82" s="9"/>
      <c r="BD82" s="9"/>
      <c r="BE82" s="9"/>
      <c r="BF82" s="9"/>
    </row>
    <row r="83" spans="1:58" x14ac:dyDescent="0.35">
      <c r="A83" s="56">
        <v>41821</v>
      </c>
      <c r="B83" s="221">
        <v>17273.911</v>
      </c>
      <c r="C83" s="55">
        <v>5906.6260000000002</v>
      </c>
      <c r="D83" s="220">
        <v>3180.51</v>
      </c>
      <c r="E83" s="55">
        <v>2574.2809999999999</v>
      </c>
      <c r="F83" s="55">
        <v>5617.3760000000002</v>
      </c>
      <c r="G83" s="193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X83" s="9"/>
      <c r="Y83" s="9"/>
      <c r="Z83" s="9"/>
      <c r="AA83" s="9"/>
      <c r="AB83" s="9"/>
      <c r="AC83" s="9"/>
      <c r="AD83" s="9"/>
      <c r="AE83" s="9"/>
      <c r="AG83" s="9"/>
      <c r="AH83" s="9"/>
      <c r="AI83" s="9"/>
      <c r="AJ83" s="9"/>
      <c r="AK83" s="9"/>
      <c r="AP83" s="9"/>
      <c r="AQ83" s="9"/>
      <c r="AS83" s="9"/>
      <c r="AT83" s="9"/>
      <c r="AU83" s="9"/>
      <c r="AW83" s="9"/>
      <c r="AX83" s="9"/>
      <c r="AY83" s="9"/>
      <c r="BA83" s="9"/>
      <c r="BB83" s="9"/>
      <c r="BC83" s="9"/>
      <c r="BD83" s="9"/>
      <c r="BE83" s="9"/>
      <c r="BF83" s="9"/>
    </row>
    <row r="84" spans="1:58" x14ac:dyDescent="0.35">
      <c r="A84" s="56">
        <v>41852</v>
      </c>
      <c r="B84" s="221">
        <v>17750.125</v>
      </c>
      <c r="C84" s="55">
        <v>5882.6090000000004</v>
      </c>
      <c r="D84" s="220">
        <v>3227.67</v>
      </c>
      <c r="E84" s="55">
        <v>2825.3330000000001</v>
      </c>
      <c r="F84" s="55">
        <v>5765.616</v>
      </c>
      <c r="G84" s="193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X84" s="9"/>
      <c r="Y84" s="9"/>
      <c r="Z84" s="9"/>
      <c r="AA84" s="9"/>
      <c r="AB84" s="9"/>
      <c r="AC84" s="9"/>
      <c r="AD84" s="9"/>
      <c r="AE84" s="9"/>
      <c r="AG84" s="9"/>
      <c r="AH84" s="9"/>
      <c r="AI84" s="9"/>
      <c r="AJ84" s="9"/>
      <c r="AK84" s="9"/>
      <c r="AP84" s="9"/>
      <c r="AQ84" s="9"/>
      <c r="AS84" s="9"/>
      <c r="AT84" s="9"/>
      <c r="AU84" s="9"/>
      <c r="AW84" s="9"/>
      <c r="AX84" s="9"/>
      <c r="AY84" s="9"/>
      <c r="BA84" s="9"/>
      <c r="BB84" s="9"/>
      <c r="BC84" s="9"/>
      <c r="BD84" s="9"/>
      <c r="BE84" s="9"/>
      <c r="BF84" s="9"/>
    </row>
    <row r="85" spans="1:58" x14ac:dyDescent="0.35">
      <c r="A85" s="56">
        <v>41883</v>
      </c>
      <c r="B85" s="221">
        <v>17634.096000000001</v>
      </c>
      <c r="C85" s="55">
        <v>5926.491</v>
      </c>
      <c r="D85" s="220">
        <v>3351.54</v>
      </c>
      <c r="E85" s="55">
        <v>2707.9070000000002</v>
      </c>
      <c r="F85" s="55">
        <v>5631.4459999999999</v>
      </c>
      <c r="G85" s="193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X85" s="9"/>
      <c r="Y85" s="9"/>
      <c r="Z85" s="9"/>
      <c r="AA85" s="9"/>
      <c r="AB85" s="9"/>
      <c r="AC85" s="9"/>
      <c r="AD85" s="9"/>
      <c r="AE85" s="9"/>
      <c r="AG85" s="9"/>
      <c r="AH85" s="9"/>
      <c r="AI85" s="9"/>
      <c r="AJ85" s="9"/>
      <c r="AK85" s="9"/>
      <c r="AP85" s="9"/>
      <c r="AQ85" s="9"/>
      <c r="AS85" s="9"/>
      <c r="AT85" s="9"/>
      <c r="AU85" s="9"/>
      <c r="AW85" s="9"/>
      <c r="AX85" s="9"/>
      <c r="AY85" s="9"/>
      <c r="BA85" s="9"/>
      <c r="BB85" s="9"/>
      <c r="BC85" s="9"/>
      <c r="BD85" s="9"/>
      <c r="BE85" s="9"/>
      <c r="BF85" s="9"/>
    </row>
    <row r="86" spans="1:58" x14ac:dyDescent="0.35">
      <c r="A86" s="56">
        <v>41913</v>
      </c>
      <c r="B86" s="221">
        <v>18424.493999999999</v>
      </c>
      <c r="C86" s="55">
        <v>6178.2880000000005</v>
      </c>
      <c r="D86" s="220">
        <v>3359.277</v>
      </c>
      <c r="E86" s="55">
        <v>2754.7020000000002</v>
      </c>
      <c r="F86" s="55">
        <v>5971.6399999999994</v>
      </c>
      <c r="G86" s="193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X86" s="9"/>
      <c r="Y86" s="9"/>
      <c r="Z86" s="9"/>
      <c r="AA86" s="9"/>
      <c r="AB86" s="9"/>
      <c r="AC86" s="9"/>
      <c r="AD86" s="9"/>
      <c r="AE86" s="9"/>
      <c r="AG86" s="9"/>
      <c r="AH86" s="9"/>
      <c r="AI86" s="9"/>
      <c r="AJ86" s="9"/>
      <c r="AK86" s="9"/>
      <c r="AP86" s="9"/>
      <c r="AQ86" s="9"/>
      <c r="AS86" s="9"/>
      <c r="AT86" s="9"/>
      <c r="AU86" s="9"/>
      <c r="AW86" s="9"/>
      <c r="AX86" s="9"/>
      <c r="AY86" s="9"/>
      <c r="BA86" s="9"/>
      <c r="BB86" s="9"/>
      <c r="BC86" s="9"/>
      <c r="BD86" s="9"/>
      <c r="BE86" s="9"/>
      <c r="BF86" s="9"/>
    </row>
    <row r="87" spans="1:58" x14ac:dyDescent="0.35">
      <c r="A87" s="56">
        <v>41944</v>
      </c>
      <c r="B87" s="221">
        <v>16932.867999999999</v>
      </c>
      <c r="C87" s="55">
        <v>5719.9939999999997</v>
      </c>
      <c r="D87" s="220">
        <v>2930.99</v>
      </c>
      <c r="E87" s="55">
        <v>2489.8319999999999</v>
      </c>
      <c r="F87" s="55">
        <v>5777.7919999999995</v>
      </c>
      <c r="G87" s="193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X87" s="9"/>
      <c r="Y87" s="9"/>
      <c r="Z87" s="9"/>
      <c r="AA87" s="9"/>
      <c r="AB87" s="9"/>
      <c r="AC87" s="9"/>
      <c r="AD87" s="9"/>
      <c r="AE87" s="9"/>
      <c r="AG87" s="9"/>
      <c r="AH87" s="9"/>
      <c r="AI87" s="9"/>
      <c r="AJ87" s="9"/>
      <c r="AK87" s="9"/>
      <c r="AP87" s="9"/>
      <c r="AQ87" s="9"/>
      <c r="AS87" s="9"/>
      <c r="AT87" s="9"/>
      <c r="AU87" s="9"/>
      <c r="AW87" s="9"/>
      <c r="AX87" s="9"/>
      <c r="AY87" s="9"/>
      <c r="BA87" s="9"/>
      <c r="BB87" s="9"/>
      <c r="BC87" s="9"/>
      <c r="BD87" s="9"/>
      <c r="BE87" s="9"/>
      <c r="BF87" s="9"/>
    </row>
    <row r="88" spans="1:58" x14ac:dyDescent="0.35">
      <c r="A88" s="56">
        <v>41974</v>
      </c>
      <c r="B88" s="221">
        <v>16017.248</v>
      </c>
      <c r="C88" s="55">
        <v>5648.6990000000005</v>
      </c>
      <c r="D88" s="220">
        <v>2609.8809999999999</v>
      </c>
      <c r="E88" s="55">
        <v>2319.0039999999999</v>
      </c>
      <c r="F88" s="55">
        <v>5615.2779999999993</v>
      </c>
      <c r="G88" s="193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X88" s="9"/>
      <c r="Y88" s="9"/>
      <c r="Z88" s="9"/>
      <c r="AA88" s="9"/>
      <c r="AB88" s="9"/>
      <c r="AC88" s="9"/>
      <c r="AD88" s="9"/>
      <c r="AE88" s="9"/>
      <c r="AG88" s="9"/>
      <c r="AH88" s="9"/>
      <c r="AI88" s="9"/>
      <c r="AJ88" s="9"/>
      <c r="AK88" s="9"/>
      <c r="AP88" s="9"/>
      <c r="AQ88" s="9"/>
      <c r="AS88" s="9"/>
      <c r="AT88" s="9"/>
      <c r="AU88" s="9"/>
      <c r="AW88" s="9"/>
      <c r="AX88" s="9"/>
      <c r="AY88" s="9"/>
      <c r="BA88" s="9"/>
      <c r="BB88" s="9"/>
      <c r="BC88" s="9"/>
      <c r="BD88" s="9"/>
      <c r="BE88" s="9"/>
      <c r="BF88" s="9"/>
    </row>
    <row r="89" spans="1:58" x14ac:dyDescent="0.35">
      <c r="A89" s="56">
        <v>42005</v>
      </c>
      <c r="B89" s="221">
        <v>16867.173999999999</v>
      </c>
      <c r="C89" s="55">
        <v>5740.3680000000004</v>
      </c>
      <c r="D89" s="220">
        <v>2831.029</v>
      </c>
      <c r="E89" s="55">
        <v>2420.2560000000003</v>
      </c>
      <c r="F89" s="55">
        <v>5751.1260000000002</v>
      </c>
      <c r="G89" s="193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X89" s="9"/>
      <c r="Y89" s="9"/>
      <c r="Z89" s="9"/>
      <c r="AA89" s="9"/>
      <c r="AB89" s="9"/>
      <c r="AC89" s="9"/>
      <c r="AD89" s="9"/>
      <c r="AE89" s="9"/>
      <c r="AG89" s="9"/>
      <c r="AH89" s="9"/>
      <c r="AI89" s="9"/>
      <c r="AJ89" s="9"/>
      <c r="AK89" s="9"/>
      <c r="AP89" s="9"/>
      <c r="AQ89" s="9"/>
      <c r="AS89" s="9"/>
      <c r="AT89" s="9"/>
      <c r="AU89" s="9"/>
      <c r="AW89" s="9"/>
      <c r="AX89" s="9"/>
      <c r="AY89" s="9"/>
      <c r="BA89" s="9"/>
      <c r="BB89" s="9"/>
      <c r="BC89" s="9"/>
      <c r="BD89" s="9"/>
      <c r="BE89" s="9"/>
      <c r="BF89" s="9"/>
    </row>
    <row r="90" spans="1:58" x14ac:dyDescent="0.35">
      <c r="A90" s="56">
        <v>42036</v>
      </c>
      <c r="B90" s="221">
        <v>16190.98</v>
      </c>
      <c r="C90" s="55">
        <v>5435.0650000000005</v>
      </c>
      <c r="D90" s="220">
        <v>2722.9459999999999</v>
      </c>
      <c r="E90" s="55">
        <v>2421.1179999999999</v>
      </c>
      <c r="F90" s="55">
        <v>5631.2460000000001</v>
      </c>
      <c r="G90" s="193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X90" s="9"/>
      <c r="Y90" s="9"/>
      <c r="Z90" s="9"/>
      <c r="AA90" s="9"/>
      <c r="AB90" s="9"/>
      <c r="AC90" s="9"/>
      <c r="AD90" s="9"/>
      <c r="AE90" s="9"/>
      <c r="AG90" s="9"/>
      <c r="AH90" s="9"/>
      <c r="AI90" s="9"/>
      <c r="AJ90" s="9"/>
      <c r="AK90" s="9"/>
      <c r="AP90" s="9"/>
      <c r="AQ90" s="9"/>
      <c r="AS90" s="9"/>
      <c r="AT90" s="9"/>
      <c r="AU90" s="9"/>
      <c r="AW90" s="9"/>
      <c r="AX90" s="9"/>
      <c r="AY90" s="9"/>
      <c r="BA90" s="9"/>
      <c r="BB90" s="9"/>
      <c r="BC90" s="9"/>
      <c r="BD90" s="9"/>
      <c r="BE90" s="9"/>
      <c r="BF90" s="9"/>
    </row>
    <row r="91" spans="1:58" x14ac:dyDescent="0.35">
      <c r="A91" s="56">
        <v>42064</v>
      </c>
      <c r="B91" s="221">
        <v>15718.444</v>
      </c>
      <c r="C91" s="55">
        <v>5429.8150000000005</v>
      </c>
      <c r="D91" s="220">
        <v>2638.797</v>
      </c>
      <c r="E91" s="55">
        <v>2161.5129999999999</v>
      </c>
      <c r="F91" s="55">
        <v>5454.5659999999998</v>
      </c>
      <c r="G91" s="193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X91" s="9"/>
      <c r="Y91" s="9"/>
      <c r="Z91" s="9"/>
      <c r="AA91" s="9"/>
      <c r="AB91" s="9"/>
      <c r="AC91" s="9"/>
      <c r="AD91" s="9"/>
      <c r="AE91" s="9"/>
      <c r="AG91" s="9"/>
      <c r="AH91" s="9"/>
      <c r="AI91" s="9"/>
      <c r="AJ91" s="9"/>
      <c r="AK91" s="9"/>
      <c r="AP91" s="9"/>
      <c r="AQ91" s="9"/>
      <c r="AS91" s="9"/>
      <c r="AT91" s="9"/>
      <c r="AU91" s="9"/>
      <c r="AW91" s="9"/>
      <c r="AX91" s="9"/>
      <c r="AY91" s="9"/>
      <c r="BA91" s="9"/>
      <c r="BB91" s="9"/>
      <c r="BC91" s="9"/>
      <c r="BD91" s="9"/>
      <c r="BE91" s="9"/>
      <c r="BF91" s="9"/>
    </row>
    <row r="92" spans="1:58" x14ac:dyDescent="0.35">
      <c r="A92" s="56">
        <v>42095</v>
      </c>
      <c r="B92" s="221">
        <v>15080.347</v>
      </c>
      <c r="C92" s="55">
        <v>5294.0339999999997</v>
      </c>
      <c r="D92" s="220">
        <v>2522.8040000000001</v>
      </c>
      <c r="E92" s="55">
        <v>2027.9320000000002</v>
      </c>
      <c r="F92" s="55">
        <v>5328.3460000000005</v>
      </c>
      <c r="G92" s="193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X92" s="9"/>
      <c r="Y92" s="9"/>
      <c r="Z92" s="9"/>
      <c r="AA92" s="9"/>
      <c r="AB92" s="9"/>
      <c r="AC92" s="9"/>
      <c r="AD92" s="9"/>
      <c r="AE92" s="9"/>
      <c r="AG92" s="9"/>
      <c r="AH92" s="9"/>
      <c r="AI92" s="9"/>
      <c r="AJ92" s="9"/>
      <c r="AK92" s="9"/>
      <c r="AP92" s="9"/>
      <c r="AQ92" s="9"/>
      <c r="AS92" s="9"/>
      <c r="AT92" s="9"/>
      <c r="AU92" s="9"/>
      <c r="AW92" s="9"/>
      <c r="AX92" s="9"/>
      <c r="AY92" s="9"/>
      <c r="BA92" s="9"/>
      <c r="BB92" s="9"/>
      <c r="BC92" s="9"/>
      <c r="BD92" s="9"/>
      <c r="BE92" s="9"/>
      <c r="BF92" s="9"/>
    </row>
    <row r="93" spans="1:58" x14ac:dyDescent="0.35">
      <c r="A93" s="56">
        <v>42125</v>
      </c>
      <c r="B93" s="221">
        <v>14476.654</v>
      </c>
      <c r="C93" s="55">
        <v>5192.134</v>
      </c>
      <c r="D93" s="220">
        <v>2445.5540000000001</v>
      </c>
      <c r="E93" s="55">
        <v>1869.7669999999998</v>
      </c>
      <c r="F93" s="55">
        <v>5046.7089999999998</v>
      </c>
      <c r="G93" s="193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X93" s="9"/>
      <c r="Y93" s="9"/>
      <c r="Z93" s="9"/>
      <c r="AA93" s="9"/>
      <c r="AB93" s="9"/>
      <c r="AC93" s="9"/>
      <c r="AD93" s="9"/>
      <c r="AE93" s="9"/>
      <c r="AG93" s="9"/>
      <c r="AH93" s="9"/>
      <c r="AI93" s="9"/>
      <c r="AJ93" s="9"/>
      <c r="AK93" s="9"/>
      <c r="AP93" s="9"/>
      <c r="AQ93" s="9"/>
      <c r="AS93" s="9"/>
      <c r="AT93" s="9"/>
      <c r="AU93" s="9"/>
      <c r="AW93" s="9"/>
      <c r="AX93" s="9"/>
      <c r="AY93" s="9"/>
      <c r="BA93" s="9"/>
      <c r="BB93" s="9"/>
      <c r="BC93" s="9"/>
      <c r="BD93" s="9"/>
      <c r="BE93" s="9"/>
      <c r="BF93" s="9"/>
    </row>
    <row r="94" spans="1:58" x14ac:dyDescent="0.35">
      <c r="A94" s="56">
        <v>42156</v>
      </c>
      <c r="B94" s="221">
        <v>15216.982</v>
      </c>
      <c r="C94" s="55">
        <v>5332.5730000000003</v>
      </c>
      <c r="D94" s="220">
        <v>2581.5059999999999</v>
      </c>
      <c r="E94" s="55">
        <v>1915.0189999999998</v>
      </c>
      <c r="F94" s="55">
        <v>5337.9580000000005</v>
      </c>
      <c r="G94" s="193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X94" s="9"/>
      <c r="Y94" s="9"/>
      <c r="Z94" s="9"/>
      <c r="AA94" s="9"/>
      <c r="AB94" s="9"/>
      <c r="AC94" s="9"/>
      <c r="AD94" s="9"/>
      <c r="AE94" s="9"/>
      <c r="AG94" s="9"/>
      <c r="AH94" s="9"/>
      <c r="AI94" s="9"/>
      <c r="AJ94" s="9"/>
      <c r="AK94" s="9"/>
      <c r="AP94" s="9"/>
      <c r="AQ94" s="9"/>
      <c r="AS94" s="9"/>
      <c r="AT94" s="9"/>
      <c r="AU94" s="9"/>
      <c r="AW94" s="9"/>
      <c r="AX94" s="9"/>
      <c r="AY94" s="9"/>
      <c r="BA94" s="9"/>
      <c r="BB94" s="9"/>
      <c r="BC94" s="9"/>
      <c r="BD94" s="9"/>
      <c r="BE94" s="9"/>
      <c r="BF94" s="9"/>
    </row>
    <row r="95" spans="1:58" x14ac:dyDescent="0.35">
      <c r="A95" s="56">
        <v>42186</v>
      </c>
      <c r="B95" s="221">
        <v>15467.757</v>
      </c>
      <c r="C95" s="55">
        <v>5553.7309999999998</v>
      </c>
      <c r="D95" s="220">
        <v>2705.0430000000001</v>
      </c>
      <c r="E95" s="55">
        <v>1878.95</v>
      </c>
      <c r="F95" s="55">
        <v>5333.326</v>
      </c>
      <c r="G95" s="193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X95" s="9"/>
      <c r="Y95" s="9"/>
      <c r="Z95" s="9"/>
      <c r="AA95" s="9"/>
      <c r="AB95" s="9"/>
      <c r="AC95" s="9"/>
      <c r="AD95" s="9"/>
      <c r="AE95" s="9"/>
      <c r="AG95" s="9"/>
      <c r="AH95" s="9"/>
      <c r="AI95" s="9"/>
      <c r="AJ95" s="9"/>
      <c r="AK95" s="9"/>
      <c r="AP95" s="9"/>
      <c r="AQ95" s="9"/>
      <c r="AS95" s="9"/>
      <c r="AT95" s="9"/>
      <c r="AU95" s="9"/>
      <c r="AW95" s="9"/>
      <c r="AX95" s="9"/>
      <c r="AY95" s="9"/>
      <c r="BA95" s="9"/>
      <c r="BB95" s="9"/>
      <c r="BC95" s="9"/>
      <c r="BD95" s="9"/>
      <c r="BE95" s="9"/>
      <c r="BF95" s="9"/>
    </row>
    <row r="96" spans="1:58" x14ac:dyDescent="0.35">
      <c r="A96" s="56">
        <v>42217</v>
      </c>
      <c r="B96" s="221">
        <v>15094.02</v>
      </c>
      <c r="C96" s="55">
        <v>5488.5740000000005</v>
      </c>
      <c r="D96" s="220">
        <v>2601.8760000000002</v>
      </c>
      <c r="E96" s="55">
        <v>1832.8809999999999</v>
      </c>
      <c r="F96" s="55">
        <v>5117.0349999999999</v>
      </c>
      <c r="G96" s="193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X96" s="9"/>
      <c r="Y96" s="9"/>
      <c r="Z96" s="9"/>
      <c r="AA96" s="9"/>
      <c r="AB96" s="9"/>
      <c r="AC96" s="9"/>
      <c r="AD96" s="9"/>
      <c r="AE96" s="9"/>
      <c r="AG96" s="9"/>
      <c r="AH96" s="9"/>
      <c r="AI96" s="9"/>
      <c r="AJ96" s="9"/>
      <c r="AK96" s="9"/>
      <c r="AP96" s="9"/>
      <c r="AQ96" s="9"/>
      <c r="AS96" s="9"/>
      <c r="AT96" s="9"/>
      <c r="AU96" s="9"/>
      <c r="AW96" s="9"/>
      <c r="AX96" s="9"/>
      <c r="AY96" s="9"/>
      <c r="BA96" s="9"/>
      <c r="BB96" s="9"/>
      <c r="BC96" s="9"/>
      <c r="BD96" s="9"/>
      <c r="BE96" s="9"/>
      <c r="BF96" s="9"/>
    </row>
    <row r="97" spans="1:58" x14ac:dyDescent="0.35">
      <c r="A97" s="56">
        <v>42248</v>
      </c>
      <c r="B97" s="221">
        <v>15266.564</v>
      </c>
      <c r="C97" s="55">
        <v>5508.9140000000007</v>
      </c>
      <c r="D97" s="220">
        <v>2548.5630000000001</v>
      </c>
      <c r="E97" s="55">
        <v>2033.307</v>
      </c>
      <c r="F97" s="55">
        <v>5207.2039999999997</v>
      </c>
      <c r="G97" s="193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X97" s="9"/>
      <c r="Y97" s="9"/>
      <c r="Z97" s="9"/>
      <c r="AA97" s="9"/>
      <c r="AB97" s="9"/>
      <c r="AC97" s="9"/>
      <c r="AD97" s="9"/>
      <c r="AE97" s="9"/>
      <c r="AG97" s="9"/>
      <c r="AH97" s="9"/>
      <c r="AI97" s="9"/>
      <c r="AJ97" s="9"/>
      <c r="AK97" s="9"/>
      <c r="AP97" s="9"/>
      <c r="AQ97" s="9"/>
      <c r="AS97" s="9"/>
      <c r="AT97" s="9"/>
      <c r="AU97" s="9"/>
      <c r="AW97" s="9"/>
      <c r="AX97" s="9"/>
      <c r="AY97" s="9"/>
      <c r="BA97" s="9"/>
      <c r="BB97" s="9"/>
      <c r="BC97" s="9"/>
      <c r="BD97" s="9"/>
      <c r="BE97" s="9"/>
      <c r="BF97" s="9"/>
    </row>
    <row r="98" spans="1:58" x14ac:dyDescent="0.35">
      <c r="A98" s="56">
        <v>42278</v>
      </c>
      <c r="B98" s="221">
        <v>14958.987999999999</v>
      </c>
      <c r="C98" s="55">
        <v>5238.2190000000001</v>
      </c>
      <c r="D98" s="220">
        <v>2595.81</v>
      </c>
      <c r="E98" s="55">
        <v>1969.3920000000001</v>
      </c>
      <c r="F98" s="55">
        <v>5035.9859999999999</v>
      </c>
      <c r="G98" s="193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X98" s="9"/>
      <c r="Y98" s="9"/>
      <c r="Z98" s="9"/>
      <c r="AA98" s="9"/>
      <c r="AB98" s="9"/>
      <c r="AC98" s="9"/>
      <c r="AD98" s="9"/>
      <c r="AE98" s="9"/>
      <c r="AG98" s="9"/>
      <c r="AH98" s="9"/>
      <c r="AI98" s="9"/>
      <c r="AJ98" s="9"/>
      <c r="AK98" s="9"/>
      <c r="AP98" s="9"/>
      <c r="AQ98" s="9"/>
      <c r="AS98" s="9"/>
      <c r="AT98" s="9"/>
      <c r="AU98" s="9"/>
      <c r="AW98" s="9"/>
      <c r="AX98" s="9"/>
      <c r="AY98" s="9"/>
      <c r="BA98" s="9"/>
      <c r="BB98" s="9"/>
      <c r="BC98" s="9"/>
      <c r="BD98" s="9"/>
      <c r="BE98" s="9"/>
      <c r="BF98" s="9"/>
    </row>
    <row r="99" spans="1:58" x14ac:dyDescent="0.35">
      <c r="A99" s="56">
        <v>42309</v>
      </c>
      <c r="B99" s="221">
        <v>14830.601000000001</v>
      </c>
      <c r="C99" s="55">
        <v>5302.5159999999996</v>
      </c>
      <c r="D99" s="220">
        <v>2556.5619999999999</v>
      </c>
      <c r="E99" s="55">
        <v>2039.6579999999999</v>
      </c>
      <c r="F99" s="55">
        <v>4955.6090000000004</v>
      </c>
      <c r="G99" s="193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X99" s="9"/>
      <c r="Y99" s="9"/>
      <c r="Z99" s="9"/>
      <c r="AA99" s="9"/>
      <c r="AB99" s="9"/>
      <c r="AC99" s="9"/>
      <c r="AD99" s="9"/>
      <c r="AE99" s="9"/>
      <c r="AG99" s="9"/>
      <c r="AH99" s="9"/>
      <c r="AI99" s="9"/>
      <c r="AJ99" s="9"/>
      <c r="AK99" s="9"/>
      <c r="AP99" s="9"/>
      <c r="AQ99" s="9"/>
      <c r="AS99" s="9"/>
      <c r="AT99" s="9"/>
      <c r="AU99" s="9"/>
      <c r="AW99" s="9"/>
      <c r="AX99" s="9"/>
      <c r="AY99" s="9"/>
      <c r="BA99" s="9"/>
      <c r="BB99" s="9"/>
      <c r="BC99" s="9"/>
      <c r="BD99" s="9"/>
      <c r="BE99" s="9"/>
      <c r="BF99" s="9"/>
    </row>
    <row r="100" spans="1:58" x14ac:dyDescent="0.35">
      <c r="A100" s="56">
        <v>42339</v>
      </c>
      <c r="B100" s="221">
        <v>14371.673000000001</v>
      </c>
      <c r="C100" s="55">
        <v>5245.357</v>
      </c>
      <c r="D100" s="220">
        <v>2438.3589999999999</v>
      </c>
      <c r="E100" s="55">
        <v>1928.855</v>
      </c>
      <c r="F100" s="55">
        <v>4896.1290000000008</v>
      </c>
      <c r="G100" s="193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X100" s="9"/>
      <c r="Y100" s="9"/>
      <c r="Z100" s="9"/>
      <c r="AA100" s="9"/>
      <c r="AB100" s="9"/>
      <c r="AC100" s="9"/>
      <c r="AD100" s="9"/>
      <c r="AE100" s="9"/>
      <c r="AG100" s="9"/>
      <c r="AH100" s="9"/>
      <c r="AI100" s="9"/>
      <c r="AJ100" s="9"/>
      <c r="AK100" s="9"/>
      <c r="AP100" s="9"/>
      <c r="AQ100" s="9"/>
      <c r="AS100" s="9"/>
      <c r="AT100" s="9"/>
      <c r="AU100" s="9"/>
      <c r="AW100" s="9"/>
      <c r="AX100" s="9"/>
      <c r="AY100" s="9"/>
      <c r="BA100" s="9"/>
      <c r="BB100" s="9"/>
      <c r="BC100" s="9"/>
      <c r="BD100" s="9"/>
      <c r="BE100" s="9"/>
      <c r="BF100" s="9"/>
    </row>
    <row r="101" spans="1:58" x14ac:dyDescent="0.35">
      <c r="A101" s="56">
        <v>42370</v>
      </c>
      <c r="B101" s="221">
        <v>13537.679</v>
      </c>
      <c r="C101" s="55">
        <v>4851.0649999999996</v>
      </c>
      <c r="D101" s="220">
        <v>2172.9850000000001</v>
      </c>
      <c r="E101" s="55">
        <v>1854.829</v>
      </c>
      <c r="F101" s="55">
        <v>4579.1660000000002</v>
      </c>
      <c r="G101" s="193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X101" s="9"/>
      <c r="Y101" s="9"/>
      <c r="Z101" s="9"/>
      <c r="AA101" s="9"/>
      <c r="AB101" s="9"/>
      <c r="AC101" s="9"/>
      <c r="AD101" s="9"/>
      <c r="AE101" s="9"/>
      <c r="AG101" s="9"/>
      <c r="AH101" s="9"/>
      <c r="AI101" s="9"/>
      <c r="AJ101" s="9"/>
      <c r="AK101" s="9"/>
      <c r="AP101" s="9"/>
      <c r="AQ101" s="9"/>
      <c r="AS101" s="9"/>
      <c r="AT101" s="9"/>
      <c r="AU101" s="9"/>
      <c r="AW101" s="9"/>
      <c r="AX101" s="9"/>
      <c r="AY101" s="9"/>
      <c r="BA101" s="9"/>
      <c r="BB101" s="9"/>
      <c r="BC101" s="9"/>
      <c r="BD101" s="9"/>
      <c r="BE101" s="9"/>
      <c r="BF101" s="9"/>
    </row>
    <row r="102" spans="1:58" x14ac:dyDescent="0.35">
      <c r="A102" s="56">
        <v>42401</v>
      </c>
      <c r="B102" s="221">
        <v>12905.082</v>
      </c>
      <c r="C102" s="55">
        <v>4706.4940000000006</v>
      </c>
      <c r="D102" s="220">
        <v>2132.7240000000002</v>
      </c>
      <c r="E102" s="55">
        <v>1680.9369999999999</v>
      </c>
      <c r="F102" s="55">
        <v>4422.5639999999994</v>
      </c>
      <c r="G102" s="193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X102" s="9"/>
      <c r="Y102" s="9"/>
      <c r="Z102" s="9"/>
      <c r="AA102" s="9"/>
      <c r="AB102" s="9"/>
      <c r="AC102" s="9"/>
      <c r="AD102" s="9"/>
      <c r="AE102" s="9"/>
      <c r="AG102" s="9"/>
      <c r="AH102" s="9"/>
      <c r="AI102" s="9"/>
      <c r="AJ102" s="9"/>
      <c r="AK102" s="9"/>
      <c r="AP102" s="9"/>
      <c r="AQ102" s="9"/>
      <c r="AS102" s="9"/>
      <c r="AT102" s="9"/>
      <c r="AU102" s="9"/>
      <c r="AW102" s="9"/>
      <c r="AX102" s="9"/>
      <c r="AY102" s="9"/>
      <c r="BA102" s="9"/>
      <c r="BB102" s="9"/>
      <c r="BC102" s="9"/>
      <c r="BD102" s="9"/>
      <c r="BE102" s="9"/>
      <c r="BF102" s="9"/>
    </row>
    <row r="103" spans="1:58" x14ac:dyDescent="0.35">
      <c r="A103" s="56">
        <v>42430</v>
      </c>
      <c r="B103" s="221">
        <v>12808.821</v>
      </c>
      <c r="C103" s="55">
        <v>4585.3780000000006</v>
      </c>
      <c r="D103" s="220">
        <v>2112.37</v>
      </c>
      <c r="E103" s="55">
        <v>1693.4949999999999</v>
      </c>
      <c r="F103" s="55">
        <v>4432.6709999999994</v>
      </c>
      <c r="G103" s="193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X103" s="9"/>
      <c r="Y103" s="9"/>
      <c r="Z103" s="9"/>
      <c r="AA103" s="9"/>
      <c r="AB103" s="9"/>
      <c r="AC103" s="9"/>
      <c r="AD103" s="9"/>
      <c r="AE103" s="9"/>
      <c r="AG103" s="9"/>
      <c r="AH103" s="9"/>
      <c r="AI103" s="9"/>
      <c r="AJ103" s="9"/>
      <c r="AK103" s="9"/>
      <c r="AP103" s="9"/>
      <c r="AQ103" s="9"/>
      <c r="AS103" s="9"/>
      <c r="AT103" s="9"/>
      <c r="AU103" s="9"/>
      <c r="AW103" s="9"/>
      <c r="AX103" s="9"/>
      <c r="AY103" s="9"/>
      <c r="BA103" s="9"/>
      <c r="BB103" s="9"/>
      <c r="BC103" s="9"/>
      <c r="BD103" s="9"/>
      <c r="BE103" s="9"/>
      <c r="BF103" s="9"/>
    </row>
    <row r="104" spans="1:58" x14ac:dyDescent="0.35">
      <c r="A104" s="56">
        <v>42461</v>
      </c>
      <c r="B104" s="221">
        <v>12979.656999999999</v>
      </c>
      <c r="C104" s="55">
        <v>4747.6970000000001</v>
      </c>
      <c r="D104" s="220">
        <v>2180.0680000000002</v>
      </c>
      <c r="E104" s="55">
        <v>1689.4690000000001</v>
      </c>
      <c r="F104" s="55">
        <v>4331.28</v>
      </c>
      <c r="G104" s="193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X104" s="9"/>
      <c r="Y104" s="9"/>
      <c r="Z104" s="9"/>
      <c r="AA104" s="9"/>
      <c r="AB104" s="9"/>
      <c r="AC104" s="9"/>
      <c r="AD104" s="9"/>
      <c r="AE104" s="9"/>
      <c r="AG104" s="9"/>
      <c r="AH104" s="9"/>
      <c r="AI104" s="9"/>
      <c r="AJ104" s="9"/>
      <c r="AK104" s="9"/>
      <c r="AP104" s="9"/>
      <c r="AQ104" s="9"/>
      <c r="AS104" s="9"/>
      <c r="AT104" s="9"/>
      <c r="AU104" s="9"/>
      <c r="AW104" s="9"/>
      <c r="AX104" s="9"/>
      <c r="AY104" s="9"/>
      <c r="BA104" s="9"/>
      <c r="BB104" s="9"/>
      <c r="BC104" s="9"/>
      <c r="BD104" s="9"/>
      <c r="BE104" s="9"/>
      <c r="BF104" s="9"/>
    </row>
    <row r="105" spans="1:58" x14ac:dyDescent="0.35">
      <c r="A105" s="56">
        <v>42491</v>
      </c>
      <c r="B105" s="221">
        <v>13053.704</v>
      </c>
      <c r="C105" s="55">
        <v>4813.84</v>
      </c>
      <c r="D105" s="220">
        <v>2156.299</v>
      </c>
      <c r="E105" s="55">
        <v>1734.37</v>
      </c>
      <c r="F105" s="55">
        <v>4392.1550000000007</v>
      </c>
      <c r="G105" s="193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X105" s="9"/>
      <c r="Y105" s="9"/>
      <c r="Z105" s="9"/>
      <c r="AA105" s="9"/>
      <c r="AB105" s="9"/>
      <c r="AC105" s="9"/>
      <c r="AD105" s="9"/>
      <c r="AE105" s="9"/>
      <c r="AG105" s="9"/>
      <c r="AH105" s="9"/>
      <c r="AI105" s="9"/>
      <c r="AJ105" s="9"/>
      <c r="AK105" s="9"/>
      <c r="AP105" s="9"/>
      <c r="AQ105" s="9"/>
      <c r="AS105" s="9"/>
      <c r="AT105" s="9"/>
      <c r="AU105" s="9"/>
      <c r="AW105" s="9"/>
      <c r="AX105" s="9"/>
      <c r="AY105" s="9"/>
      <c r="BA105" s="9"/>
      <c r="BB105" s="9"/>
      <c r="BC105" s="9"/>
      <c r="BD105" s="9"/>
      <c r="BE105" s="9"/>
      <c r="BF105" s="9"/>
    </row>
    <row r="106" spans="1:58" x14ac:dyDescent="0.35">
      <c r="A106" s="56">
        <v>42522</v>
      </c>
      <c r="B106" s="221">
        <v>13486.906999999999</v>
      </c>
      <c r="C106" s="55">
        <v>5099.799</v>
      </c>
      <c r="D106" s="220">
        <v>2059.1089999999999</v>
      </c>
      <c r="E106" s="55">
        <v>1877.8910000000001</v>
      </c>
      <c r="F106" s="55">
        <v>4478.915</v>
      </c>
      <c r="G106" s="193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X106" s="9"/>
      <c r="Y106" s="9"/>
      <c r="Z106" s="9"/>
      <c r="AA106" s="9"/>
      <c r="AB106" s="9"/>
      <c r="AC106" s="9"/>
      <c r="AD106" s="9"/>
      <c r="AE106" s="9"/>
      <c r="AG106" s="9"/>
      <c r="AH106" s="9"/>
      <c r="AI106" s="9"/>
      <c r="AJ106" s="9"/>
      <c r="AK106" s="9"/>
      <c r="AP106" s="9"/>
      <c r="AQ106" s="9"/>
      <c r="AS106" s="9"/>
      <c r="AT106" s="9"/>
      <c r="AU106" s="9"/>
      <c r="AW106" s="9"/>
      <c r="AX106" s="9"/>
      <c r="AY106" s="9"/>
      <c r="BA106" s="9"/>
      <c r="BB106" s="9"/>
      <c r="BC106" s="9"/>
      <c r="BD106" s="9"/>
      <c r="BE106" s="9"/>
      <c r="BF106" s="9"/>
    </row>
    <row r="107" spans="1:58" x14ac:dyDescent="0.35">
      <c r="A107" s="56">
        <v>42552</v>
      </c>
      <c r="B107" s="221">
        <v>12665.352000000001</v>
      </c>
      <c r="C107" s="55">
        <v>4553.9220000000005</v>
      </c>
      <c r="D107" s="220">
        <v>2058.5340000000001</v>
      </c>
      <c r="E107" s="55">
        <v>1744.0839999999998</v>
      </c>
      <c r="F107" s="55">
        <v>4299.9520000000002</v>
      </c>
      <c r="G107" s="193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X107" s="9"/>
      <c r="Y107" s="9"/>
      <c r="Z107" s="9"/>
      <c r="AA107" s="9"/>
      <c r="AB107" s="9"/>
      <c r="AC107" s="9"/>
      <c r="AD107" s="9"/>
      <c r="AE107" s="9"/>
      <c r="AG107" s="9"/>
      <c r="AH107" s="9"/>
      <c r="AI107" s="9"/>
      <c r="AJ107" s="9"/>
      <c r="AK107" s="9"/>
      <c r="AP107" s="9"/>
      <c r="AQ107" s="9"/>
      <c r="AS107" s="9"/>
      <c r="AT107" s="9"/>
      <c r="AU107" s="9"/>
      <c r="AW107" s="9"/>
      <c r="AX107" s="9"/>
      <c r="AY107" s="9"/>
      <c r="BA107" s="9"/>
      <c r="BB107" s="9"/>
      <c r="BC107" s="9"/>
      <c r="BD107" s="9"/>
      <c r="BE107" s="9"/>
      <c r="BF107" s="9"/>
    </row>
    <row r="108" spans="1:58" x14ac:dyDescent="0.35">
      <c r="A108" s="56">
        <v>42583</v>
      </c>
      <c r="B108" s="221">
        <v>12663.351000000001</v>
      </c>
      <c r="C108" s="55">
        <v>4654.6000000000004</v>
      </c>
      <c r="D108" s="220">
        <v>2074.62</v>
      </c>
      <c r="E108" s="55">
        <v>1661.2339999999999</v>
      </c>
      <c r="F108" s="55">
        <v>4219.348</v>
      </c>
      <c r="G108" s="193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X108" s="9"/>
      <c r="Y108" s="9"/>
      <c r="Z108" s="9"/>
      <c r="AA108" s="9"/>
      <c r="AB108" s="9"/>
      <c r="AC108" s="9"/>
      <c r="AD108" s="9"/>
      <c r="AE108" s="9"/>
      <c r="AG108" s="9"/>
      <c r="AH108" s="9"/>
      <c r="AI108" s="9"/>
      <c r="AJ108" s="9"/>
      <c r="AK108" s="9"/>
      <c r="AP108" s="9"/>
      <c r="AQ108" s="9"/>
      <c r="AS108" s="9"/>
      <c r="AT108" s="9"/>
      <c r="AU108" s="9"/>
      <c r="AW108" s="9"/>
      <c r="AX108" s="9"/>
      <c r="AY108" s="9"/>
      <c r="BA108" s="9"/>
      <c r="BB108" s="9"/>
      <c r="BC108" s="9"/>
      <c r="BD108" s="9"/>
      <c r="BE108" s="9"/>
      <c r="BF108" s="9"/>
    </row>
    <row r="109" spans="1:58" x14ac:dyDescent="0.35">
      <c r="A109" s="56">
        <v>42614</v>
      </c>
      <c r="B109" s="221">
        <v>12528.326999999999</v>
      </c>
      <c r="C109" s="55">
        <v>4616.5839999999998</v>
      </c>
      <c r="D109" s="220">
        <v>2074.855</v>
      </c>
      <c r="E109" s="55">
        <v>1659.327</v>
      </c>
      <c r="F109" s="55">
        <v>4197.4380000000001</v>
      </c>
      <c r="G109" s="193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X109" s="9"/>
      <c r="Y109" s="9"/>
      <c r="Z109" s="9"/>
      <c r="AA109" s="9"/>
      <c r="AB109" s="9"/>
      <c r="AC109" s="9"/>
      <c r="AD109" s="9"/>
      <c r="AE109" s="9"/>
      <c r="AG109" s="9"/>
      <c r="AH109" s="9"/>
      <c r="AI109" s="9"/>
      <c r="AJ109" s="9"/>
      <c r="AK109" s="9"/>
      <c r="AP109" s="9"/>
      <c r="AQ109" s="9"/>
      <c r="AS109" s="9"/>
      <c r="AT109" s="9"/>
      <c r="AU109" s="9"/>
      <c r="AW109" s="9"/>
      <c r="AX109" s="9"/>
      <c r="AY109" s="9"/>
      <c r="BA109" s="9"/>
      <c r="BB109" s="9"/>
      <c r="BC109" s="9"/>
      <c r="BD109" s="9"/>
      <c r="BE109" s="9"/>
      <c r="BF109" s="9"/>
    </row>
    <row r="110" spans="1:58" x14ac:dyDescent="0.35">
      <c r="A110" s="56">
        <v>42644</v>
      </c>
      <c r="B110" s="221">
        <v>12500.841</v>
      </c>
      <c r="C110" s="55">
        <v>4562.7370000000001</v>
      </c>
      <c r="D110" s="220">
        <v>2106.1280000000002</v>
      </c>
      <c r="E110" s="55">
        <v>1757.2719999999999</v>
      </c>
      <c r="F110" s="55">
        <v>4033.2809999999999</v>
      </c>
      <c r="G110" s="193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X110" s="9"/>
      <c r="Y110" s="9"/>
      <c r="Z110" s="9"/>
      <c r="AA110" s="9"/>
      <c r="AB110" s="9"/>
      <c r="AC110" s="9"/>
      <c r="AD110" s="9"/>
      <c r="AE110" s="9"/>
      <c r="AG110" s="9"/>
      <c r="AH110" s="9"/>
      <c r="AI110" s="9"/>
      <c r="AJ110" s="9"/>
      <c r="AK110" s="9"/>
      <c r="AP110" s="9"/>
      <c r="AQ110" s="9"/>
      <c r="AS110" s="9"/>
      <c r="AT110" s="9"/>
      <c r="AU110" s="9"/>
      <c r="AW110" s="9"/>
      <c r="AX110" s="9"/>
      <c r="AY110" s="9"/>
      <c r="BA110" s="9"/>
      <c r="BB110" s="9"/>
      <c r="BC110" s="9"/>
      <c r="BD110" s="9"/>
      <c r="BE110" s="9"/>
      <c r="BF110" s="9"/>
    </row>
    <row r="111" spans="1:58" x14ac:dyDescent="0.35">
      <c r="A111" s="56">
        <v>42675</v>
      </c>
      <c r="B111" s="221">
        <v>12545.385</v>
      </c>
      <c r="C111" s="55">
        <v>4593.7719999999999</v>
      </c>
      <c r="D111" s="220">
        <v>2170.0790000000002</v>
      </c>
      <c r="E111" s="55">
        <v>1772.0900000000001</v>
      </c>
      <c r="F111" s="55">
        <v>3993.1089999999999</v>
      </c>
      <c r="G111" s="193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X111" s="9"/>
      <c r="Y111" s="9"/>
      <c r="Z111" s="9"/>
      <c r="AA111" s="9"/>
      <c r="AB111" s="9"/>
      <c r="AC111" s="9"/>
      <c r="AD111" s="9"/>
      <c r="AE111" s="9"/>
      <c r="AG111" s="9"/>
      <c r="AH111" s="9"/>
      <c r="AI111" s="9"/>
      <c r="AJ111" s="9"/>
      <c r="AK111" s="9"/>
      <c r="AP111" s="9"/>
      <c r="AQ111" s="9"/>
      <c r="AS111" s="9"/>
      <c r="AT111" s="9"/>
      <c r="AU111" s="9"/>
      <c r="AW111" s="9"/>
      <c r="AX111" s="9"/>
      <c r="AY111" s="9"/>
      <c r="BA111" s="9"/>
      <c r="BB111" s="9"/>
      <c r="BC111" s="9"/>
      <c r="BD111" s="9"/>
      <c r="BE111" s="9"/>
      <c r="BF111" s="9"/>
    </row>
    <row r="112" spans="1:58" x14ac:dyDescent="0.35">
      <c r="A112" s="56">
        <v>42705</v>
      </c>
      <c r="B112" s="221">
        <v>12957.715</v>
      </c>
      <c r="C112" s="55">
        <v>4812.6909999999998</v>
      </c>
      <c r="D112" s="220">
        <v>2150.6410000000001</v>
      </c>
      <c r="E112" s="55">
        <v>1947.239</v>
      </c>
      <c r="F112" s="55">
        <v>4125.5609999999997</v>
      </c>
      <c r="G112" s="193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X112" s="9"/>
      <c r="Y112" s="9"/>
      <c r="Z112" s="9"/>
      <c r="AA112" s="9"/>
      <c r="AB112" s="9"/>
      <c r="AC112" s="9"/>
      <c r="AD112" s="9"/>
      <c r="AE112" s="9"/>
      <c r="AG112" s="9"/>
      <c r="AH112" s="9"/>
      <c r="AI112" s="9"/>
      <c r="AJ112" s="9"/>
      <c r="AK112" s="9"/>
      <c r="AP112" s="9"/>
      <c r="AQ112" s="9"/>
      <c r="AS112" s="9"/>
      <c r="AT112" s="9"/>
      <c r="AU112" s="9"/>
      <c r="AW112" s="9"/>
      <c r="AX112" s="9"/>
      <c r="AY112" s="9"/>
      <c r="BA112" s="9"/>
      <c r="BB112" s="9"/>
      <c r="BC112" s="9"/>
      <c r="BD112" s="9"/>
      <c r="BE112" s="9"/>
      <c r="BF112" s="9"/>
    </row>
    <row r="113" spans="1:58" x14ac:dyDescent="0.35">
      <c r="A113" s="56">
        <v>42736</v>
      </c>
      <c r="B113" s="221">
        <v>13147.212</v>
      </c>
      <c r="C113" s="55">
        <v>4894.9030000000002</v>
      </c>
      <c r="D113" s="220">
        <v>2252.654</v>
      </c>
      <c r="E113" s="55">
        <v>1782.152</v>
      </c>
      <c r="F113" s="55">
        <v>4144.6660000000002</v>
      </c>
      <c r="G113" s="193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X113" s="9"/>
      <c r="Y113" s="9"/>
      <c r="Z113" s="9"/>
      <c r="AA113" s="9"/>
      <c r="AB113" s="9"/>
      <c r="AC113" s="9"/>
      <c r="AD113" s="9"/>
      <c r="AE113" s="9"/>
      <c r="AG113" s="9"/>
      <c r="AH113" s="9"/>
      <c r="AI113" s="9"/>
      <c r="AJ113" s="9"/>
      <c r="AK113" s="9"/>
      <c r="AP113" s="9"/>
      <c r="AQ113" s="9"/>
      <c r="AS113" s="9"/>
      <c r="AT113" s="9"/>
      <c r="AU113" s="9"/>
      <c r="AW113" s="9"/>
      <c r="AX113" s="9"/>
      <c r="AY113" s="9"/>
      <c r="BA113" s="9"/>
      <c r="BB113" s="9"/>
      <c r="BC113" s="9"/>
      <c r="BD113" s="9"/>
      <c r="BE113" s="9"/>
      <c r="BF113" s="9"/>
    </row>
    <row r="114" spans="1:58" x14ac:dyDescent="0.35">
      <c r="A114" s="56">
        <v>42767</v>
      </c>
      <c r="B114" s="221">
        <v>13481.915000000001</v>
      </c>
      <c r="C114" s="55">
        <v>5058.2870000000003</v>
      </c>
      <c r="D114" s="220">
        <v>2338.7689999999998</v>
      </c>
      <c r="E114" s="55">
        <v>1930.463</v>
      </c>
      <c r="F114" s="55">
        <v>4177.3549999999996</v>
      </c>
      <c r="G114" s="193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X114" s="9"/>
      <c r="Y114" s="9"/>
      <c r="Z114" s="9"/>
      <c r="AA114" s="9"/>
      <c r="AB114" s="9"/>
      <c r="AC114" s="9"/>
      <c r="AD114" s="9"/>
      <c r="AE114" s="9"/>
      <c r="AG114" s="9"/>
      <c r="AH114" s="9"/>
      <c r="AI114" s="9"/>
      <c r="AJ114" s="9"/>
      <c r="AK114" s="9"/>
      <c r="AP114" s="9"/>
      <c r="AQ114" s="9"/>
      <c r="AS114" s="9"/>
      <c r="AT114" s="9"/>
      <c r="AU114" s="9"/>
      <c r="AW114" s="9"/>
      <c r="AX114" s="9"/>
      <c r="AY114" s="9"/>
      <c r="BA114" s="9"/>
      <c r="BB114" s="9"/>
      <c r="BC114" s="9"/>
      <c r="BD114" s="9"/>
      <c r="BE114" s="9"/>
      <c r="BF114" s="9"/>
    </row>
    <row r="115" spans="1:58" x14ac:dyDescent="0.35">
      <c r="A115" s="56">
        <v>42795</v>
      </c>
      <c r="B115" s="221">
        <v>13781.781000000001</v>
      </c>
      <c r="C115" s="55">
        <v>5007.7650000000003</v>
      </c>
      <c r="D115" s="220">
        <v>2510.9299999999998</v>
      </c>
      <c r="E115" s="55">
        <v>2091.9789999999998</v>
      </c>
      <c r="F115" s="55">
        <v>4144.7710000000006</v>
      </c>
      <c r="G115" s="193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X115" s="9"/>
      <c r="Y115" s="9"/>
      <c r="Z115" s="9"/>
      <c r="AA115" s="9"/>
      <c r="AB115" s="9"/>
      <c r="AC115" s="9"/>
      <c r="AD115" s="9"/>
      <c r="AE115" s="9"/>
      <c r="AG115" s="9"/>
      <c r="AH115" s="9"/>
      <c r="AI115" s="9"/>
      <c r="AJ115" s="9"/>
      <c r="AK115" s="9"/>
      <c r="AP115" s="9"/>
      <c r="AQ115" s="9"/>
      <c r="AS115" s="9"/>
      <c r="AT115" s="9"/>
      <c r="AU115" s="9"/>
      <c r="AW115" s="9"/>
      <c r="AX115" s="9"/>
      <c r="AY115" s="9"/>
      <c r="BA115" s="9"/>
      <c r="BB115" s="9"/>
      <c r="BC115" s="9"/>
      <c r="BD115" s="9"/>
      <c r="BE115" s="9"/>
      <c r="BF115" s="9"/>
    </row>
    <row r="116" spans="1:58" x14ac:dyDescent="0.35">
      <c r="A116" s="56">
        <v>42826</v>
      </c>
      <c r="B116" s="221">
        <v>13913.112999999999</v>
      </c>
      <c r="C116" s="55">
        <v>5019.8730000000005</v>
      </c>
      <c r="D116" s="220">
        <v>2442.0990000000002</v>
      </c>
      <c r="E116" s="55">
        <v>2088.7750000000001</v>
      </c>
      <c r="F116" s="55">
        <v>4430.4870000000001</v>
      </c>
      <c r="G116" s="193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X116" s="9"/>
      <c r="Y116" s="9"/>
      <c r="Z116" s="9"/>
      <c r="AA116" s="9"/>
      <c r="AB116" s="9"/>
      <c r="AC116" s="9"/>
      <c r="AD116" s="9"/>
      <c r="AE116" s="9"/>
      <c r="AG116" s="9"/>
      <c r="AH116" s="9"/>
      <c r="AI116" s="9"/>
      <c r="AJ116" s="9"/>
      <c r="AK116" s="9"/>
      <c r="AP116" s="9"/>
      <c r="AQ116" s="9"/>
      <c r="AS116" s="9"/>
      <c r="AT116" s="9"/>
      <c r="AU116" s="9"/>
      <c r="AW116" s="9"/>
      <c r="AX116" s="9"/>
      <c r="AY116" s="9"/>
      <c r="BA116" s="9"/>
      <c r="BB116" s="9"/>
      <c r="BC116" s="9"/>
      <c r="BD116" s="9"/>
      <c r="BE116" s="9"/>
      <c r="BF116" s="9"/>
    </row>
    <row r="117" spans="1:58" x14ac:dyDescent="0.35">
      <c r="A117" s="56">
        <v>42856</v>
      </c>
      <c r="B117" s="221">
        <v>13919.865</v>
      </c>
      <c r="C117" s="55">
        <v>5091.2719999999999</v>
      </c>
      <c r="D117" s="220">
        <v>2446.92</v>
      </c>
      <c r="E117" s="55">
        <v>2160.6320000000001</v>
      </c>
      <c r="F117" s="55">
        <v>4276.8310000000001</v>
      </c>
      <c r="G117" s="193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X117" s="9"/>
      <c r="Y117" s="9"/>
      <c r="Z117" s="9"/>
      <c r="AA117" s="9"/>
      <c r="AB117" s="9"/>
      <c r="AC117" s="9"/>
      <c r="AD117" s="9"/>
      <c r="AE117" s="9"/>
      <c r="AG117" s="9"/>
      <c r="AH117" s="9"/>
      <c r="AI117" s="9"/>
      <c r="AJ117" s="9"/>
      <c r="AK117" s="9"/>
      <c r="AP117" s="9"/>
      <c r="AQ117" s="9"/>
      <c r="AS117" s="9"/>
      <c r="AT117" s="9"/>
      <c r="AU117" s="9"/>
      <c r="AW117" s="9"/>
      <c r="AX117" s="9"/>
      <c r="AY117" s="9"/>
      <c r="BA117" s="9"/>
      <c r="BB117" s="9"/>
      <c r="BC117" s="9"/>
      <c r="BD117" s="9"/>
      <c r="BE117" s="9"/>
      <c r="BF117" s="9"/>
    </row>
    <row r="118" spans="1:58" x14ac:dyDescent="0.35">
      <c r="A118" s="56">
        <v>42887</v>
      </c>
      <c r="B118" s="221">
        <v>14268.022999999999</v>
      </c>
      <c r="C118" s="55">
        <v>5168.9449999999997</v>
      </c>
      <c r="D118" s="220">
        <v>2633.5</v>
      </c>
      <c r="E118" s="55">
        <v>2182.5329999999999</v>
      </c>
      <c r="F118" s="55">
        <v>4281.2660000000005</v>
      </c>
      <c r="G118" s="193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X118" s="9"/>
      <c r="Y118" s="9"/>
      <c r="Z118" s="9"/>
      <c r="AA118" s="9"/>
      <c r="AB118" s="9"/>
      <c r="AC118" s="9"/>
      <c r="AD118" s="9"/>
      <c r="AE118" s="9"/>
      <c r="AG118" s="9"/>
      <c r="AH118" s="9"/>
      <c r="AI118" s="9"/>
      <c r="AJ118" s="9"/>
      <c r="AK118" s="9"/>
      <c r="AP118" s="9"/>
      <c r="AQ118" s="9"/>
      <c r="AS118" s="9"/>
      <c r="AT118" s="9"/>
      <c r="AU118" s="9"/>
      <c r="AW118" s="9"/>
      <c r="AX118" s="9"/>
      <c r="AY118" s="9"/>
      <c r="BA118" s="9"/>
      <c r="BB118" s="9"/>
      <c r="BC118" s="9"/>
      <c r="BD118" s="9"/>
      <c r="BE118" s="9"/>
      <c r="BF118" s="9"/>
    </row>
    <row r="119" spans="1:58" x14ac:dyDescent="0.35">
      <c r="A119" s="56">
        <v>42917</v>
      </c>
      <c r="B119" s="221">
        <v>14010.852000000001</v>
      </c>
      <c r="C119" s="55">
        <v>5157.4809999999998</v>
      </c>
      <c r="D119" s="220">
        <v>2628.8420000000001</v>
      </c>
      <c r="E119" s="55">
        <v>2183.8130000000001</v>
      </c>
      <c r="F119" s="55">
        <v>4070.2820000000002</v>
      </c>
      <c r="G119" s="193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X119" s="9"/>
      <c r="Y119" s="9"/>
      <c r="Z119" s="9"/>
      <c r="AA119" s="9"/>
      <c r="AB119" s="9"/>
      <c r="AC119" s="9"/>
      <c r="AD119" s="9"/>
      <c r="AE119" s="9"/>
      <c r="AG119" s="9"/>
      <c r="AH119" s="9"/>
      <c r="AI119" s="9"/>
      <c r="AJ119" s="9"/>
      <c r="AK119" s="9"/>
      <c r="AP119" s="9"/>
      <c r="AQ119" s="9"/>
      <c r="AS119" s="9"/>
      <c r="AT119" s="9"/>
      <c r="AU119" s="9"/>
      <c r="AW119" s="9"/>
      <c r="AX119" s="9"/>
      <c r="AY119" s="9"/>
      <c r="BA119" s="9"/>
      <c r="BB119" s="9"/>
      <c r="BC119" s="9"/>
      <c r="BD119" s="9"/>
      <c r="BE119" s="9"/>
      <c r="BF119" s="9"/>
    </row>
    <row r="120" spans="1:58" x14ac:dyDescent="0.35">
      <c r="A120" s="56">
        <v>42948</v>
      </c>
      <c r="B120" s="221">
        <v>14086.050999999999</v>
      </c>
      <c r="C120" s="55">
        <v>5101.2709999999997</v>
      </c>
      <c r="D120" s="220">
        <v>2655.576</v>
      </c>
      <c r="E120" s="55">
        <v>2155.7840000000001</v>
      </c>
      <c r="F120" s="55">
        <v>4126.6399999999994</v>
      </c>
      <c r="G120" s="193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X120" s="9"/>
      <c r="Y120" s="9"/>
      <c r="Z120" s="9"/>
      <c r="AA120" s="9"/>
      <c r="AB120" s="9"/>
      <c r="AC120" s="9"/>
      <c r="AD120" s="9"/>
      <c r="AE120" s="9"/>
      <c r="AG120" s="9"/>
      <c r="AH120" s="9"/>
      <c r="AI120" s="9"/>
      <c r="AJ120" s="9"/>
      <c r="AK120" s="9"/>
      <c r="AP120" s="9"/>
      <c r="AQ120" s="9"/>
      <c r="AS120" s="9"/>
      <c r="AT120" s="9"/>
      <c r="AU120" s="9"/>
      <c r="AW120" s="9"/>
      <c r="AX120" s="9"/>
      <c r="AY120" s="9"/>
      <c r="BA120" s="9"/>
      <c r="BB120" s="9"/>
      <c r="BC120" s="9"/>
      <c r="BD120" s="9"/>
      <c r="BE120" s="9"/>
      <c r="BF120" s="9"/>
    </row>
    <row r="121" spans="1:58" x14ac:dyDescent="0.35">
      <c r="A121" s="56">
        <v>42979</v>
      </c>
      <c r="B121" s="221">
        <v>14192.293</v>
      </c>
      <c r="C121" s="55">
        <v>5143.9609999999993</v>
      </c>
      <c r="D121" s="220">
        <v>2696.8150000000001</v>
      </c>
      <c r="E121" s="55">
        <v>2208.203</v>
      </c>
      <c r="F121" s="55">
        <v>4138.8410000000003</v>
      </c>
      <c r="G121" s="193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X121" s="9"/>
      <c r="Y121" s="9"/>
      <c r="Z121" s="9"/>
      <c r="AA121" s="9"/>
      <c r="AB121" s="9"/>
      <c r="AC121" s="9"/>
      <c r="AD121" s="9"/>
      <c r="AE121" s="9"/>
      <c r="AG121" s="9"/>
      <c r="AH121" s="9"/>
      <c r="AI121" s="9"/>
      <c r="AJ121" s="9"/>
      <c r="AK121" s="9"/>
      <c r="AP121" s="9"/>
      <c r="AQ121" s="9"/>
      <c r="AS121" s="9"/>
      <c r="AT121" s="9"/>
      <c r="AU121" s="9"/>
      <c r="AW121" s="9"/>
      <c r="AX121" s="9"/>
      <c r="AY121" s="9"/>
      <c r="BA121" s="9"/>
      <c r="BB121" s="9"/>
      <c r="BC121" s="9"/>
      <c r="BD121" s="9"/>
      <c r="BE121" s="9"/>
      <c r="BF121" s="9"/>
    </row>
    <row r="122" spans="1:58" x14ac:dyDescent="0.35">
      <c r="A122" s="56">
        <v>43009</v>
      </c>
      <c r="B122" s="221">
        <v>14598.873</v>
      </c>
      <c r="C122" s="55">
        <v>5304.8789999999999</v>
      </c>
      <c r="D122" s="220">
        <v>2780.4340000000002</v>
      </c>
      <c r="E122" s="55">
        <v>2256.529</v>
      </c>
      <c r="F122" s="55">
        <v>4177.4410000000007</v>
      </c>
      <c r="G122" s="193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X122" s="9"/>
      <c r="Y122" s="9"/>
      <c r="Z122" s="9"/>
      <c r="AA122" s="9"/>
      <c r="AB122" s="9"/>
      <c r="AC122" s="9"/>
      <c r="AD122" s="9"/>
      <c r="AE122" s="9"/>
      <c r="AG122" s="9"/>
      <c r="AH122" s="9"/>
      <c r="AI122" s="9"/>
      <c r="AJ122" s="9"/>
      <c r="AK122" s="9"/>
      <c r="AP122" s="9"/>
      <c r="AQ122" s="9"/>
      <c r="AS122" s="9"/>
      <c r="AT122" s="9"/>
      <c r="AU122" s="9"/>
      <c r="AW122" s="9"/>
      <c r="AX122" s="9"/>
      <c r="AY122" s="9"/>
      <c r="BA122" s="9"/>
      <c r="BB122" s="9"/>
      <c r="BC122" s="9"/>
      <c r="BD122" s="9"/>
      <c r="BE122" s="9"/>
      <c r="BF122" s="9"/>
    </row>
    <row r="123" spans="1:58" x14ac:dyDescent="0.35">
      <c r="A123" s="56">
        <v>43040</v>
      </c>
      <c r="B123" s="221">
        <v>15131.483</v>
      </c>
      <c r="C123" s="55">
        <v>5487.3220000000001</v>
      </c>
      <c r="D123" s="220">
        <v>2960.431</v>
      </c>
      <c r="E123" s="55">
        <v>2337.3490000000002</v>
      </c>
      <c r="F123" s="55">
        <v>4374.1900000000005</v>
      </c>
      <c r="G123" s="193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X123" s="9"/>
      <c r="Y123" s="9"/>
      <c r="Z123" s="9"/>
      <c r="AA123" s="9"/>
      <c r="AB123" s="9"/>
      <c r="AC123" s="9"/>
      <c r="AD123" s="9"/>
      <c r="AE123" s="9"/>
      <c r="AG123" s="9"/>
      <c r="AH123" s="9"/>
      <c r="AI123" s="9"/>
      <c r="AJ123" s="9"/>
      <c r="AK123" s="9"/>
      <c r="AP123" s="9"/>
      <c r="AQ123" s="9"/>
      <c r="AS123" s="9"/>
      <c r="AT123" s="9"/>
      <c r="AU123" s="9"/>
      <c r="AW123" s="9"/>
      <c r="AX123" s="9"/>
      <c r="AY123" s="9"/>
      <c r="BA123" s="9"/>
      <c r="BB123" s="9"/>
      <c r="BC123" s="9"/>
      <c r="BD123" s="9"/>
      <c r="BE123" s="9"/>
      <c r="BF123" s="9"/>
    </row>
    <row r="124" spans="1:58" x14ac:dyDescent="0.35">
      <c r="A124" s="56">
        <v>43070</v>
      </c>
      <c r="B124" s="221">
        <v>14796.491</v>
      </c>
      <c r="C124" s="55">
        <v>5400.7430000000004</v>
      </c>
      <c r="D124" s="220">
        <v>2876.4630000000002</v>
      </c>
      <c r="E124" s="55">
        <v>2309.3850000000002</v>
      </c>
      <c r="F124" s="55">
        <v>4273.2860000000001</v>
      </c>
      <c r="G124" s="193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X124" s="9"/>
      <c r="Y124" s="9"/>
      <c r="Z124" s="9"/>
      <c r="AA124" s="9"/>
      <c r="AB124" s="9"/>
      <c r="AC124" s="9"/>
      <c r="AD124" s="9"/>
      <c r="AE124" s="9"/>
      <c r="AG124" s="9"/>
      <c r="AH124" s="9"/>
      <c r="AI124" s="9"/>
      <c r="AJ124" s="9"/>
      <c r="AK124" s="9"/>
      <c r="AP124" s="9"/>
      <c r="AQ124" s="9"/>
      <c r="AS124" s="9"/>
      <c r="AT124" s="9"/>
      <c r="AU124" s="9"/>
      <c r="AW124" s="9"/>
      <c r="AX124" s="9"/>
      <c r="AY124" s="9"/>
      <c r="BA124" s="9"/>
      <c r="BB124" s="9"/>
      <c r="BC124" s="9"/>
      <c r="BD124" s="9"/>
      <c r="BE124" s="9"/>
      <c r="BF124" s="9"/>
    </row>
    <row r="125" spans="1:58" x14ac:dyDescent="0.35">
      <c r="A125" s="56">
        <v>43101</v>
      </c>
      <c r="B125" s="221">
        <v>15124.035</v>
      </c>
      <c r="C125" s="55">
        <v>5553.1450000000004</v>
      </c>
      <c r="D125" s="220">
        <v>2968.8420000000001</v>
      </c>
      <c r="E125" s="55">
        <v>2248.616</v>
      </c>
      <c r="F125" s="55">
        <v>4335.0770000000002</v>
      </c>
      <c r="G125" s="193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X125" s="9"/>
      <c r="Y125" s="9"/>
      <c r="Z125" s="9"/>
      <c r="AA125" s="9"/>
      <c r="AB125" s="9"/>
      <c r="AC125" s="9"/>
      <c r="AD125" s="9"/>
      <c r="AE125" s="9"/>
      <c r="AG125" s="9"/>
      <c r="AH125" s="9"/>
      <c r="AI125" s="9"/>
      <c r="AJ125" s="9"/>
      <c r="AK125" s="9"/>
      <c r="AP125" s="9"/>
      <c r="AQ125" s="9"/>
      <c r="AS125" s="9"/>
      <c r="AT125" s="9"/>
      <c r="AU125" s="9"/>
      <c r="AW125" s="9"/>
      <c r="AX125" s="9"/>
      <c r="AY125" s="9"/>
      <c r="BA125" s="9"/>
      <c r="BB125" s="9"/>
      <c r="BC125" s="9"/>
      <c r="BD125" s="9"/>
      <c r="BE125" s="9"/>
      <c r="BF125" s="9"/>
    </row>
    <row r="126" spans="1:58" x14ac:dyDescent="0.35">
      <c r="A126" s="56">
        <v>43132</v>
      </c>
      <c r="B126" s="221">
        <v>15535.953</v>
      </c>
      <c r="C126" s="55">
        <v>5591.8310000000001</v>
      </c>
      <c r="D126" s="220">
        <v>3114.9079999999999</v>
      </c>
      <c r="E126" s="55">
        <v>2361.2429999999999</v>
      </c>
      <c r="F126" s="55">
        <v>4481.7920000000004</v>
      </c>
      <c r="G126" s="193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X126" s="9"/>
      <c r="Y126" s="9"/>
      <c r="Z126" s="9"/>
      <c r="AA126" s="9"/>
      <c r="AB126" s="9"/>
      <c r="AC126" s="9"/>
      <c r="AD126" s="9"/>
      <c r="AE126" s="9"/>
      <c r="AG126" s="9"/>
      <c r="AH126" s="9"/>
      <c r="AI126" s="9"/>
      <c r="AJ126" s="9"/>
      <c r="AK126" s="9"/>
      <c r="AP126" s="9"/>
      <c r="AQ126" s="9"/>
      <c r="AS126" s="9"/>
      <c r="AT126" s="9"/>
      <c r="AU126" s="9"/>
      <c r="AW126" s="9"/>
      <c r="AX126" s="9"/>
      <c r="AY126" s="9"/>
      <c r="BA126" s="9"/>
      <c r="BB126" s="9"/>
      <c r="BC126" s="9"/>
      <c r="BD126" s="9"/>
      <c r="BE126" s="9"/>
      <c r="BF126" s="9"/>
    </row>
    <row r="127" spans="1:58" x14ac:dyDescent="0.35">
      <c r="A127" s="56">
        <v>43160</v>
      </c>
      <c r="B127" s="221">
        <v>16280.06</v>
      </c>
      <c r="C127" s="55">
        <v>5945.8909999999996</v>
      </c>
      <c r="D127" s="220">
        <v>3234.0230000000001</v>
      </c>
      <c r="E127" s="55">
        <v>2442.511</v>
      </c>
      <c r="F127" s="55">
        <v>4626.1959999999999</v>
      </c>
      <c r="G127" s="193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X127" s="9"/>
      <c r="Y127" s="9"/>
      <c r="Z127" s="9"/>
      <c r="AA127" s="9"/>
      <c r="AB127" s="9"/>
      <c r="AC127" s="9"/>
      <c r="AD127" s="9"/>
      <c r="AE127" s="9"/>
      <c r="AG127" s="9"/>
      <c r="AH127" s="9"/>
      <c r="AI127" s="9"/>
      <c r="AJ127" s="9"/>
      <c r="AK127" s="9"/>
      <c r="AP127" s="9"/>
      <c r="AQ127" s="9"/>
      <c r="AS127" s="9"/>
      <c r="AT127" s="9"/>
      <c r="AU127" s="9"/>
      <c r="AW127" s="9"/>
      <c r="AX127" s="9"/>
      <c r="AY127" s="9"/>
      <c r="BA127" s="9"/>
      <c r="BB127" s="9"/>
      <c r="BC127" s="9"/>
      <c r="BD127" s="9"/>
      <c r="BE127" s="9"/>
      <c r="BF127" s="9"/>
    </row>
    <row r="128" spans="1:58" x14ac:dyDescent="0.35">
      <c r="A128" s="56">
        <v>43191</v>
      </c>
      <c r="B128" s="221">
        <v>16521.488000000001</v>
      </c>
      <c r="C128" s="55">
        <v>5959.1769999999997</v>
      </c>
      <c r="D128" s="220">
        <v>3460.5830000000001</v>
      </c>
      <c r="E128" s="55">
        <v>2484.0070000000001</v>
      </c>
      <c r="F128" s="55">
        <v>4662.5329999999994</v>
      </c>
      <c r="G128" s="193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X128" s="9"/>
      <c r="Y128" s="9"/>
      <c r="Z128" s="9"/>
      <c r="AA128" s="9"/>
      <c r="AB128" s="9"/>
      <c r="AC128" s="9"/>
      <c r="AD128" s="9"/>
      <c r="AE128" s="9"/>
      <c r="AG128" s="9"/>
      <c r="AH128" s="9"/>
      <c r="AI128" s="9"/>
      <c r="AJ128" s="9"/>
      <c r="AK128" s="9"/>
      <c r="AP128" s="9"/>
      <c r="AQ128" s="9"/>
      <c r="AS128" s="9"/>
      <c r="AT128" s="9"/>
      <c r="AU128" s="9"/>
      <c r="AW128" s="9"/>
      <c r="AX128" s="9"/>
      <c r="AY128" s="9"/>
      <c r="BA128" s="9"/>
      <c r="BB128" s="9"/>
      <c r="BC128" s="9"/>
      <c r="BD128" s="9"/>
      <c r="BE128" s="9"/>
      <c r="BF128" s="9"/>
    </row>
    <row r="129" spans="1:58" x14ac:dyDescent="0.35">
      <c r="A129" s="56">
        <v>43221</v>
      </c>
      <c r="B129" s="221">
        <v>16573.144</v>
      </c>
      <c r="C129" s="55">
        <v>6072.6990000000005</v>
      </c>
      <c r="D129" s="220">
        <v>3431.16</v>
      </c>
      <c r="E129" s="55">
        <v>2427.1390000000001</v>
      </c>
      <c r="F129" s="55">
        <v>4653.3389999999999</v>
      </c>
      <c r="G129" s="193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X129" s="9"/>
      <c r="Y129" s="9"/>
      <c r="Z129" s="9"/>
      <c r="AA129" s="9"/>
      <c r="AB129" s="9"/>
      <c r="AC129" s="9"/>
      <c r="AD129" s="9"/>
      <c r="AE129" s="9"/>
      <c r="AG129" s="9"/>
      <c r="AH129" s="9"/>
      <c r="AI129" s="9"/>
      <c r="AJ129" s="9"/>
      <c r="AK129" s="9"/>
      <c r="AP129" s="9"/>
      <c r="AQ129" s="9"/>
      <c r="AS129" s="9"/>
      <c r="AT129" s="9"/>
      <c r="AU129" s="9"/>
      <c r="AW129" s="9"/>
      <c r="AX129" s="9"/>
      <c r="AY129" s="9"/>
      <c r="BA129" s="9"/>
      <c r="BB129" s="9"/>
      <c r="BC129" s="9"/>
      <c r="BD129" s="9"/>
      <c r="BE129" s="9"/>
      <c r="BF129" s="9"/>
    </row>
    <row r="130" spans="1:58" x14ac:dyDescent="0.35">
      <c r="A130" s="56">
        <v>43252</v>
      </c>
      <c r="B130" s="221">
        <v>15950.932000000001</v>
      </c>
      <c r="C130" s="55">
        <v>5848.1179999999995</v>
      </c>
      <c r="D130" s="220">
        <v>3270.2260000000001</v>
      </c>
      <c r="E130" s="55">
        <v>2447.9030000000002</v>
      </c>
      <c r="F130" s="55">
        <v>4373.0229999999992</v>
      </c>
      <c r="G130" s="193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X130" s="9"/>
      <c r="Y130" s="9"/>
      <c r="Z130" s="9"/>
      <c r="AA130" s="9"/>
      <c r="AB130" s="9"/>
      <c r="AC130" s="9"/>
      <c r="AD130" s="9"/>
      <c r="AE130" s="9"/>
      <c r="AG130" s="9"/>
      <c r="AH130" s="9"/>
      <c r="AI130" s="9"/>
      <c r="AJ130" s="9"/>
      <c r="AK130" s="9"/>
      <c r="AP130" s="9"/>
      <c r="AQ130" s="9"/>
      <c r="AS130" s="9"/>
      <c r="AT130" s="9"/>
      <c r="AU130" s="9"/>
      <c r="AW130" s="9"/>
      <c r="AX130" s="9"/>
      <c r="AY130" s="9"/>
      <c r="BA130" s="9"/>
      <c r="BB130" s="9"/>
      <c r="BC130" s="9"/>
      <c r="BD130" s="9"/>
      <c r="BE130" s="9"/>
      <c r="BF130" s="9"/>
    </row>
    <row r="131" spans="1:58" x14ac:dyDescent="0.35">
      <c r="A131" s="56">
        <v>43282</v>
      </c>
      <c r="B131" s="221">
        <v>16149.197</v>
      </c>
      <c r="C131" s="55">
        <v>5876.9769999999999</v>
      </c>
      <c r="D131" s="220">
        <v>3325.5639999999999</v>
      </c>
      <c r="E131" s="55">
        <v>2453.9499999999998</v>
      </c>
      <c r="F131" s="55">
        <v>4483.9480000000003</v>
      </c>
      <c r="G131" s="193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X131" s="9"/>
      <c r="Y131" s="9"/>
      <c r="Z131" s="9"/>
      <c r="AA131" s="9"/>
      <c r="AB131" s="9"/>
      <c r="AC131" s="9"/>
      <c r="AD131" s="9"/>
      <c r="AE131" s="9"/>
      <c r="AG131" s="9"/>
      <c r="AH131" s="9"/>
      <c r="AI131" s="9"/>
      <c r="AJ131" s="9"/>
      <c r="AK131" s="9"/>
      <c r="AP131" s="9"/>
      <c r="AQ131" s="9"/>
      <c r="AS131" s="9"/>
      <c r="AT131" s="9"/>
      <c r="AU131" s="9"/>
      <c r="AW131" s="9"/>
      <c r="AX131" s="9"/>
      <c r="AY131" s="9"/>
      <c r="BA131" s="9"/>
      <c r="BB131" s="9"/>
      <c r="BC131" s="9"/>
      <c r="BD131" s="9"/>
      <c r="BE131" s="9"/>
      <c r="BF131" s="9"/>
    </row>
    <row r="132" spans="1:58" x14ac:dyDescent="0.35">
      <c r="A132" s="56">
        <v>43313</v>
      </c>
      <c r="B132" s="221">
        <v>15957.683999999999</v>
      </c>
      <c r="C132" s="55">
        <v>5745.9209999999994</v>
      </c>
      <c r="D132" s="220">
        <v>3291.8490000000002</v>
      </c>
      <c r="E132" s="55">
        <v>2437.0079999999998</v>
      </c>
      <c r="F132" s="55">
        <v>4495.8389999999999</v>
      </c>
      <c r="G132" s="193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X132" s="9"/>
      <c r="Y132" s="9"/>
      <c r="Z132" s="9"/>
      <c r="AA132" s="9"/>
      <c r="AB132" s="9"/>
      <c r="AC132" s="9"/>
      <c r="AD132" s="9"/>
      <c r="AE132" s="9"/>
      <c r="AG132" s="9"/>
      <c r="AH132" s="9"/>
      <c r="AI132" s="9"/>
      <c r="AJ132" s="9"/>
      <c r="AK132" s="9"/>
      <c r="AP132" s="9"/>
      <c r="AQ132" s="9"/>
      <c r="AS132" s="9"/>
      <c r="AT132" s="9"/>
      <c r="AU132" s="9"/>
      <c r="AW132" s="9"/>
      <c r="AX132" s="9"/>
      <c r="AY132" s="9"/>
      <c r="BA132" s="9"/>
      <c r="BB132" s="9"/>
      <c r="BC132" s="9"/>
      <c r="BD132" s="9"/>
      <c r="BE132" s="9"/>
      <c r="BF132" s="9"/>
    </row>
    <row r="133" spans="1:58" x14ac:dyDescent="0.35">
      <c r="A133" s="56">
        <v>43344</v>
      </c>
      <c r="B133" s="221">
        <v>15732.941000000001</v>
      </c>
      <c r="C133" s="55">
        <v>5686.7539999999999</v>
      </c>
      <c r="D133" s="220">
        <v>3335.1669999999999</v>
      </c>
      <c r="E133" s="55">
        <v>2411.154</v>
      </c>
      <c r="F133" s="55">
        <v>4318.9179999999997</v>
      </c>
      <c r="G133" s="193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X133" s="9"/>
      <c r="Y133" s="9"/>
      <c r="Z133" s="9"/>
      <c r="AA133" s="9"/>
      <c r="AB133" s="9"/>
      <c r="AC133" s="9"/>
      <c r="AD133" s="9"/>
      <c r="AE133" s="9"/>
      <c r="AG133" s="9"/>
      <c r="AH133" s="9"/>
      <c r="AI133" s="9"/>
      <c r="AJ133" s="9"/>
      <c r="AK133" s="9"/>
      <c r="AP133" s="9"/>
      <c r="AQ133" s="9"/>
      <c r="AS133" s="9"/>
      <c r="AT133" s="9"/>
      <c r="AU133" s="9"/>
      <c r="AW133" s="9"/>
      <c r="AX133" s="9"/>
      <c r="AY133" s="9"/>
      <c r="BA133" s="9"/>
      <c r="BB133" s="9"/>
      <c r="BC133" s="9"/>
      <c r="BD133" s="9"/>
      <c r="BE133" s="9"/>
      <c r="BF133" s="9"/>
    </row>
    <row r="134" spans="1:58" x14ac:dyDescent="0.35">
      <c r="A134" s="56">
        <v>43374</v>
      </c>
      <c r="B134" s="221">
        <v>15721.499</v>
      </c>
      <c r="C134" s="55">
        <v>5804.6260000000002</v>
      </c>
      <c r="D134" s="220">
        <v>3241.3029999999999</v>
      </c>
      <c r="E134" s="55">
        <v>2356.248</v>
      </c>
      <c r="F134" s="55">
        <v>4310.8340000000007</v>
      </c>
      <c r="G134" s="193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X134" s="9"/>
      <c r="Y134" s="9"/>
      <c r="Z134" s="9"/>
      <c r="AA134" s="9"/>
      <c r="AB134" s="9"/>
      <c r="AC134" s="9"/>
      <c r="AD134" s="9"/>
      <c r="AE134" s="9"/>
      <c r="AG134" s="9"/>
      <c r="AH134" s="9"/>
      <c r="AI134" s="9"/>
      <c r="AJ134" s="9"/>
      <c r="AK134" s="9"/>
      <c r="AP134" s="9"/>
      <c r="AQ134" s="9"/>
      <c r="AS134" s="9"/>
      <c r="AT134" s="9"/>
      <c r="AU134" s="9"/>
      <c r="AW134" s="9"/>
      <c r="AX134" s="9"/>
      <c r="AY134" s="9"/>
      <c r="BA134" s="9"/>
      <c r="BB134" s="9"/>
      <c r="BC134" s="9"/>
      <c r="BD134" s="9"/>
      <c r="BE134" s="9"/>
      <c r="BF134" s="9"/>
    </row>
    <row r="135" spans="1:58" x14ac:dyDescent="0.35">
      <c r="A135" s="56">
        <v>43405</v>
      </c>
      <c r="B135" s="221">
        <v>15700.546</v>
      </c>
      <c r="C135" s="55">
        <v>5845.5360000000001</v>
      </c>
      <c r="D135" s="220">
        <v>3185.1979999999999</v>
      </c>
      <c r="E135" s="55">
        <v>2324.049</v>
      </c>
      <c r="F135" s="55">
        <v>4338.6059999999998</v>
      </c>
      <c r="G135" s="193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X135" s="9"/>
      <c r="Y135" s="9"/>
      <c r="Z135" s="9"/>
      <c r="AA135" s="9"/>
      <c r="AB135" s="9"/>
      <c r="AC135" s="9"/>
      <c r="AD135" s="9"/>
      <c r="AE135" s="9"/>
      <c r="AG135" s="9"/>
      <c r="AH135" s="9"/>
      <c r="AI135" s="9"/>
      <c r="AJ135" s="9"/>
      <c r="AK135" s="9"/>
      <c r="AP135" s="9"/>
      <c r="AQ135" s="9"/>
      <c r="AS135" s="9"/>
      <c r="AT135" s="9"/>
      <c r="AU135" s="9"/>
      <c r="AW135" s="9"/>
      <c r="AX135" s="9"/>
      <c r="AY135" s="9"/>
      <c r="BA135" s="9"/>
      <c r="BB135" s="9"/>
      <c r="BC135" s="9"/>
      <c r="BD135" s="9"/>
      <c r="BE135" s="9"/>
      <c r="BF135" s="9"/>
    </row>
    <row r="136" spans="1:58" x14ac:dyDescent="0.35">
      <c r="A136" s="56">
        <v>43435</v>
      </c>
      <c r="B136" s="221">
        <v>15641.201999999999</v>
      </c>
      <c r="C136" s="55">
        <v>5755.3119999999999</v>
      </c>
      <c r="D136" s="220">
        <v>3389.0859999999998</v>
      </c>
      <c r="E136" s="55">
        <v>2371.1189999999997</v>
      </c>
      <c r="F136" s="55">
        <v>4134.5690000000004</v>
      </c>
      <c r="G136" s="193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X136" s="9"/>
      <c r="Y136" s="9"/>
      <c r="Z136" s="9"/>
      <c r="AA136" s="9"/>
      <c r="AB136" s="9"/>
      <c r="AC136" s="9"/>
      <c r="AD136" s="9"/>
      <c r="AE136" s="9"/>
      <c r="AG136" s="9"/>
      <c r="AH136" s="9"/>
      <c r="AI136" s="9"/>
      <c r="AJ136" s="9"/>
      <c r="AK136" s="9"/>
      <c r="AP136" s="9"/>
      <c r="AQ136" s="9"/>
      <c r="AS136" s="9"/>
      <c r="AT136" s="9"/>
      <c r="AU136" s="9"/>
      <c r="AW136" s="9"/>
      <c r="AX136" s="9"/>
      <c r="AY136" s="9"/>
      <c r="BA136" s="9"/>
      <c r="BB136" s="9"/>
      <c r="BC136" s="9"/>
      <c r="BD136" s="9"/>
      <c r="BE136" s="9"/>
      <c r="BF136" s="9"/>
    </row>
    <row r="137" spans="1:58" x14ac:dyDescent="0.35">
      <c r="A137" s="56">
        <v>43466</v>
      </c>
      <c r="B137" s="221">
        <v>15967.599</v>
      </c>
      <c r="C137" s="55">
        <v>5837.1220000000003</v>
      </c>
      <c r="D137" s="220">
        <v>3346.2190000000001</v>
      </c>
      <c r="E137" s="55">
        <v>2334.2429999999999</v>
      </c>
      <c r="F137" s="55">
        <v>4446.5150000000003</v>
      </c>
      <c r="G137" s="193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X137" s="9"/>
      <c r="Y137" s="9"/>
      <c r="Z137" s="9"/>
      <c r="AA137" s="9"/>
      <c r="AB137" s="9"/>
      <c r="AC137" s="9"/>
      <c r="AD137" s="9"/>
      <c r="AE137" s="9"/>
      <c r="AG137" s="9"/>
      <c r="AH137" s="9"/>
      <c r="AI137" s="9"/>
      <c r="AJ137" s="9"/>
      <c r="AK137" s="9"/>
      <c r="AP137" s="9"/>
      <c r="AQ137" s="9"/>
      <c r="AS137" s="9"/>
      <c r="AT137" s="9"/>
      <c r="AU137" s="9"/>
      <c r="AW137" s="9"/>
      <c r="AX137" s="9"/>
      <c r="AY137" s="9"/>
      <c r="BA137" s="9"/>
      <c r="BB137" s="9"/>
      <c r="BC137" s="9"/>
      <c r="BD137" s="9"/>
      <c r="BE137" s="9"/>
      <c r="BF137" s="9"/>
    </row>
    <row r="138" spans="1:58" x14ac:dyDescent="0.35">
      <c r="A138" s="56">
        <v>43497</v>
      </c>
      <c r="B138" s="221">
        <v>16301.63</v>
      </c>
      <c r="C138" s="55">
        <v>5999.6679999999997</v>
      </c>
      <c r="D138" s="220">
        <v>3443.83</v>
      </c>
      <c r="E138" s="55">
        <v>2366.12</v>
      </c>
      <c r="F138" s="55">
        <v>4515.482</v>
      </c>
      <c r="G138" s="193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X138" s="9"/>
      <c r="Y138" s="9"/>
      <c r="Z138" s="9"/>
      <c r="AA138" s="9"/>
      <c r="AB138" s="9"/>
      <c r="AC138" s="9"/>
      <c r="AD138" s="9"/>
      <c r="AE138" s="9"/>
      <c r="AG138" s="9"/>
      <c r="AH138" s="9"/>
      <c r="AI138" s="9"/>
      <c r="AJ138" s="9"/>
      <c r="AK138" s="9"/>
      <c r="AP138" s="9"/>
      <c r="AQ138" s="9"/>
      <c r="AS138" s="9"/>
      <c r="AT138" s="9"/>
      <c r="AU138" s="9"/>
      <c r="AW138" s="9"/>
      <c r="AX138" s="9"/>
      <c r="AY138" s="9"/>
      <c r="BA138" s="9"/>
      <c r="BB138" s="9"/>
      <c r="BC138" s="9"/>
      <c r="BD138" s="9"/>
      <c r="BE138" s="9"/>
      <c r="BF138" s="9"/>
    </row>
    <row r="139" spans="1:58" x14ac:dyDescent="0.35">
      <c r="A139" s="56">
        <v>43525</v>
      </c>
      <c r="B139" s="221">
        <v>16177.96</v>
      </c>
      <c r="C139" s="55">
        <v>5901.8430000000008</v>
      </c>
      <c r="D139" s="220">
        <v>3337.7460000000001</v>
      </c>
      <c r="E139" s="55">
        <v>2384.585</v>
      </c>
      <c r="F139" s="55">
        <v>4453.7700000000004</v>
      </c>
      <c r="G139" s="193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X139" s="9"/>
      <c r="Y139" s="9"/>
      <c r="Z139" s="9"/>
      <c r="AA139" s="9"/>
      <c r="AB139" s="9"/>
      <c r="AC139" s="9"/>
      <c r="AD139" s="9"/>
      <c r="AE139" s="9"/>
      <c r="AG139" s="9"/>
      <c r="AH139" s="9"/>
      <c r="AI139" s="9"/>
      <c r="AJ139" s="9"/>
      <c r="AK139" s="9"/>
      <c r="AP139" s="9"/>
      <c r="AQ139" s="9"/>
      <c r="AS139" s="9"/>
      <c r="AT139" s="9"/>
      <c r="AU139" s="9"/>
      <c r="AW139" s="9"/>
      <c r="AX139" s="9"/>
      <c r="AY139" s="9"/>
      <c r="BA139" s="9"/>
      <c r="BB139" s="9"/>
      <c r="BC139" s="9"/>
      <c r="BD139" s="9"/>
      <c r="BE139" s="9"/>
      <c r="BF139" s="9"/>
    </row>
    <row r="140" spans="1:58" x14ac:dyDescent="0.35">
      <c r="A140" s="56">
        <v>43556</v>
      </c>
      <c r="B140" s="221">
        <v>16439.575000000001</v>
      </c>
      <c r="C140" s="55">
        <v>6137.8020000000006</v>
      </c>
      <c r="D140" s="220">
        <v>3263.5549999999998</v>
      </c>
      <c r="E140" s="55">
        <v>2600.4180000000001</v>
      </c>
      <c r="F140" s="55">
        <v>4474.0830000000005</v>
      </c>
      <c r="G140" s="193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X140" s="9"/>
      <c r="Y140" s="9"/>
      <c r="Z140" s="9"/>
      <c r="AA140" s="9"/>
      <c r="AB140" s="9"/>
      <c r="AC140" s="9"/>
      <c r="AD140" s="9"/>
      <c r="AE140" s="9"/>
      <c r="AG140" s="9"/>
      <c r="AH140" s="9"/>
      <c r="AI140" s="9"/>
      <c r="AJ140" s="9"/>
      <c r="AK140" s="9"/>
      <c r="AP140" s="9"/>
      <c r="AQ140" s="9"/>
      <c r="AS140" s="9"/>
      <c r="AT140" s="9"/>
      <c r="AU140" s="9"/>
      <c r="AW140" s="9"/>
      <c r="AX140" s="9"/>
      <c r="AY140" s="9"/>
      <c r="BA140" s="9"/>
      <c r="BB140" s="9"/>
      <c r="BC140" s="9"/>
      <c r="BD140" s="9"/>
      <c r="BE140" s="9"/>
      <c r="BF140" s="9"/>
    </row>
    <row r="141" spans="1:58" x14ac:dyDescent="0.35">
      <c r="A141" s="56">
        <v>43586</v>
      </c>
      <c r="B141" s="221">
        <v>16447.296999999999</v>
      </c>
      <c r="C141" s="55">
        <v>6112.5120000000006</v>
      </c>
      <c r="D141" s="220">
        <v>3355.723</v>
      </c>
      <c r="E141" s="55">
        <v>2523.3109999999997</v>
      </c>
      <c r="F141" s="55">
        <v>4446.0690000000004</v>
      </c>
      <c r="G141" s="193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X141" s="9"/>
      <c r="Y141" s="9"/>
      <c r="Z141" s="9"/>
      <c r="AA141" s="9"/>
      <c r="AB141" s="9"/>
      <c r="AC141" s="9"/>
      <c r="AD141" s="9"/>
      <c r="AE141" s="9"/>
      <c r="AG141" s="9"/>
      <c r="AH141" s="9"/>
      <c r="AI141" s="9"/>
      <c r="AJ141" s="9"/>
      <c r="AK141" s="9"/>
      <c r="AP141" s="9"/>
      <c r="AQ141" s="9"/>
      <c r="AS141" s="9"/>
      <c r="AT141" s="9"/>
      <c r="AU141" s="9"/>
      <c r="AW141" s="9"/>
      <c r="AX141" s="9"/>
      <c r="AY141" s="9"/>
      <c r="BA141" s="9"/>
      <c r="BB141" s="9"/>
      <c r="BC141" s="9"/>
      <c r="BD141" s="9"/>
      <c r="BE141" s="9"/>
      <c r="BF141" s="9"/>
    </row>
    <row r="142" spans="1:58" x14ac:dyDescent="0.35">
      <c r="A142" s="56">
        <v>43617</v>
      </c>
      <c r="B142" s="221">
        <v>15972.85</v>
      </c>
      <c r="C142" s="55">
        <v>5943.3009999999995</v>
      </c>
      <c r="D142" s="220">
        <v>3230.32</v>
      </c>
      <c r="E142" s="55">
        <v>2424.7510000000002</v>
      </c>
      <c r="F142" s="55">
        <v>4382.2240000000002</v>
      </c>
      <c r="G142" s="193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X142" s="9"/>
      <c r="Y142" s="9"/>
      <c r="Z142" s="9"/>
      <c r="AA142" s="9"/>
      <c r="AB142" s="9"/>
      <c r="AC142" s="9"/>
      <c r="AD142" s="9"/>
      <c r="AE142" s="9"/>
      <c r="AG142" s="9"/>
      <c r="AH142" s="9"/>
      <c r="AI142" s="9"/>
      <c r="AJ142" s="9"/>
      <c r="AK142" s="9"/>
      <c r="AP142" s="9"/>
      <c r="AQ142" s="9"/>
      <c r="AS142" s="9"/>
      <c r="AT142" s="9"/>
      <c r="AU142" s="9"/>
      <c r="AW142" s="9"/>
      <c r="AX142" s="9"/>
      <c r="AY142" s="9"/>
      <c r="BA142" s="9"/>
      <c r="BB142" s="9"/>
      <c r="BC142" s="9"/>
      <c r="BD142" s="9"/>
      <c r="BE142" s="9"/>
      <c r="BF142" s="9"/>
    </row>
    <row r="143" spans="1:58" x14ac:dyDescent="0.35">
      <c r="A143" s="56">
        <v>43647</v>
      </c>
      <c r="B143" s="221">
        <v>16093.133</v>
      </c>
      <c r="C143" s="55">
        <v>6001.4570000000003</v>
      </c>
      <c r="D143" s="220">
        <v>3207.7139999999999</v>
      </c>
      <c r="E143" s="55">
        <v>2539.2340000000004</v>
      </c>
      <c r="F143" s="55">
        <v>4358.3560000000007</v>
      </c>
      <c r="G143" s="193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X143" s="9"/>
      <c r="Y143" s="9"/>
      <c r="Z143" s="9"/>
      <c r="AA143" s="9"/>
      <c r="AB143" s="9"/>
      <c r="AC143" s="9"/>
      <c r="AD143" s="9"/>
      <c r="AE143" s="9"/>
      <c r="AG143" s="9"/>
      <c r="AH143" s="9"/>
      <c r="AI143" s="9"/>
      <c r="AJ143" s="9"/>
      <c r="AK143" s="9"/>
      <c r="AP143" s="9"/>
      <c r="AQ143" s="9"/>
      <c r="AS143" s="9"/>
      <c r="AT143" s="9"/>
      <c r="AU143" s="9"/>
      <c r="AW143" s="9"/>
      <c r="AX143" s="9"/>
      <c r="AY143" s="9"/>
      <c r="BA143" s="9"/>
      <c r="BB143" s="9"/>
      <c r="BC143" s="9"/>
      <c r="BD143" s="9"/>
      <c r="BE143" s="9"/>
      <c r="BF143" s="9"/>
    </row>
    <row r="144" spans="1:58" x14ac:dyDescent="0.35">
      <c r="A144" s="56">
        <v>43678</v>
      </c>
      <c r="B144" s="221">
        <v>15796.993</v>
      </c>
      <c r="C144" s="55">
        <v>5926.7489999999998</v>
      </c>
      <c r="D144" s="220">
        <v>3214.82</v>
      </c>
      <c r="E144" s="55">
        <v>2373.3789999999999</v>
      </c>
      <c r="F144" s="55">
        <v>4259.4830000000002</v>
      </c>
      <c r="G144" s="193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X144" s="9"/>
      <c r="Y144" s="9"/>
      <c r="Z144" s="9"/>
      <c r="AA144" s="9"/>
      <c r="AB144" s="9"/>
      <c r="AC144" s="9"/>
      <c r="AD144" s="9"/>
      <c r="AE144" s="9"/>
      <c r="AG144" s="9"/>
      <c r="AH144" s="9"/>
      <c r="AI144" s="9"/>
      <c r="AJ144" s="9"/>
      <c r="AK144" s="9"/>
      <c r="AP144" s="9"/>
      <c r="AQ144" s="9"/>
      <c r="AS144" s="9"/>
      <c r="AT144" s="9"/>
      <c r="AU144" s="9"/>
      <c r="AW144" s="9"/>
      <c r="AX144" s="9"/>
      <c r="AY144" s="9"/>
      <c r="BA144" s="9"/>
      <c r="BB144" s="9"/>
      <c r="BC144" s="9"/>
      <c r="BD144" s="9"/>
      <c r="BE144" s="9"/>
      <c r="BF144" s="9"/>
    </row>
    <row r="145" spans="1:58" x14ac:dyDescent="0.35">
      <c r="A145" s="56">
        <v>43709</v>
      </c>
      <c r="B145" s="221">
        <v>15960.271000000001</v>
      </c>
      <c r="C145" s="55">
        <v>5995.1959999999999</v>
      </c>
      <c r="D145" s="220">
        <v>3171.663</v>
      </c>
      <c r="E145" s="55">
        <v>2477.8539999999998</v>
      </c>
      <c r="F145" s="55">
        <v>4350.1829999999991</v>
      </c>
      <c r="G145" s="193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X145" s="9"/>
      <c r="Y145" s="9"/>
      <c r="Z145" s="9"/>
      <c r="AA145" s="9"/>
      <c r="AB145" s="9"/>
      <c r="AC145" s="9"/>
      <c r="AD145" s="9"/>
      <c r="AE145" s="9"/>
      <c r="AG145" s="9"/>
      <c r="AH145" s="9"/>
      <c r="AI145" s="9"/>
      <c r="AJ145" s="9"/>
      <c r="AK145" s="9"/>
      <c r="AP145" s="9"/>
      <c r="AQ145" s="9"/>
      <c r="AS145" s="9"/>
      <c r="AT145" s="9"/>
      <c r="AU145" s="9"/>
      <c r="AW145" s="9"/>
      <c r="AX145" s="9"/>
      <c r="AY145" s="9"/>
      <c r="BA145" s="9"/>
      <c r="BB145" s="9"/>
      <c r="BC145" s="9"/>
      <c r="BD145" s="9"/>
      <c r="BE145" s="9"/>
      <c r="BF145" s="9"/>
    </row>
    <row r="146" spans="1:58" x14ac:dyDescent="0.35">
      <c r="A146" s="56">
        <v>43739</v>
      </c>
      <c r="B146" s="221">
        <v>15806.89</v>
      </c>
      <c r="C146" s="55">
        <v>5914.8360000000002</v>
      </c>
      <c r="D146" s="220">
        <v>3237.3040000000001</v>
      </c>
      <c r="E146" s="55">
        <v>2370.1880000000001</v>
      </c>
      <c r="F146" s="55">
        <v>4304.6369999999997</v>
      </c>
      <c r="G146" s="193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X146" s="9"/>
      <c r="Y146" s="9"/>
      <c r="Z146" s="9"/>
      <c r="AA146" s="9"/>
      <c r="AB146" s="9"/>
      <c r="AC146" s="9"/>
      <c r="AD146" s="9"/>
      <c r="AE146" s="9"/>
      <c r="AG146" s="9"/>
      <c r="AH146" s="9"/>
      <c r="AI146" s="9"/>
      <c r="AJ146" s="9"/>
      <c r="AK146" s="9"/>
      <c r="AP146" s="9"/>
      <c r="AQ146" s="9"/>
      <c r="AS146" s="9"/>
      <c r="AT146" s="9"/>
      <c r="AU146" s="9"/>
      <c r="AW146" s="9"/>
      <c r="AX146" s="9"/>
      <c r="AY146" s="9"/>
      <c r="BA146" s="9"/>
      <c r="BB146" s="9"/>
      <c r="BC146" s="9"/>
      <c r="BD146" s="9"/>
      <c r="BE146" s="9"/>
      <c r="BF146" s="9"/>
    </row>
    <row r="147" spans="1:58" x14ac:dyDescent="0.35">
      <c r="A147" s="56">
        <v>43770</v>
      </c>
      <c r="B147" s="221">
        <v>15834.462</v>
      </c>
      <c r="C147" s="55">
        <v>5895.46</v>
      </c>
      <c r="D147" s="220">
        <v>3161.7620000000002</v>
      </c>
      <c r="E147" s="55">
        <v>2497.5639999999999</v>
      </c>
      <c r="F147" s="55">
        <v>4267.6320000000005</v>
      </c>
      <c r="G147" s="193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X147" s="9"/>
      <c r="Y147" s="9"/>
      <c r="Z147" s="9"/>
      <c r="AA147" s="9"/>
      <c r="AB147" s="9"/>
      <c r="AC147" s="9"/>
      <c r="AD147" s="9"/>
      <c r="AE147" s="9"/>
      <c r="AG147" s="9"/>
      <c r="AH147" s="9"/>
      <c r="AI147" s="9"/>
      <c r="AJ147" s="9"/>
      <c r="AK147" s="9"/>
      <c r="AP147" s="9"/>
      <c r="AQ147" s="9"/>
      <c r="AS147" s="9"/>
      <c r="AT147" s="9"/>
      <c r="AU147" s="9"/>
      <c r="AW147" s="9"/>
      <c r="AX147" s="9"/>
      <c r="AY147" s="9"/>
      <c r="BA147" s="9"/>
      <c r="BB147" s="9"/>
      <c r="BC147" s="9"/>
      <c r="BD147" s="9"/>
      <c r="BE147" s="9"/>
      <c r="BF147" s="9"/>
    </row>
    <row r="148" spans="1:58" x14ac:dyDescent="0.35">
      <c r="A148" s="56">
        <v>43800</v>
      </c>
      <c r="B148" s="221">
        <v>16399.449000000001</v>
      </c>
      <c r="C148" s="55">
        <v>6234.9</v>
      </c>
      <c r="D148" s="220">
        <v>3260.3879999999999</v>
      </c>
      <c r="E148" s="55">
        <v>2598.5860000000002</v>
      </c>
      <c r="F148" s="55">
        <v>4255.5439999999999</v>
      </c>
      <c r="G148" s="193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X148" s="9"/>
      <c r="Y148" s="9"/>
      <c r="Z148" s="9"/>
      <c r="AA148" s="9"/>
      <c r="AB148" s="9"/>
      <c r="AC148" s="9"/>
      <c r="AD148" s="9"/>
      <c r="AE148" s="9"/>
      <c r="AG148" s="9"/>
      <c r="AH148" s="9"/>
      <c r="AI148" s="9"/>
      <c r="AJ148" s="9"/>
      <c r="AK148" s="9"/>
      <c r="AP148" s="9"/>
      <c r="AQ148" s="9"/>
      <c r="AS148" s="9"/>
      <c r="AT148" s="9"/>
      <c r="AU148" s="9"/>
      <c r="AW148" s="9"/>
      <c r="AX148" s="9"/>
      <c r="AY148" s="9"/>
      <c r="BA148" s="9"/>
      <c r="BB148" s="9"/>
      <c r="BC148" s="9"/>
      <c r="BD148" s="9"/>
      <c r="BE148" s="9"/>
      <c r="BF148" s="9"/>
    </row>
    <row r="149" spans="1:58" x14ac:dyDescent="0.35">
      <c r="A149" s="56">
        <v>43831</v>
      </c>
      <c r="B149" s="221">
        <v>16851.588</v>
      </c>
      <c r="C149" s="55">
        <v>6383.2950000000001</v>
      </c>
      <c r="D149" s="220">
        <v>3361.7150000000001</v>
      </c>
      <c r="E149" s="55">
        <v>2533.9380000000001</v>
      </c>
      <c r="F149" s="55">
        <v>4637.299</v>
      </c>
      <c r="G149" s="193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X149" s="9"/>
      <c r="Y149" s="9"/>
      <c r="Z149" s="9"/>
      <c r="AA149" s="9"/>
      <c r="AB149" s="9"/>
      <c r="AC149" s="9"/>
      <c r="AD149" s="9"/>
      <c r="AE149" s="9"/>
      <c r="AG149" s="9"/>
      <c r="AH149" s="9"/>
      <c r="AI149" s="9"/>
      <c r="AJ149" s="9"/>
      <c r="AK149" s="9"/>
      <c r="AP149" s="9"/>
      <c r="AQ149" s="9"/>
      <c r="AS149" s="9"/>
      <c r="AT149" s="9"/>
      <c r="AU149" s="9"/>
      <c r="AW149" s="9"/>
      <c r="AX149" s="9"/>
      <c r="AY149" s="9"/>
      <c r="BA149" s="9"/>
      <c r="BB149" s="9"/>
      <c r="BC149" s="9"/>
      <c r="BD149" s="9"/>
      <c r="BE149" s="9"/>
      <c r="BF149" s="9"/>
    </row>
    <row r="150" spans="1:58" x14ac:dyDescent="0.35">
      <c r="A150" s="56">
        <v>43862</v>
      </c>
      <c r="B150" s="221">
        <v>16523.651999999998</v>
      </c>
      <c r="C150" s="55">
        <v>6298.326</v>
      </c>
      <c r="D150" s="220">
        <v>3243.3870000000002</v>
      </c>
      <c r="E150" s="55">
        <v>2586.1800000000003</v>
      </c>
      <c r="F150" s="55">
        <v>4400.6310000000003</v>
      </c>
      <c r="G150" s="193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X150" s="9"/>
      <c r="Y150" s="9"/>
      <c r="Z150" s="9"/>
      <c r="AA150" s="9"/>
      <c r="AB150" s="9"/>
      <c r="AC150" s="9"/>
      <c r="AD150" s="9"/>
      <c r="AE150" s="9"/>
      <c r="AG150" s="9"/>
      <c r="AH150" s="9"/>
      <c r="AI150" s="9"/>
      <c r="AJ150" s="9"/>
      <c r="AK150" s="9"/>
      <c r="AP150" s="9"/>
      <c r="AQ150" s="9"/>
      <c r="AS150" s="9"/>
      <c r="AT150" s="9"/>
      <c r="AU150" s="9"/>
      <c r="AW150" s="9"/>
      <c r="AX150" s="9"/>
      <c r="AY150" s="9"/>
      <c r="BA150" s="9"/>
      <c r="BB150" s="9"/>
      <c r="BC150" s="9"/>
      <c r="BD150" s="9"/>
      <c r="BE150" s="9"/>
      <c r="BF150" s="9"/>
    </row>
    <row r="151" spans="1:58" x14ac:dyDescent="0.35">
      <c r="A151" s="56">
        <v>43891</v>
      </c>
      <c r="B151" s="221">
        <v>12905.724</v>
      </c>
      <c r="C151" s="55">
        <v>4778.51</v>
      </c>
      <c r="D151" s="220">
        <v>2615.2739999999999</v>
      </c>
      <c r="E151" s="55">
        <v>2339.163</v>
      </c>
      <c r="F151" s="55">
        <v>3082.3319999999999</v>
      </c>
      <c r="G151" s="193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X151" s="9"/>
      <c r="Y151" s="9"/>
      <c r="Z151" s="9"/>
      <c r="AA151" s="9"/>
      <c r="AB151" s="9"/>
      <c r="AC151" s="9"/>
      <c r="AD151" s="9"/>
      <c r="AE151" s="9"/>
      <c r="AG151" s="9"/>
      <c r="AH151" s="9"/>
      <c r="AI151" s="9"/>
      <c r="AJ151" s="9"/>
      <c r="AK151" s="9"/>
      <c r="AP151" s="9"/>
      <c r="AQ151" s="9"/>
      <c r="AS151" s="9"/>
      <c r="AT151" s="9"/>
      <c r="AU151" s="9"/>
      <c r="AW151" s="9"/>
      <c r="AX151" s="9"/>
      <c r="AY151" s="9"/>
      <c r="BA151" s="9"/>
      <c r="BB151" s="9"/>
      <c r="BC151" s="9"/>
      <c r="BD151" s="9"/>
      <c r="BE151" s="9"/>
      <c r="BF151" s="9"/>
    </row>
    <row r="152" spans="1:58" x14ac:dyDescent="0.35">
      <c r="A152" s="56">
        <v>43922</v>
      </c>
      <c r="B152" s="221">
        <v>8247.5910000000003</v>
      </c>
      <c r="C152" s="55">
        <v>2912.9110000000001</v>
      </c>
      <c r="D152" s="220">
        <v>1874.529</v>
      </c>
      <c r="E152" s="55">
        <v>1981.7849999999999</v>
      </c>
      <c r="F152" s="55">
        <v>1464.7950000000001</v>
      </c>
      <c r="G152" s="193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X152" s="9"/>
      <c r="Y152" s="9"/>
      <c r="Z152" s="9"/>
      <c r="AA152" s="9"/>
      <c r="AB152" s="9"/>
      <c r="AC152" s="9"/>
      <c r="AD152" s="9"/>
      <c r="AE152" s="9"/>
      <c r="AG152" s="9"/>
      <c r="AH152" s="9"/>
      <c r="AI152" s="9"/>
      <c r="AJ152" s="9"/>
      <c r="AK152" s="9"/>
      <c r="AP152" s="9"/>
      <c r="AQ152" s="9"/>
      <c r="AS152" s="9"/>
      <c r="AT152" s="9"/>
      <c r="AU152" s="9"/>
      <c r="AW152" s="9"/>
      <c r="AX152" s="9"/>
      <c r="AY152" s="9"/>
      <c r="BA152" s="9"/>
      <c r="BB152" s="9"/>
      <c r="BC152" s="9"/>
      <c r="BD152" s="9"/>
      <c r="BE152" s="9"/>
      <c r="BF152" s="9"/>
    </row>
    <row r="153" spans="1:58" x14ac:dyDescent="0.35">
      <c r="A153" s="56">
        <v>43952</v>
      </c>
      <c r="B153" s="221">
        <v>10625.499</v>
      </c>
      <c r="C153" s="55">
        <v>3623.1489999999999</v>
      </c>
      <c r="D153" s="220">
        <v>2265.3330000000001</v>
      </c>
      <c r="E153" s="55">
        <v>2229.59</v>
      </c>
      <c r="F153" s="55">
        <v>2465.1260000000002</v>
      </c>
      <c r="G153" s="193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X153" s="9"/>
      <c r="Y153" s="9"/>
      <c r="Z153" s="9"/>
      <c r="AA153" s="9"/>
      <c r="AB153" s="9"/>
      <c r="AC153" s="9"/>
      <c r="AD153" s="9"/>
      <c r="AE153" s="9"/>
      <c r="AG153" s="9"/>
      <c r="AH153" s="9"/>
      <c r="AI153" s="9"/>
      <c r="AJ153" s="9"/>
      <c r="AK153" s="9"/>
      <c r="AP153" s="9"/>
      <c r="AQ153" s="9"/>
      <c r="AS153" s="9"/>
      <c r="AT153" s="9"/>
      <c r="AU153" s="9"/>
      <c r="AW153" s="9"/>
      <c r="AX153" s="9"/>
      <c r="AY153" s="9"/>
      <c r="BA153" s="9"/>
      <c r="BB153" s="9"/>
      <c r="BC153" s="9"/>
      <c r="BD153" s="9"/>
      <c r="BE153" s="9"/>
      <c r="BF153" s="9"/>
    </row>
    <row r="154" spans="1:58" x14ac:dyDescent="0.35">
      <c r="A154" s="56">
        <v>43983</v>
      </c>
      <c r="B154" s="221">
        <v>14311.805</v>
      </c>
      <c r="C154" s="55">
        <v>4768.8739999999998</v>
      </c>
      <c r="D154" s="220">
        <v>3067.087</v>
      </c>
      <c r="E154" s="55">
        <v>2693.9290000000001</v>
      </c>
      <c r="F154" s="55">
        <v>3793.9780000000001</v>
      </c>
      <c r="G154" s="193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X154" s="9"/>
      <c r="Y154" s="9"/>
      <c r="Z154" s="9"/>
      <c r="AA154" s="9"/>
      <c r="AB154" s="9"/>
      <c r="AC154" s="9"/>
      <c r="AD154" s="9"/>
      <c r="AE154" s="9"/>
      <c r="AG154" s="9"/>
      <c r="AH154" s="9"/>
      <c r="AI154" s="9"/>
      <c r="AJ154" s="9"/>
      <c r="AK154" s="9"/>
      <c r="AP154" s="9"/>
      <c r="AQ154" s="9"/>
      <c r="AS154" s="9"/>
      <c r="AT154" s="9"/>
      <c r="AU154" s="9"/>
      <c r="AW154" s="9"/>
      <c r="AX154" s="9"/>
      <c r="AY154" s="9"/>
      <c r="BA154" s="9"/>
      <c r="BB154" s="9"/>
      <c r="BC154" s="9"/>
      <c r="BD154" s="9"/>
      <c r="BE154" s="9"/>
      <c r="BF154" s="9"/>
    </row>
    <row r="155" spans="1:58" x14ac:dyDescent="0.35">
      <c r="A155" s="56">
        <v>44013</v>
      </c>
      <c r="B155" s="221">
        <v>16142.726000000001</v>
      </c>
      <c r="C155" s="55">
        <v>5253.2560000000003</v>
      </c>
      <c r="D155" s="220">
        <v>3494.482</v>
      </c>
      <c r="E155" s="55">
        <v>3099.922</v>
      </c>
      <c r="F155" s="55">
        <v>4359.37</v>
      </c>
      <c r="G155" s="193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X155" s="9"/>
      <c r="Y155" s="9"/>
      <c r="Z155" s="9"/>
      <c r="AA155" s="9"/>
      <c r="AB155" s="9"/>
      <c r="AC155" s="9"/>
      <c r="AD155" s="9"/>
      <c r="AE155" s="9"/>
      <c r="AG155" s="9"/>
      <c r="AH155" s="9"/>
      <c r="AI155" s="9"/>
      <c r="AJ155" s="9"/>
      <c r="AK155" s="9"/>
      <c r="AP155" s="9"/>
      <c r="AQ155" s="9"/>
      <c r="AS155" s="9"/>
      <c r="AT155" s="9"/>
      <c r="AU155" s="9"/>
      <c r="AW155" s="9"/>
      <c r="AX155" s="9"/>
      <c r="AY155" s="9"/>
      <c r="BA155" s="9"/>
      <c r="BB155" s="9"/>
      <c r="BC155" s="9"/>
      <c r="BD155" s="9"/>
      <c r="BE155" s="9"/>
      <c r="BF155" s="9"/>
    </row>
    <row r="156" spans="1:58" x14ac:dyDescent="0.35">
      <c r="A156" s="56">
        <v>44044</v>
      </c>
      <c r="B156" s="221">
        <v>17390.344000000001</v>
      </c>
      <c r="C156" s="55">
        <v>5587.3859999999995</v>
      </c>
      <c r="D156" s="220">
        <v>3743.944</v>
      </c>
      <c r="E156" s="55">
        <v>3357.17</v>
      </c>
      <c r="F156" s="55">
        <v>4736.7039999999997</v>
      </c>
      <c r="G156" s="193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X156" s="9"/>
      <c r="Y156" s="9"/>
      <c r="Z156" s="9"/>
      <c r="AA156" s="9"/>
      <c r="AB156" s="9"/>
      <c r="AC156" s="9"/>
      <c r="AD156" s="9"/>
      <c r="AE156" s="9"/>
      <c r="AG156" s="9"/>
      <c r="AH156" s="9"/>
      <c r="AI156" s="9"/>
      <c r="AJ156" s="9"/>
      <c r="AK156" s="9"/>
      <c r="AP156" s="9"/>
      <c r="AQ156" s="9"/>
      <c r="AS156" s="9"/>
      <c r="AT156" s="9"/>
      <c r="AU156" s="9"/>
      <c r="AW156" s="9"/>
      <c r="AX156" s="9"/>
      <c r="AY156" s="9"/>
      <c r="BA156" s="9"/>
      <c r="BB156" s="9"/>
      <c r="BC156" s="9"/>
      <c r="BD156" s="9"/>
      <c r="BE156" s="9"/>
      <c r="BF156" s="9"/>
    </row>
    <row r="157" spans="1:58" x14ac:dyDescent="0.35">
      <c r="A157" s="56">
        <v>44075</v>
      </c>
      <c r="B157" s="221">
        <v>18717.881000000001</v>
      </c>
      <c r="C157" s="55">
        <v>6097.9689999999991</v>
      </c>
      <c r="D157" s="220">
        <v>4074.2510000000002</v>
      </c>
      <c r="E157" s="55">
        <v>3375.7829999999999</v>
      </c>
      <c r="F157" s="55">
        <v>5117.1019999999999</v>
      </c>
      <c r="G157" s="193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X157" s="9"/>
      <c r="Y157" s="9"/>
      <c r="Z157" s="9"/>
      <c r="AA157" s="9"/>
      <c r="AB157" s="9"/>
      <c r="AC157" s="9"/>
      <c r="AD157" s="9"/>
      <c r="AE157" s="9"/>
      <c r="AG157" s="9"/>
      <c r="AH157" s="9"/>
      <c r="AI157" s="9"/>
      <c r="AJ157" s="9"/>
      <c r="AK157" s="9"/>
      <c r="AP157" s="9"/>
      <c r="AQ157" s="9"/>
      <c r="AS157" s="9"/>
      <c r="AT157" s="9"/>
      <c r="AU157" s="9"/>
      <c r="AW157" s="9"/>
      <c r="AX157" s="9"/>
      <c r="AY157" s="9"/>
      <c r="BA157" s="9"/>
      <c r="BB157" s="9"/>
      <c r="BC157" s="9"/>
      <c r="BD157" s="9"/>
      <c r="BE157" s="9"/>
      <c r="BF157" s="9"/>
    </row>
    <row r="158" spans="1:58" x14ac:dyDescent="0.35">
      <c r="A158" s="56">
        <v>44105</v>
      </c>
      <c r="B158" s="221">
        <v>19971.152999999998</v>
      </c>
      <c r="C158" s="55">
        <v>6368.6629999999996</v>
      </c>
      <c r="D158" s="220">
        <v>4324.1899999999996</v>
      </c>
      <c r="E158" s="55">
        <v>3629.277</v>
      </c>
      <c r="F158" s="55">
        <v>5557.9120000000003</v>
      </c>
      <c r="G158" s="193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X158" s="9"/>
      <c r="Y158" s="9"/>
      <c r="Z158" s="9"/>
      <c r="AA158" s="9"/>
      <c r="AB158" s="9"/>
      <c r="AC158" s="9"/>
      <c r="AD158" s="9"/>
      <c r="AE158" s="9"/>
      <c r="AG158" s="9"/>
      <c r="AH158" s="9"/>
      <c r="AI158" s="9"/>
      <c r="AJ158" s="9"/>
      <c r="AK158" s="9"/>
      <c r="AP158" s="9"/>
      <c r="AQ158" s="9"/>
      <c r="AS158" s="9"/>
      <c r="AT158" s="9"/>
      <c r="AU158" s="9"/>
      <c r="AW158" s="9"/>
      <c r="AX158" s="9"/>
      <c r="AY158" s="9"/>
      <c r="BA158" s="9"/>
      <c r="BB158" s="9"/>
      <c r="BC158" s="9"/>
      <c r="BD158" s="9"/>
      <c r="BE158" s="9"/>
      <c r="BF158" s="9"/>
    </row>
    <row r="159" spans="1:58" x14ac:dyDescent="0.35">
      <c r="A159" s="56">
        <v>44136</v>
      </c>
      <c r="B159" s="221">
        <v>20311.099999999999</v>
      </c>
      <c r="C159" s="55">
        <v>6397.6019999999999</v>
      </c>
      <c r="D159" s="220">
        <v>4486.1819999999998</v>
      </c>
      <c r="E159" s="55">
        <v>3646.2190000000001</v>
      </c>
      <c r="F159" s="55">
        <v>5800.9259999999995</v>
      </c>
      <c r="G159" s="193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X159" s="9"/>
      <c r="Y159" s="9"/>
      <c r="Z159" s="9"/>
      <c r="AA159" s="9"/>
      <c r="AB159" s="9"/>
      <c r="AC159" s="9"/>
      <c r="AD159" s="9"/>
      <c r="AE159" s="9"/>
      <c r="AG159" s="9"/>
      <c r="AH159" s="9"/>
      <c r="AI159" s="9"/>
      <c r="AJ159" s="9"/>
      <c r="AK159" s="9"/>
      <c r="AP159" s="9"/>
      <c r="AQ159" s="9"/>
      <c r="AS159" s="9"/>
      <c r="AT159" s="9"/>
      <c r="AU159" s="9"/>
      <c r="AW159" s="9"/>
      <c r="AX159" s="9"/>
      <c r="AY159" s="9"/>
      <c r="BA159" s="9"/>
      <c r="BB159" s="9"/>
      <c r="BC159" s="9"/>
      <c r="BD159" s="9"/>
      <c r="BE159" s="9"/>
      <c r="BF159" s="9"/>
    </row>
    <row r="160" spans="1:58" x14ac:dyDescent="0.35">
      <c r="A160" s="56">
        <v>44166</v>
      </c>
      <c r="B160" s="221">
        <v>21207.567999999999</v>
      </c>
      <c r="C160" s="55">
        <v>6883.3979999999992</v>
      </c>
      <c r="D160" s="220">
        <v>4438.4830000000002</v>
      </c>
      <c r="E160" s="55">
        <v>3850.23</v>
      </c>
      <c r="F160" s="55">
        <v>6069.0709999999999</v>
      </c>
      <c r="G160" s="193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X160" s="9"/>
      <c r="Y160" s="9"/>
      <c r="Z160" s="9"/>
      <c r="AA160" s="9"/>
      <c r="AB160" s="9"/>
      <c r="AC160" s="9"/>
      <c r="AD160" s="9"/>
      <c r="AE160" s="9"/>
      <c r="AG160" s="9"/>
      <c r="AH160" s="9"/>
      <c r="AI160" s="9"/>
      <c r="AJ160" s="9"/>
      <c r="AK160" s="9"/>
      <c r="AP160" s="9"/>
      <c r="AQ160" s="9"/>
      <c r="AS160" s="9"/>
      <c r="AT160" s="9"/>
      <c r="AU160" s="9"/>
      <c r="AW160" s="9"/>
      <c r="AX160" s="9"/>
      <c r="AY160" s="9"/>
      <c r="BA160" s="9"/>
      <c r="BB160" s="9"/>
      <c r="BC160" s="9"/>
      <c r="BD160" s="9"/>
      <c r="BE160" s="9"/>
      <c r="BF160" s="9"/>
    </row>
    <row r="161" spans="1:58" x14ac:dyDescent="0.35">
      <c r="A161" s="56">
        <v>44197</v>
      </c>
      <c r="B161" s="221">
        <v>22289.392</v>
      </c>
      <c r="C161" s="55">
        <v>7181.3040000000001</v>
      </c>
      <c r="D161" s="220">
        <v>4750.2790000000005</v>
      </c>
      <c r="E161" s="55">
        <v>4032.252</v>
      </c>
      <c r="F161" s="55">
        <v>6333.9410000000007</v>
      </c>
      <c r="G161" s="193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X161" s="9"/>
      <c r="Y161" s="9"/>
      <c r="Z161" s="9"/>
      <c r="AA161" s="9"/>
      <c r="AB161" s="9"/>
      <c r="AC161" s="9"/>
      <c r="AD161" s="9"/>
      <c r="AE161" s="9"/>
      <c r="AG161" s="9"/>
      <c r="AH161" s="9"/>
      <c r="AI161" s="9"/>
      <c r="AJ161" s="9"/>
      <c r="AK161" s="9"/>
      <c r="AP161" s="9"/>
      <c r="AQ161" s="9"/>
      <c r="AS161" s="9"/>
      <c r="AT161" s="9"/>
      <c r="AU161" s="9"/>
      <c r="AW161" s="9"/>
      <c r="AX161" s="9"/>
      <c r="AY161" s="9"/>
      <c r="BA161" s="9"/>
      <c r="BB161" s="9"/>
      <c r="BC161" s="9"/>
      <c r="BD161" s="9"/>
      <c r="BE161" s="9"/>
      <c r="BF161" s="9"/>
    </row>
    <row r="162" spans="1:58" x14ac:dyDescent="0.35">
      <c r="A162" s="56">
        <v>44228</v>
      </c>
      <c r="B162" s="221">
        <v>22108.192999999999</v>
      </c>
      <c r="C162" s="55">
        <v>7410.634</v>
      </c>
      <c r="D162" s="220">
        <v>4699.9889999999996</v>
      </c>
      <c r="E162" s="55">
        <v>3908.3150000000001</v>
      </c>
      <c r="F162" s="55">
        <v>6089.0990000000002</v>
      </c>
      <c r="G162" s="193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X162" s="9"/>
      <c r="Y162" s="9"/>
      <c r="Z162" s="9"/>
      <c r="AA162" s="9"/>
      <c r="AB162" s="9"/>
      <c r="AC162" s="9"/>
      <c r="AD162" s="9"/>
      <c r="AE162" s="9"/>
      <c r="AG162" s="9"/>
      <c r="AH162" s="9"/>
      <c r="AI162" s="9"/>
      <c r="AJ162" s="9"/>
      <c r="AK162" s="9"/>
      <c r="AP162" s="9"/>
      <c r="AQ162" s="9"/>
      <c r="AS162" s="9"/>
      <c r="AT162" s="9"/>
      <c r="AU162" s="9"/>
      <c r="AW162" s="9"/>
      <c r="AX162" s="9"/>
      <c r="AY162" s="9"/>
      <c r="BA162" s="9"/>
      <c r="BB162" s="9"/>
      <c r="BC162" s="9"/>
      <c r="BD162" s="9"/>
      <c r="BE162" s="9"/>
      <c r="BF162" s="9"/>
    </row>
    <row r="163" spans="1:58" x14ac:dyDescent="0.35">
      <c r="A163" s="56">
        <v>44256</v>
      </c>
      <c r="B163" s="221">
        <v>26680.97</v>
      </c>
      <c r="C163" s="55">
        <v>8732.6180000000004</v>
      </c>
      <c r="D163" s="220">
        <v>5532.1030000000001</v>
      </c>
      <c r="E163" s="55">
        <v>4703.9380000000001</v>
      </c>
      <c r="F163" s="55">
        <v>7670.0320000000002</v>
      </c>
      <c r="G163" s="193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X163" s="9"/>
      <c r="Y163" s="9"/>
      <c r="Z163" s="9"/>
      <c r="AA163" s="9"/>
      <c r="AB163" s="9"/>
      <c r="AC163" s="9"/>
      <c r="AD163" s="9"/>
      <c r="AE163" s="9"/>
      <c r="AG163" s="9"/>
      <c r="AH163" s="9"/>
      <c r="AI163" s="9"/>
      <c r="AJ163" s="9"/>
      <c r="AK163" s="9"/>
      <c r="AP163" s="9"/>
      <c r="AQ163" s="9"/>
      <c r="AS163" s="9"/>
      <c r="AT163" s="9"/>
      <c r="AU163" s="9"/>
      <c r="AW163" s="9"/>
      <c r="AX163" s="9"/>
      <c r="AY163" s="9"/>
      <c r="BA163" s="9"/>
      <c r="BB163" s="9"/>
      <c r="BC163" s="9"/>
      <c r="BD163" s="9"/>
      <c r="BE163" s="9"/>
      <c r="BF163" s="9"/>
    </row>
    <row r="164" spans="1:58" x14ac:dyDescent="0.35">
      <c r="A164" s="56">
        <v>44287</v>
      </c>
      <c r="B164" s="221">
        <v>25216.23</v>
      </c>
      <c r="C164" s="55">
        <v>8323.4399999999987</v>
      </c>
      <c r="D164" s="220">
        <v>5237.25</v>
      </c>
      <c r="E164" s="55">
        <v>4228.42</v>
      </c>
      <c r="F164" s="55">
        <v>7479.9219999999996</v>
      </c>
      <c r="G164" s="193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X164" s="9"/>
      <c r="Y164" s="9"/>
      <c r="Z164" s="9"/>
      <c r="AA164" s="9"/>
      <c r="AB164" s="9"/>
      <c r="AC164" s="9"/>
      <c r="AD164" s="9"/>
      <c r="AE164" s="9"/>
      <c r="AG164" s="9"/>
      <c r="AH164" s="9"/>
      <c r="AI164" s="9"/>
      <c r="AJ164" s="9"/>
      <c r="AK164" s="9"/>
      <c r="AP164" s="9"/>
      <c r="AQ164" s="9"/>
      <c r="AS164" s="9"/>
      <c r="AT164" s="9"/>
      <c r="AU164" s="9"/>
      <c r="AW164" s="9"/>
      <c r="AX164" s="9"/>
      <c r="AY164" s="9"/>
      <c r="BA164" s="9"/>
      <c r="BB164" s="9"/>
      <c r="BC164" s="9"/>
      <c r="BD164" s="9"/>
      <c r="BE164" s="9"/>
      <c r="BF164" s="9"/>
    </row>
    <row r="165" spans="1:58" x14ac:dyDescent="0.35">
      <c r="A165" s="56">
        <v>44317</v>
      </c>
      <c r="B165" s="221">
        <v>25536.925999999999</v>
      </c>
      <c r="C165" s="55">
        <v>8414.8950000000004</v>
      </c>
      <c r="D165" s="220">
        <v>5206.8940000000002</v>
      </c>
      <c r="E165" s="55">
        <v>4334.57</v>
      </c>
      <c r="F165" s="55">
        <v>7611.277</v>
      </c>
      <c r="G165" s="193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X165" s="9"/>
      <c r="Y165" s="9"/>
      <c r="Z165" s="9"/>
      <c r="AA165" s="9"/>
      <c r="AB165" s="9"/>
      <c r="AC165" s="9"/>
      <c r="AD165" s="9"/>
      <c r="AE165" s="9"/>
      <c r="AG165" s="9"/>
      <c r="AH165" s="9"/>
      <c r="AI165" s="9"/>
      <c r="AJ165" s="9"/>
      <c r="AK165" s="9"/>
      <c r="AP165" s="9"/>
      <c r="AQ165" s="9"/>
      <c r="AS165" s="9"/>
      <c r="AT165" s="9"/>
      <c r="AU165" s="9"/>
      <c r="AW165" s="9"/>
      <c r="AX165" s="9"/>
      <c r="AY165" s="9"/>
      <c r="BA165" s="9"/>
      <c r="BB165" s="9"/>
      <c r="BC165" s="9"/>
      <c r="BD165" s="9"/>
      <c r="BE165" s="9"/>
      <c r="BF165" s="9"/>
    </row>
    <row r="166" spans="1:58" x14ac:dyDescent="0.35">
      <c r="A166" s="56">
        <v>44348</v>
      </c>
      <c r="B166" s="221">
        <v>26000.942999999999</v>
      </c>
      <c r="C166" s="55">
        <v>8780.8989999999994</v>
      </c>
      <c r="D166" s="220">
        <v>5214.1499999999996</v>
      </c>
      <c r="E166" s="55">
        <v>4495.4809999999998</v>
      </c>
      <c r="F166" s="55">
        <v>7552.1260000000002</v>
      </c>
      <c r="G166" s="193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X166" s="9"/>
      <c r="Y166" s="9"/>
      <c r="Z166" s="9"/>
      <c r="AA166" s="9"/>
      <c r="AB166" s="9"/>
      <c r="AC166" s="9"/>
      <c r="AD166" s="9"/>
      <c r="AE166" s="9"/>
      <c r="AG166" s="9"/>
      <c r="AH166" s="9"/>
      <c r="AI166" s="9"/>
      <c r="AJ166" s="9"/>
      <c r="AK166" s="9"/>
      <c r="AP166" s="9"/>
      <c r="AQ166" s="9"/>
      <c r="AS166" s="9"/>
      <c r="AT166" s="9"/>
      <c r="AU166" s="9"/>
      <c r="AW166" s="9"/>
      <c r="AX166" s="9"/>
      <c r="AY166" s="9"/>
      <c r="BA166" s="9"/>
      <c r="BB166" s="9"/>
      <c r="BC166" s="9"/>
      <c r="BD166" s="9"/>
      <c r="BE166" s="9"/>
      <c r="BF166" s="9"/>
    </row>
    <row r="167" spans="1:58" x14ac:dyDescent="0.35">
      <c r="A167" s="56">
        <v>44378</v>
      </c>
      <c r="B167" s="221">
        <v>26398.084999999999</v>
      </c>
      <c r="C167" s="55">
        <v>9059.2839999999997</v>
      </c>
      <c r="D167" s="220">
        <v>5171.875</v>
      </c>
      <c r="E167" s="55">
        <v>4478.9969999999994</v>
      </c>
      <c r="F167" s="55">
        <v>7666.3520000000008</v>
      </c>
      <c r="G167" s="193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X167" s="9"/>
      <c r="Y167" s="9"/>
      <c r="Z167" s="9"/>
      <c r="AA167" s="9"/>
      <c r="AB167" s="9"/>
      <c r="AC167" s="9"/>
      <c r="AD167" s="9"/>
      <c r="AE167" s="9"/>
      <c r="AG167" s="9"/>
      <c r="AH167" s="9"/>
      <c r="AI167" s="9"/>
      <c r="AJ167" s="9"/>
      <c r="AK167" s="9"/>
      <c r="AP167" s="9"/>
      <c r="AQ167" s="9"/>
      <c r="AS167" s="9"/>
      <c r="AT167" s="9"/>
      <c r="AU167" s="9"/>
      <c r="AW167" s="9"/>
      <c r="AX167" s="9"/>
      <c r="AY167" s="9"/>
      <c r="BA167" s="9"/>
      <c r="BB167" s="9"/>
      <c r="BC167" s="9"/>
      <c r="BD167" s="9"/>
      <c r="BE167" s="9"/>
      <c r="BF167" s="9"/>
    </row>
    <row r="168" spans="1:58" x14ac:dyDescent="0.35">
      <c r="A168" s="56">
        <v>44409</v>
      </c>
      <c r="B168" s="221">
        <v>26834.945</v>
      </c>
      <c r="C168" s="55">
        <v>9025.5810000000001</v>
      </c>
      <c r="D168" s="220">
        <v>5288.2960000000003</v>
      </c>
      <c r="E168" s="55">
        <v>4764.51</v>
      </c>
      <c r="F168" s="55">
        <v>7755.8870000000006</v>
      </c>
      <c r="G168" s="193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X168" s="9"/>
      <c r="Y168" s="9"/>
      <c r="Z168" s="9"/>
      <c r="AA168" s="9"/>
      <c r="AB168" s="9"/>
      <c r="AC168" s="9"/>
      <c r="AD168" s="9"/>
      <c r="AE168" s="9"/>
      <c r="AG168" s="9"/>
      <c r="AH168" s="9"/>
      <c r="AI168" s="9"/>
      <c r="AJ168" s="9"/>
      <c r="AK168" s="9"/>
      <c r="AP168" s="9"/>
      <c r="AQ168" s="9"/>
      <c r="AS168" s="9"/>
      <c r="AT168" s="9"/>
      <c r="AU168" s="9"/>
      <c r="AW168" s="9"/>
      <c r="AX168" s="9"/>
      <c r="AY168" s="9"/>
      <c r="BA168" s="9"/>
      <c r="BB168" s="9"/>
      <c r="BC168" s="9"/>
      <c r="BD168" s="9"/>
      <c r="BE168" s="9"/>
      <c r="BF168" s="9"/>
    </row>
    <row r="169" spans="1:58" x14ac:dyDescent="0.35">
      <c r="A169" s="56">
        <v>44440</v>
      </c>
      <c r="B169" s="221">
        <v>28332.713</v>
      </c>
      <c r="C169" s="55">
        <v>9286.9249999999993</v>
      </c>
      <c r="D169" s="220">
        <v>5418.8010000000004</v>
      </c>
      <c r="E169" s="55">
        <v>5046.1379999999999</v>
      </c>
      <c r="F169" s="55">
        <v>8538</v>
      </c>
      <c r="G169" s="193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X169" s="9"/>
      <c r="Y169" s="9"/>
      <c r="Z169" s="9"/>
      <c r="AA169" s="9"/>
      <c r="AB169" s="9"/>
      <c r="AC169" s="9"/>
      <c r="AD169" s="9"/>
      <c r="AE169" s="9"/>
      <c r="AG169" s="9"/>
      <c r="AH169" s="9"/>
      <c r="AI169" s="9"/>
      <c r="AJ169" s="9"/>
      <c r="AK169" s="9"/>
      <c r="AP169" s="9"/>
      <c r="AQ169" s="9"/>
      <c r="AS169" s="9"/>
      <c r="AT169" s="9"/>
      <c r="AU169" s="9"/>
      <c r="AW169" s="9"/>
      <c r="AX169" s="9"/>
      <c r="AY169" s="9"/>
      <c r="BA169" s="9"/>
      <c r="BB169" s="9"/>
      <c r="BC169" s="9"/>
      <c r="BD169" s="9"/>
      <c r="BE169" s="9"/>
      <c r="BF169" s="9"/>
    </row>
    <row r="170" spans="1:58" x14ac:dyDescent="0.35">
      <c r="A170" s="56">
        <v>44470</v>
      </c>
      <c r="B170" s="221">
        <v>27379.793000000001</v>
      </c>
      <c r="C170" s="55">
        <v>9122.6779999999999</v>
      </c>
      <c r="D170" s="220">
        <v>5239.6530000000002</v>
      </c>
      <c r="E170" s="55">
        <v>4760.0110000000004</v>
      </c>
      <c r="F170" s="55">
        <v>8223.83</v>
      </c>
      <c r="G170" s="193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X170" s="9"/>
      <c r="Y170" s="9"/>
      <c r="Z170" s="9"/>
      <c r="AA170" s="9"/>
      <c r="AB170" s="9"/>
      <c r="AC170" s="9"/>
      <c r="AD170" s="9"/>
      <c r="AE170" s="9"/>
      <c r="AG170" s="9"/>
      <c r="AH170" s="9"/>
      <c r="AI170" s="9"/>
      <c r="AJ170" s="9"/>
      <c r="AK170" s="9"/>
      <c r="AP170" s="9"/>
      <c r="AQ170" s="9"/>
      <c r="AS170" s="9"/>
      <c r="AT170" s="9"/>
      <c r="AU170" s="9"/>
      <c r="AW170" s="9"/>
      <c r="AX170" s="9"/>
      <c r="AY170" s="9"/>
      <c r="BA170" s="9"/>
      <c r="BB170" s="9"/>
      <c r="BC170" s="9"/>
      <c r="BD170" s="9"/>
      <c r="BE170" s="9"/>
      <c r="BF170" s="9"/>
    </row>
    <row r="171" spans="1:58" x14ac:dyDescent="0.35">
      <c r="A171" s="56">
        <v>44501</v>
      </c>
      <c r="B171" s="221">
        <v>28388.195</v>
      </c>
      <c r="C171" s="55">
        <v>9684.0410000000011</v>
      </c>
      <c r="D171" s="220">
        <v>5405.585</v>
      </c>
      <c r="E171" s="55">
        <v>4679.2349999999997</v>
      </c>
      <c r="F171" s="55">
        <v>8494.2039999999997</v>
      </c>
      <c r="G171" s="193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X171" s="9"/>
      <c r="Y171" s="9"/>
      <c r="Z171" s="9"/>
      <c r="AA171" s="9"/>
      <c r="AB171" s="9"/>
      <c r="AC171" s="9"/>
      <c r="AD171" s="9"/>
      <c r="AE171" s="9"/>
      <c r="AG171" s="9"/>
      <c r="AH171" s="9"/>
      <c r="AI171" s="9"/>
      <c r="AJ171" s="9"/>
      <c r="AK171" s="9"/>
      <c r="AP171" s="9"/>
      <c r="AQ171" s="9"/>
      <c r="AS171" s="9"/>
      <c r="AT171" s="9"/>
      <c r="AU171" s="9"/>
      <c r="AW171" s="9"/>
      <c r="AX171" s="9"/>
      <c r="AY171" s="9"/>
      <c r="BA171" s="9"/>
      <c r="BB171" s="9"/>
      <c r="BC171" s="9"/>
      <c r="BD171" s="9"/>
      <c r="BE171" s="9"/>
      <c r="BF171" s="9"/>
    </row>
    <row r="172" spans="1:58" x14ac:dyDescent="0.35">
      <c r="A172" s="56">
        <v>44531</v>
      </c>
      <c r="B172" s="221">
        <v>28933.127</v>
      </c>
      <c r="C172" s="55">
        <v>9865.0210000000006</v>
      </c>
      <c r="D172" s="220">
        <v>5475.7359999999999</v>
      </c>
      <c r="E172" s="55">
        <v>4915.2370000000001</v>
      </c>
      <c r="F172" s="55">
        <v>8771.6329999999998</v>
      </c>
      <c r="G172" s="193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X172" s="9"/>
      <c r="Y172" s="9"/>
      <c r="Z172" s="9"/>
      <c r="AA172" s="9"/>
      <c r="AB172" s="9"/>
      <c r="AC172" s="9"/>
      <c r="AD172" s="9"/>
      <c r="AE172" s="9"/>
      <c r="AG172" s="9"/>
      <c r="AH172" s="9"/>
      <c r="AI172" s="9"/>
      <c r="AJ172" s="9"/>
      <c r="AK172" s="9"/>
      <c r="AP172" s="9"/>
      <c r="AQ172" s="9"/>
      <c r="AS172" s="9"/>
      <c r="AT172" s="9"/>
      <c r="AU172" s="9"/>
      <c r="AW172" s="9"/>
      <c r="AX172" s="9"/>
      <c r="AY172" s="9"/>
      <c r="BA172" s="9"/>
      <c r="BB172" s="9"/>
      <c r="BC172" s="9"/>
      <c r="BD172" s="9"/>
      <c r="BE172" s="9"/>
      <c r="BF172" s="9"/>
    </row>
    <row r="173" spans="1:58" x14ac:dyDescent="0.35">
      <c r="A173" s="56">
        <v>44562</v>
      </c>
      <c r="B173" s="221">
        <v>30719.249</v>
      </c>
      <c r="C173" s="55">
        <v>10332.888000000001</v>
      </c>
      <c r="D173" s="220">
        <v>5946.03</v>
      </c>
      <c r="E173" s="55">
        <v>5340.2550000000001</v>
      </c>
      <c r="F173" s="55">
        <v>9177.2049999999999</v>
      </c>
      <c r="G173" s="193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X173" s="9"/>
      <c r="Y173" s="9"/>
      <c r="Z173" s="9"/>
      <c r="AA173" s="9"/>
      <c r="AB173" s="9"/>
      <c r="AC173" s="9"/>
      <c r="AD173" s="9"/>
      <c r="AE173" s="9"/>
      <c r="AG173" s="9"/>
      <c r="AH173" s="9"/>
      <c r="AI173" s="9"/>
      <c r="AJ173" s="9"/>
      <c r="AK173" s="9"/>
      <c r="AP173" s="9"/>
      <c r="AQ173" s="9"/>
      <c r="AS173" s="9"/>
      <c r="AT173" s="9"/>
      <c r="AU173" s="9"/>
      <c r="AW173" s="9"/>
      <c r="AX173" s="9"/>
      <c r="AY173" s="9"/>
      <c r="BA173" s="9"/>
      <c r="BB173" s="9"/>
      <c r="BC173" s="9"/>
      <c r="BD173" s="9"/>
      <c r="BE173" s="9"/>
      <c r="BF173" s="9"/>
    </row>
    <row r="174" spans="1:58" x14ac:dyDescent="0.35">
      <c r="A174" s="56">
        <v>44593</v>
      </c>
      <c r="B174" s="221">
        <v>31245.991999999998</v>
      </c>
      <c r="C174" s="55">
        <v>10473.137999999999</v>
      </c>
      <c r="D174" s="220">
        <v>6004.9880000000003</v>
      </c>
      <c r="E174" s="55">
        <v>5532.9449999999997</v>
      </c>
      <c r="F174" s="55">
        <v>9234.5429999999997</v>
      </c>
      <c r="G174" s="193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X174" s="9"/>
      <c r="Y174" s="9"/>
      <c r="Z174" s="9"/>
      <c r="AA174" s="9"/>
      <c r="AB174" s="9"/>
      <c r="AC174" s="9"/>
      <c r="AD174" s="9"/>
      <c r="AE174" s="9"/>
      <c r="AG174" s="9"/>
      <c r="AH174" s="9"/>
      <c r="AI174" s="9"/>
      <c r="AJ174" s="9"/>
      <c r="AK174" s="9"/>
      <c r="AP174" s="9"/>
      <c r="AQ174" s="9"/>
      <c r="AS174" s="9"/>
      <c r="AT174" s="9"/>
      <c r="AU174" s="9"/>
      <c r="AW174" s="9"/>
      <c r="AX174" s="9"/>
      <c r="AY174" s="9"/>
      <c r="BA174" s="9"/>
      <c r="BB174" s="9"/>
      <c r="BC174" s="9"/>
      <c r="BD174" s="9"/>
      <c r="BE174" s="9"/>
      <c r="BF174" s="9"/>
    </row>
    <row r="175" spans="1:58" x14ac:dyDescent="0.35">
      <c r="A175" s="56">
        <v>44621</v>
      </c>
      <c r="B175" s="221">
        <v>31565.097000000002</v>
      </c>
      <c r="C175" s="55">
        <v>10450.409</v>
      </c>
      <c r="D175" s="220">
        <v>6066.6719999999996</v>
      </c>
      <c r="E175" s="55">
        <v>5420.4279999999999</v>
      </c>
      <c r="F175" s="55">
        <v>9460.0550000000003</v>
      </c>
      <c r="G175" s="193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X175" s="9"/>
      <c r="Y175" s="9"/>
      <c r="Z175" s="9"/>
      <c r="AA175" s="9"/>
      <c r="AB175" s="9"/>
      <c r="AC175" s="9"/>
      <c r="AD175" s="9"/>
      <c r="AE175" s="9"/>
      <c r="AG175" s="9"/>
      <c r="AH175" s="9"/>
      <c r="AI175" s="9"/>
      <c r="AJ175" s="9"/>
      <c r="AK175" s="9"/>
      <c r="AP175" s="9"/>
      <c r="AQ175" s="9"/>
      <c r="AS175" s="9"/>
      <c r="AT175" s="9"/>
      <c r="AU175" s="9"/>
      <c r="AW175" s="9"/>
      <c r="AX175" s="9"/>
      <c r="AY175" s="9"/>
      <c r="BA175" s="9"/>
      <c r="BB175" s="9"/>
      <c r="BC175" s="9"/>
      <c r="BD175" s="9"/>
      <c r="BE175" s="9"/>
      <c r="BF175" s="9"/>
    </row>
    <row r="176" spans="1:58" x14ac:dyDescent="0.35">
      <c r="A176" s="56">
        <v>44652</v>
      </c>
      <c r="B176" s="221">
        <v>31544.273000000001</v>
      </c>
      <c r="C176" s="55">
        <v>10489.418000000001</v>
      </c>
      <c r="D176" s="220">
        <v>6116.15</v>
      </c>
      <c r="E176" s="55">
        <v>5401.8220000000001</v>
      </c>
      <c r="F176" s="55">
        <v>9715.0249999999996</v>
      </c>
      <c r="G176" s="193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X176" s="9"/>
      <c r="Y176" s="9"/>
      <c r="Z176" s="9"/>
      <c r="AA176" s="9"/>
      <c r="AB176" s="9"/>
      <c r="AC176" s="9"/>
      <c r="AD176" s="9"/>
      <c r="AE176" s="9"/>
      <c r="AG176" s="9"/>
      <c r="AH176" s="9"/>
      <c r="AI176" s="9"/>
      <c r="AJ176" s="9"/>
      <c r="AK176" s="9"/>
      <c r="AP176" s="9"/>
      <c r="AQ176" s="9"/>
      <c r="AS176" s="9"/>
      <c r="AT176" s="9"/>
      <c r="AU176" s="9"/>
      <c r="AW176" s="9"/>
      <c r="AX176" s="9"/>
      <c r="AY176" s="9"/>
      <c r="BA176" s="9"/>
      <c r="BB176" s="9"/>
      <c r="BC176" s="9"/>
      <c r="BD176" s="9"/>
      <c r="BE176" s="9"/>
      <c r="BF176" s="9"/>
    </row>
    <row r="177" spans="1:58" x14ac:dyDescent="0.35">
      <c r="A177" s="56">
        <v>44682</v>
      </c>
      <c r="B177" s="221">
        <v>33070.394999999997</v>
      </c>
      <c r="C177" s="55">
        <v>11396.897999999999</v>
      </c>
      <c r="D177" s="220">
        <v>5995.6090000000004</v>
      </c>
      <c r="E177" s="55">
        <v>5412.2520000000004</v>
      </c>
      <c r="F177" s="55">
        <v>10263.241</v>
      </c>
      <c r="G177" s="193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X177" s="9"/>
      <c r="Y177" s="9"/>
      <c r="Z177" s="9"/>
      <c r="AA177" s="9"/>
      <c r="AB177" s="9"/>
      <c r="AC177" s="9"/>
      <c r="AD177" s="9"/>
      <c r="AE177" s="9"/>
      <c r="AG177" s="9"/>
      <c r="AH177" s="9"/>
      <c r="AI177" s="9"/>
      <c r="AJ177" s="9"/>
      <c r="AK177" s="9"/>
      <c r="AP177" s="9"/>
      <c r="AQ177" s="9"/>
      <c r="AS177" s="9"/>
      <c r="AT177" s="9"/>
      <c r="AU177" s="9"/>
      <c r="AW177" s="9"/>
      <c r="AX177" s="9"/>
      <c r="AY177" s="9"/>
      <c r="BA177" s="9"/>
      <c r="BB177" s="9"/>
      <c r="BC177" s="9"/>
      <c r="BD177" s="9"/>
      <c r="BE177" s="9"/>
      <c r="BF177" s="9"/>
    </row>
    <row r="178" spans="1:58" x14ac:dyDescent="0.35">
      <c r="A178" s="56">
        <v>44713</v>
      </c>
      <c r="B178" s="221">
        <v>34007.879000000001</v>
      </c>
      <c r="C178" s="55">
        <v>11642.460999999999</v>
      </c>
      <c r="D178" s="220">
        <v>6272.47</v>
      </c>
      <c r="E178" s="55">
        <v>5488.9400000000005</v>
      </c>
      <c r="F178" s="55">
        <v>10758.822</v>
      </c>
      <c r="G178" s="193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X178" s="9"/>
      <c r="Y178" s="9"/>
      <c r="Z178" s="9"/>
      <c r="AA178" s="9"/>
      <c r="AB178" s="9"/>
      <c r="AC178" s="9"/>
      <c r="AD178" s="9"/>
      <c r="AE178" s="9"/>
      <c r="AG178" s="9"/>
      <c r="AH178" s="9"/>
      <c r="AI178" s="9"/>
      <c r="AJ178" s="9"/>
      <c r="AK178" s="9"/>
      <c r="AP178" s="9"/>
      <c r="AQ178" s="9"/>
      <c r="AS178" s="9"/>
      <c r="AT178" s="9"/>
      <c r="AU178" s="9"/>
      <c r="AW178" s="9"/>
      <c r="AX178" s="9"/>
      <c r="AY178" s="9"/>
      <c r="BA178" s="9"/>
      <c r="BB178" s="9"/>
      <c r="BC178" s="9"/>
      <c r="BD178" s="9"/>
      <c r="BE178" s="9"/>
      <c r="BF178" s="9"/>
    </row>
    <row r="179" spans="1:58" x14ac:dyDescent="0.35">
      <c r="A179" s="56">
        <v>44743</v>
      </c>
      <c r="B179" s="221">
        <v>33132.203999999998</v>
      </c>
      <c r="C179" s="55">
        <v>11417.689</v>
      </c>
      <c r="D179" s="220">
        <v>6081.7650000000003</v>
      </c>
      <c r="E179" s="55">
        <v>5343.0329999999994</v>
      </c>
      <c r="F179" s="55">
        <v>10275.826999999999</v>
      </c>
      <c r="G179" s="193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X179" s="9"/>
      <c r="Y179" s="9"/>
      <c r="Z179" s="9"/>
      <c r="AA179" s="9"/>
      <c r="AB179" s="9"/>
      <c r="AC179" s="9"/>
      <c r="AD179" s="9"/>
      <c r="AE179" s="9"/>
      <c r="AG179" s="9"/>
      <c r="AH179" s="9"/>
      <c r="AI179" s="9"/>
      <c r="AJ179" s="9"/>
      <c r="AK179" s="9"/>
      <c r="AP179" s="9"/>
      <c r="AQ179" s="9"/>
      <c r="AS179" s="9"/>
      <c r="AT179" s="9"/>
      <c r="AU179" s="9"/>
      <c r="AW179" s="9"/>
      <c r="AX179" s="9"/>
      <c r="AY179" s="9"/>
      <c r="BA179" s="9"/>
      <c r="BB179" s="9"/>
      <c r="BC179" s="9"/>
      <c r="BD179" s="9"/>
      <c r="BE179" s="9"/>
      <c r="BF179" s="9"/>
    </row>
    <row r="180" spans="1:58" x14ac:dyDescent="0.35">
      <c r="A180" s="56">
        <v>44774</v>
      </c>
      <c r="B180" s="221">
        <v>33401.764000000003</v>
      </c>
      <c r="C180" s="55">
        <v>11914.836000000001</v>
      </c>
      <c r="D180" s="220">
        <v>6089.7669999999998</v>
      </c>
      <c r="E180" s="55">
        <v>5200.6270000000004</v>
      </c>
      <c r="F180" s="55">
        <v>10201.306</v>
      </c>
      <c r="G180" s="193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X180" s="9"/>
      <c r="Y180" s="9"/>
      <c r="Z180" s="9"/>
      <c r="AA180" s="9"/>
      <c r="AB180" s="9"/>
      <c r="AC180" s="9"/>
      <c r="AD180" s="9"/>
      <c r="AE180" s="9"/>
      <c r="AG180" s="9"/>
      <c r="AH180" s="9"/>
      <c r="AI180" s="9"/>
      <c r="AJ180" s="9"/>
      <c r="AK180" s="9"/>
      <c r="AP180" s="9"/>
      <c r="AQ180" s="9"/>
      <c r="AS180" s="9"/>
      <c r="AT180" s="9"/>
      <c r="AU180" s="9"/>
      <c r="AW180" s="9"/>
      <c r="AX180" s="9"/>
      <c r="AY180" s="9"/>
      <c r="BA180" s="9"/>
      <c r="BB180" s="9"/>
      <c r="BC180" s="9"/>
      <c r="BD180" s="9"/>
      <c r="BE180" s="9"/>
      <c r="BF180" s="9"/>
    </row>
    <row r="181" spans="1:58" x14ac:dyDescent="0.35">
      <c r="A181" s="56">
        <v>44805</v>
      </c>
      <c r="B181" s="221">
        <v>30560.011999999999</v>
      </c>
      <c r="C181" s="55">
        <v>10447.268</v>
      </c>
      <c r="D181" s="220">
        <v>5709.1</v>
      </c>
      <c r="E181" s="55">
        <v>4818.3279999999995</v>
      </c>
      <c r="F181" s="55">
        <v>9398.2989999999991</v>
      </c>
      <c r="G181" s="193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X181" s="9"/>
      <c r="Y181" s="9"/>
      <c r="Z181" s="9"/>
      <c r="AA181" s="9"/>
      <c r="AB181" s="9"/>
      <c r="AC181" s="9"/>
      <c r="AD181" s="9"/>
      <c r="AE181" s="9"/>
      <c r="AG181" s="9"/>
      <c r="AH181" s="9"/>
      <c r="AI181" s="9"/>
      <c r="AJ181" s="9"/>
      <c r="AK181" s="9"/>
      <c r="AP181" s="9"/>
      <c r="AQ181" s="9"/>
      <c r="AS181" s="9"/>
      <c r="AT181" s="9"/>
      <c r="AU181" s="9"/>
      <c r="AW181" s="9"/>
      <c r="AX181" s="9"/>
      <c r="AY181" s="9"/>
      <c r="BA181" s="9"/>
      <c r="BB181" s="9"/>
      <c r="BC181" s="9"/>
      <c r="BD181" s="9"/>
      <c r="BE181" s="9"/>
      <c r="BF181" s="9"/>
    </row>
    <row r="182" spans="1:58" x14ac:dyDescent="0.35">
      <c r="A182" s="56">
        <v>44835</v>
      </c>
      <c r="B182" s="221">
        <v>31785.758999999998</v>
      </c>
      <c r="C182" s="55">
        <v>11339.727999999999</v>
      </c>
      <c r="D182" s="220">
        <v>5771.3819999999996</v>
      </c>
      <c r="E182" s="55">
        <v>4924.0969999999998</v>
      </c>
      <c r="F182" s="55">
        <v>9775.1049999999996</v>
      </c>
      <c r="G182" s="193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X182" s="9"/>
      <c r="Y182" s="9"/>
      <c r="Z182" s="9"/>
      <c r="AA182" s="9"/>
      <c r="AB182" s="9"/>
      <c r="AC182" s="9"/>
      <c r="AD182" s="9"/>
      <c r="AE182" s="9"/>
      <c r="AG182" s="9"/>
      <c r="AH182" s="9"/>
      <c r="AI182" s="9"/>
      <c r="AJ182" s="9"/>
      <c r="AK182" s="9"/>
      <c r="AP182" s="9"/>
      <c r="AQ182" s="9"/>
      <c r="AS182" s="9"/>
      <c r="AT182" s="9"/>
      <c r="AU182" s="9"/>
      <c r="AW182" s="9"/>
      <c r="AX182" s="9"/>
      <c r="AY182" s="9"/>
      <c r="BA182" s="9"/>
      <c r="BB182" s="9"/>
      <c r="BC182" s="9"/>
      <c r="BD182" s="9"/>
      <c r="BE182" s="9"/>
      <c r="BF182" s="9"/>
    </row>
    <row r="183" spans="1:58" x14ac:dyDescent="0.35">
      <c r="A183" s="56">
        <v>44866</v>
      </c>
      <c r="B183" s="221">
        <v>30902.356</v>
      </c>
      <c r="C183" s="55">
        <v>11114.642</v>
      </c>
      <c r="D183" s="220">
        <v>5672.1109999999999</v>
      </c>
      <c r="E183" s="55">
        <v>4877.7370000000001</v>
      </c>
      <c r="F183" s="55">
        <v>9139.6129999999994</v>
      </c>
      <c r="G183" s="193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X183" s="9"/>
      <c r="Y183" s="9"/>
      <c r="Z183" s="9"/>
      <c r="AA183" s="9"/>
      <c r="AB183" s="9"/>
      <c r="AC183" s="9"/>
      <c r="AD183" s="9"/>
      <c r="AE183" s="9"/>
      <c r="AG183" s="9"/>
      <c r="AH183" s="9"/>
      <c r="AI183" s="9"/>
      <c r="AJ183" s="9"/>
      <c r="AK183" s="9"/>
      <c r="AP183" s="9"/>
      <c r="AQ183" s="9"/>
      <c r="AS183" s="9"/>
      <c r="AT183" s="9"/>
      <c r="AU183" s="9"/>
      <c r="AW183" s="9"/>
      <c r="AX183" s="9"/>
      <c r="AY183" s="9"/>
      <c r="BA183" s="9"/>
      <c r="BB183" s="9"/>
      <c r="BC183" s="9"/>
      <c r="BD183" s="9"/>
      <c r="BE183" s="9"/>
      <c r="BF183" s="9"/>
    </row>
    <row r="184" spans="1:58" x14ac:dyDescent="0.35">
      <c r="A184" s="56">
        <v>44896</v>
      </c>
      <c r="B184" s="221">
        <v>30802.940999999999</v>
      </c>
      <c r="C184" s="55">
        <v>11036.304</v>
      </c>
      <c r="D184" s="220">
        <v>5848.52</v>
      </c>
      <c r="E184" s="55">
        <v>4767.8149999999996</v>
      </c>
      <c r="F184" s="55">
        <v>9119.7360000000008</v>
      </c>
      <c r="G184" s="193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X184" s="9"/>
      <c r="Y184" s="9"/>
      <c r="Z184" s="9"/>
      <c r="AA184" s="9"/>
      <c r="AB184" s="9"/>
      <c r="AC184" s="9"/>
      <c r="AD184" s="9"/>
      <c r="AE184" s="9"/>
      <c r="AG184" s="9"/>
      <c r="AH184" s="9"/>
      <c r="AI184" s="9"/>
      <c r="AJ184" s="9"/>
      <c r="AK184" s="9"/>
      <c r="AP184" s="9"/>
      <c r="AQ184" s="9"/>
      <c r="AS184" s="9"/>
      <c r="AT184" s="9"/>
      <c r="AU184" s="9"/>
      <c r="AW184" s="9"/>
      <c r="AX184" s="9"/>
      <c r="AY184" s="9"/>
      <c r="BA184" s="9"/>
      <c r="BB184" s="9"/>
      <c r="BC184" s="9"/>
      <c r="BD184" s="9"/>
      <c r="BE184" s="9"/>
      <c r="BF184" s="9"/>
    </row>
    <row r="185" spans="1:58" x14ac:dyDescent="0.35">
      <c r="A185" s="56">
        <v>44927</v>
      </c>
      <c r="B185" s="221">
        <v>31321.774000000001</v>
      </c>
      <c r="C185" s="55">
        <v>11097.44</v>
      </c>
      <c r="D185" s="220">
        <v>6076.4129999999996</v>
      </c>
      <c r="E185" s="55">
        <v>4887.6880000000001</v>
      </c>
      <c r="F185" s="55">
        <v>9257.969000000001</v>
      </c>
      <c r="G185" s="193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X185" s="9"/>
      <c r="Y185" s="9"/>
      <c r="Z185" s="9"/>
      <c r="AA185" s="9"/>
      <c r="AB185" s="9"/>
      <c r="AC185" s="9"/>
      <c r="AD185" s="9"/>
      <c r="AE185" s="9"/>
      <c r="AG185" s="9"/>
      <c r="AH185" s="9"/>
      <c r="AI185" s="9"/>
      <c r="AJ185" s="9"/>
      <c r="AK185" s="9"/>
      <c r="AP185" s="9"/>
      <c r="AQ185" s="9"/>
      <c r="AS185" s="9"/>
      <c r="AT185" s="9"/>
      <c r="AU185" s="9"/>
      <c r="AW185" s="9"/>
      <c r="AX185" s="9"/>
      <c r="AY185" s="9"/>
      <c r="BA185" s="9"/>
      <c r="BB185" s="9"/>
      <c r="BC185" s="9"/>
      <c r="BD185" s="9"/>
      <c r="BE185" s="9"/>
      <c r="BF185" s="9"/>
    </row>
    <row r="186" spans="1:58" x14ac:dyDescent="0.35">
      <c r="A186" s="56">
        <v>44958</v>
      </c>
      <c r="B186" s="221">
        <v>32402.607</v>
      </c>
      <c r="C186" s="55">
        <v>11702.394</v>
      </c>
      <c r="D186" s="220">
        <v>6202.7669999999998</v>
      </c>
      <c r="E186" s="55">
        <v>4839.9979999999996</v>
      </c>
      <c r="F186" s="55">
        <v>9698.7520000000004</v>
      </c>
      <c r="G186" s="193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X186" s="9"/>
      <c r="Y186" s="9"/>
      <c r="Z186" s="9"/>
      <c r="AA186" s="9"/>
      <c r="AB186" s="9"/>
      <c r="AC186" s="9"/>
      <c r="AD186" s="9"/>
      <c r="AE186" s="9"/>
      <c r="AG186" s="9"/>
      <c r="AH186" s="9"/>
      <c r="AI186" s="9"/>
      <c r="AJ186" s="9"/>
      <c r="AK186" s="9"/>
      <c r="AP186" s="9"/>
      <c r="AQ186" s="9"/>
      <c r="AS186" s="9"/>
      <c r="AT186" s="9"/>
      <c r="AU186" s="9"/>
      <c r="AW186" s="9"/>
      <c r="AX186" s="9"/>
      <c r="AY186" s="9"/>
      <c r="BA186" s="9"/>
      <c r="BB186" s="9"/>
      <c r="BC186" s="9"/>
      <c r="BD186" s="9"/>
      <c r="BE186" s="9"/>
      <c r="BF186" s="9"/>
    </row>
    <row r="187" spans="1:58" x14ac:dyDescent="0.35">
      <c r="A187" s="56">
        <v>44986</v>
      </c>
      <c r="B187" s="221">
        <v>32837.665000000001</v>
      </c>
      <c r="C187" s="55">
        <v>11962.092999999999</v>
      </c>
      <c r="D187" s="220">
        <v>6248.4250000000002</v>
      </c>
      <c r="E187" s="55">
        <v>5004.68</v>
      </c>
      <c r="F187" s="55">
        <v>9564.61</v>
      </c>
      <c r="G187" s="193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X187" s="9"/>
      <c r="Y187" s="9"/>
      <c r="Z187" s="9"/>
      <c r="AA187" s="9"/>
      <c r="AB187" s="9"/>
      <c r="AC187" s="9"/>
      <c r="AD187" s="9"/>
      <c r="AE187" s="9"/>
      <c r="AG187" s="9"/>
      <c r="AH187" s="9"/>
      <c r="AI187" s="9"/>
      <c r="AJ187" s="9"/>
      <c r="AK187" s="9"/>
      <c r="AP187" s="9"/>
      <c r="AQ187" s="9"/>
      <c r="AS187" s="9"/>
      <c r="AT187" s="9"/>
      <c r="AU187" s="9"/>
      <c r="AW187" s="9"/>
      <c r="AX187" s="9"/>
      <c r="AY187" s="9"/>
      <c r="BA187" s="9"/>
      <c r="BB187" s="9"/>
      <c r="BC187" s="9"/>
      <c r="BD187" s="9"/>
      <c r="BE187" s="9"/>
      <c r="BF187" s="9"/>
    </row>
    <row r="188" spans="1:58" x14ac:dyDescent="0.35">
      <c r="A188" s="56">
        <v>45017</v>
      </c>
      <c r="B188" s="221">
        <v>34111.953999999998</v>
      </c>
      <c r="C188" s="55">
        <v>12618.050000000001</v>
      </c>
      <c r="D188" s="220">
        <v>6872.2619999999997</v>
      </c>
      <c r="E188" s="55">
        <v>4961.8690000000006</v>
      </c>
      <c r="F188" s="55">
        <v>9915.8829999999998</v>
      </c>
      <c r="G188" s="193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X188" s="9"/>
      <c r="Y188" s="9"/>
      <c r="Z188" s="9"/>
      <c r="AA188" s="9"/>
      <c r="AB188" s="9"/>
      <c r="AC188" s="9"/>
      <c r="AD188" s="9"/>
      <c r="AE188" s="9"/>
      <c r="AG188" s="9"/>
      <c r="AH188" s="9"/>
      <c r="AI188" s="9"/>
      <c r="AJ188" s="9"/>
      <c r="AK188" s="9"/>
      <c r="AP188" s="9"/>
      <c r="AQ188" s="9"/>
      <c r="AS188" s="9"/>
      <c r="AT188" s="9"/>
      <c r="AU188" s="9"/>
      <c r="AW188" s="9"/>
      <c r="AX188" s="9"/>
      <c r="AY188" s="9"/>
      <c r="BA188" s="9"/>
      <c r="BB188" s="9"/>
      <c r="BC188" s="9"/>
      <c r="BD188" s="9"/>
      <c r="BE188" s="9"/>
      <c r="BF188" s="9"/>
    </row>
    <row r="189" spans="1:58" x14ac:dyDescent="0.35">
      <c r="A189" s="56">
        <v>45047</v>
      </c>
      <c r="B189" s="221">
        <v>32713.920999999998</v>
      </c>
      <c r="C189" s="55">
        <v>12174.454000000002</v>
      </c>
      <c r="D189" s="220">
        <v>6519.6620000000003</v>
      </c>
      <c r="E189" s="55">
        <v>4727.6650000000009</v>
      </c>
      <c r="F189" s="55">
        <v>9347.4889999999996</v>
      </c>
      <c r="G189" s="193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X189" s="9"/>
      <c r="Y189" s="9"/>
      <c r="Z189" s="9"/>
      <c r="AA189" s="9"/>
      <c r="AB189" s="9"/>
      <c r="AC189" s="9"/>
      <c r="AD189" s="9"/>
      <c r="AE189" s="9"/>
      <c r="AG189" s="9"/>
      <c r="AH189" s="9"/>
      <c r="AI189" s="9"/>
      <c r="AJ189" s="9"/>
      <c r="AK189" s="9"/>
      <c r="AP189" s="9"/>
      <c r="AQ189" s="9"/>
      <c r="AS189" s="9"/>
      <c r="AT189" s="9"/>
      <c r="AU189" s="9"/>
      <c r="AW189" s="9"/>
      <c r="AX189" s="9"/>
      <c r="AY189" s="9"/>
      <c r="BA189" s="9"/>
      <c r="BB189" s="9"/>
      <c r="BC189" s="9"/>
      <c r="BD189" s="9"/>
      <c r="BE189" s="9"/>
      <c r="BF189" s="9"/>
    </row>
    <row r="190" spans="1:58" x14ac:dyDescent="0.35">
      <c r="A190" s="56">
        <v>45078</v>
      </c>
      <c r="B190" s="221">
        <v>32707.053</v>
      </c>
      <c r="C190" s="55">
        <v>12335.328</v>
      </c>
      <c r="D190" s="220">
        <v>6372.3739999999998</v>
      </c>
      <c r="E190" s="55">
        <v>4677.68</v>
      </c>
      <c r="F190" s="55">
        <v>9325.8009999999995</v>
      </c>
      <c r="G190" s="193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X190" s="9"/>
      <c r="Y190" s="9"/>
      <c r="Z190" s="9"/>
      <c r="AA190" s="9"/>
      <c r="AB190" s="9"/>
      <c r="AC190" s="9"/>
      <c r="AD190" s="9"/>
      <c r="AE190" s="9"/>
      <c r="AG190" s="9"/>
      <c r="AH190" s="9"/>
      <c r="AI190" s="9"/>
      <c r="AJ190" s="9"/>
      <c r="AK190" s="9"/>
      <c r="AP190" s="9"/>
      <c r="AQ190" s="9"/>
      <c r="AS190" s="9"/>
      <c r="AT190" s="9"/>
      <c r="AU190" s="9"/>
      <c r="AW190" s="9"/>
      <c r="AX190" s="9"/>
      <c r="AY190" s="9"/>
      <c r="BA190" s="9"/>
      <c r="BB190" s="9"/>
      <c r="BC190" s="9"/>
      <c r="BD190" s="9"/>
      <c r="BE190" s="9"/>
      <c r="BF190" s="9"/>
    </row>
    <row r="191" spans="1:58" x14ac:dyDescent="0.35">
      <c r="A191" s="56">
        <v>45108</v>
      </c>
      <c r="B191" s="221">
        <v>32573.728999999999</v>
      </c>
      <c r="C191" s="55">
        <v>12299.588</v>
      </c>
      <c r="D191" s="220">
        <v>6322.5479999999998</v>
      </c>
      <c r="E191" s="55">
        <v>4561.5789999999997</v>
      </c>
      <c r="F191" s="55">
        <v>9386.9</v>
      </c>
      <c r="G191" s="193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X191" s="9"/>
      <c r="Y191" s="9"/>
      <c r="Z191" s="9"/>
      <c r="AA191" s="9"/>
      <c r="AB191" s="9"/>
      <c r="AC191" s="9"/>
      <c r="AD191" s="9"/>
      <c r="AE191" s="9"/>
      <c r="AG191" s="9"/>
      <c r="AH191" s="9"/>
      <c r="AI191" s="9"/>
      <c r="AJ191" s="9"/>
      <c r="AK191" s="9"/>
      <c r="AP191" s="9"/>
      <c r="AQ191" s="9"/>
      <c r="AS191" s="9"/>
      <c r="AT191" s="9"/>
      <c r="AU191" s="9"/>
      <c r="AW191" s="9"/>
      <c r="AX191" s="9"/>
      <c r="AY191" s="9"/>
      <c r="BA191" s="9"/>
      <c r="BB191" s="9"/>
      <c r="BC191" s="9"/>
      <c r="BD191" s="9"/>
      <c r="BE191" s="9"/>
      <c r="BF191" s="9"/>
    </row>
    <row r="192" spans="1:58" x14ac:dyDescent="0.35">
      <c r="A192" s="192">
        <v>45139</v>
      </c>
      <c r="B192" s="221">
        <v>32165.898000000001</v>
      </c>
      <c r="C192" s="222">
        <v>11994.772000000001</v>
      </c>
      <c r="D192" s="220">
        <v>6316.1090000000004</v>
      </c>
      <c r="E192" s="222">
        <v>4645.6679999999997</v>
      </c>
      <c r="F192" s="222">
        <v>9210.2520000000004</v>
      </c>
      <c r="G192" s="193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X192" s="9"/>
      <c r="Y192" s="9"/>
      <c r="Z192" s="9"/>
      <c r="AA192" s="9"/>
      <c r="AB192" s="9"/>
      <c r="AC192" s="9"/>
      <c r="AD192" s="9"/>
      <c r="AE192" s="9"/>
      <c r="AG192" s="9"/>
      <c r="AH192" s="9"/>
      <c r="AI192" s="9"/>
      <c r="AJ192" s="9"/>
      <c r="AK192" s="9"/>
      <c r="AP192" s="9"/>
      <c r="AQ192" s="9"/>
      <c r="AS192" s="9"/>
      <c r="AT192" s="9"/>
      <c r="AU192" s="9"/>
      <c r="AW192" s="9"/>
      <c r="AX192" s="9"/>
      <c r="AY192" s="9"/>
      <c r="BA192" s="9"/>
      <c r="BB192" s="9"/>
      <c r="BC192" s="9"/>
      <c r="BD192" s="9"/>
      <c r="BE192" s="9"/>
      <c r="BF192" s="9"/>
    </row>
    <row r="193" spans="1:58" x14ac:dyDescent="0.35">
      <c r="A193" s="192">
        <v>45170</v>
      </c>
      <c r="B193" s="221">
        <v>31974.207999999999</v>
      </c>
      <c r="C193" s="222">
        <v>11808.941999999999</v>
      </c>
      <c r="D193" s="220">
        <v>6347.9629999999997</v>
      </c>
      <c r="E193" s="222">
        <v>4540.7939999999999</v>
      </c>
      <c r="F193" s="222">
        <v>9035.5380000000005</v>
      </c>
      <c r="G193" s="193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X193" s="9"/>
      <c r="Y193" s="9"/>
      <c r="Z193" s="9"/>
      <c r="AA193" s="9"/>
      <c r="AB193" s="9"/>
      <c r="AC193" s="9"/>
      <c r="AD193" s="9"/>
      <c r="AE193" s="9"/>
      <c r="AG193" s="9"/>
      <c r="AH193" s="9"/>
      <c r="AI193" s="9"/>
      <c r="AJ193" s="9"/>
      <c r="AK193" s="9"/>
      <c r="AP193" s="9"/>
      <c r="AQ193" s="9"/>
      <c r="AS193" s="9"/>
      <c r="AT193" s="9"/>
      <c r="AU193" s="9"/>
      <c r="AW193" s="9"/>
      <c r="AX193" s="9"/>
      <c r="AY193" s="9"/>
      <c r="BA193" s="9"/>
      <c r="BB193" s="9"/>
      <c r="BC193" s="9"/>
      <c r="BD193" s="9"/>
      <c r="BE193" s="9"/>
      <c r="BF193" s="9"/>
    </row>
    <row r="194" spans="1:58" x14ac:dyDescent="0.35">
      <c r="A194" s="56">
        <v>45200</v>
      </c>
      <c r="B194" s="221">
        <v>32049.163</v>
      </c>
      <c r="C194" s="55">
        <v>12119.169</v>
      </c>
      <c r="D194" s="220">
        <v>6358.4949999999999</v>
      </c>
      <c r="E194" s="55">
        <v>4564.0339999999997</v>
      </c>
      <c r="F194" s="55">
        <v>9010.1549999999988</v>
      </c>
      <c r="G194" s="193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X194" s="9"/>
      <c r="Y194" s="9"/>
      <c r="Z194" s="9"/>
      <c r="AA194" s="9"/>
      <c r="AB194" s="9"/>
      <c r="AC194" s="9"/>
      <c r="AD194" s="9"/>
      <c r="AE194" s="9"/>
      <c r="AG194" s="9"/>
      <c r="AH194" s="9"/>
      <c r="AI194" s="9"/>
      <c r="AJ194" s="9"/>
      <c r="AK194" s="9"/>
      <c r="AP194" s="9"/>
      <c r="AQ194" s="9"/>
      <c r="AS194" s="9"/>
      <c r="AT194" s="9"/>
      <c r="AU194" s="9"/>
      <c r="AW194" s="9"/>
      <c r="AX194" s="9"/>
      <c r="AY194" s="9"/>
      <c r="BA194" s="9"/>
      <c r="BB194" s="9"/>
      <c r="BC194" s="9"/>
      <c r="BD194" s="9"/>
      <c r="BE194" s="9"/>
      <c r="BF194" s="9"/>
    </row>
    <row r="195" spans="1:58" x14ac:dyDescent="0.35">
      <c r="A195" s="56">
        <v>45231</v>
      </c>
      <c r="B195" s="221">
        <v>32300.503000000001</v>
      </c>
      <c r="C195" s="55">
        <v>11922.184000000001</v>
      </c>
      <c r="D195" s="220">
        <v>6459.5789999999997</v>
      </c>
      <c r="E195" s="55">
        <v>4660.1810000000005</v>
      </c>
      <c r="F195" s="55">
        <v>9289.5419999999995</v>
      </c>
      <c r="G195" s="193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X195" s="9"/>
      <c r="Y195" s="9"/>
      <c r="Z195" s="9"/>
      <c r="AA195" s="9"/>
      <c r="AB195" s="9"/>
      <c r="AC195" s="9"/>
      <c r="AD195" s="9"/>
      <c r="AE195" s="9"/>
      <c r="AG195" s="9"/>
      <c r="AH195" s="9"/>
      <c r="AI195" s="9"/>
      <c r="AJ195" s="9"/>
      <c r="AK195" s="9"/>
      <c r="AP195" s="9"/>
      <c r="AQ195" s="9"/>
      <c r="AS195" s="9"/>
      <c r="AT195" s="9"/>
      <c r="AU195" s="9"/>
      <c r="AW195" s="9"/>
      <c r="AX195" s="9"/>
      <c r="AY195" s="9"/>
      <c r="BA195" s="9"/>
      <c r="BB195" s="9"/>
      <c r="BC195" s="9"/>
      <c r="BD195" s="9"/>
      <c r="BE195" s="9"/>
      <c r="BF195" s="9"/>
    </row>
    <row r="196" spans="1:58" x14ac:dyDescent="0.35">
      <c r="A196" s="56">
        <v>45261</v>
      </c>
      <c r="B196" s="221">
        <v>32315.129000000001</v>
      </c>
      <c r="C196" s="55">
        <v>11677.458000000001</v>
      </c>
      <c r="D196" s="220">
        <v>6453.0630000000001</v>
      </c>
      <c r="E196" s="55">
        <v>4780.5720000000001</v>
      </c>
      <c r="F196" s="55">
        <v>9387.1140000000014</v>
      </c>
      <c r="G196" s="193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X196" s="9"/>
      <c r="Y196" s="9"/>
      <c r="Z196" s="9"/>
      <c r="AA196" s="9"/>
      <c r="AB196" s="9"/>
      <c r="AC196" s="9"/>
      <c r="AD196" s="9"/>
      <c r="AE196" s="9"/>
      <c r="AG196" s="9"/>
      <c r="AH196" s="9"/>
      <c r="AI196" s="9"/>
      <c r="AJ196" s="9"/>
      <c r="AK196" s="9"/>
      <c r="AP196" s="9"/>
      <c r="AQ196" s="9"/>
      <c r="AS196" s="9"/>
      <c r="AT196" s="9"/>
      <c r="AU196" s="9"/>
      <c r="AW196" s="9"/>
      <c r="AX196" s="9"/>
      <c r="AY196" s="9"/>
      <c r="BA196" s="9"/>
      <c r="BB196" s="9"/>
      <c r="BC196" s="9"/>
      <c r="BD196" s="9"/>
      <c r="BE196" s="9"/>
      <c r="BF196" s="9"/>
    </row>
    <row r="197" spans="1:58" x14ac:dyDescent="0.35">
      <c r="A197" s="56">
        <v>45292</v>
      </c>
      <c r="B197" s="221">
        <v>31242.121999999999</v>
      </c>
      <c r="C197" s="55">
        <v>11471.760999999999</v>
      </c>
      <c r="D197" s="220">
        <v>6066.4139999999998</v>
      </c>
      <c r="E197" s="55">
        <v>4424.7690000000002</v>
      </c>
      <c r="F197" s="55">
        <v>9337.2060000000001</v>
      </c>
      <c r="G197" s="193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X197" s="9"/>
      <c r="Y197" s="9"/>
      <c r="Z197" s="9"/>
      <c r="AA197" s="9"/>
      <c r="AB197" s="9"/>
      <c r="AC197" s="9"/>
      <c r="AD197" s="9"/>
      <c r="AE197" s="9"/>
      <c r="AG197" s="9"/>
      <c r="AH197" s="9"/>
      <c r="AI197" s="9"/>
      <c r="AJ197" s="9"/>
      <c r="AK197" s="9"/>
      <c r="AP197" s="9"/>
      <c r="AQ197" s="9"/>
      <c r="AS197" s="9"/>
      <c r="AT197" s="9"/>
      <c r="AU197" s="9"/>
      <c r="AW197" s="9"/>
      <c r="AX197" s="9"/>
      <c r="AY197" s="9"/>
      <c r="BA197" s="9"/>
      <c r="BB197" s="9"/>
      <c r="BC197" s="9"/>
      <c r="BD197" s="9"/>
      <c r="BE197" s="9"/>
      <c r="BF197" s="9"/>
    </row>
    <row r="198" spans="1:58" x14ac:dyDescent="0.35">
      <c r="A198" s="56">
        <v>45323</v>
      </c>
      <c r="B198" s="221">
        <v>30547.782999999999</v>
      </c>
      <c r="C198" s="55">
        <v>11175.940999999999</v>
      </c>
      <c r="D198" s="220">
        <v>6169.9589999999998</v>
      </c>
      <c r="E198" s="55">
        <v>4278.5730000000003</v>
      </c>
      <c r="F198" s="55">
        <v>8921.387999999999</v>
      </c>
      <c r="G198" s="193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X198" s="9"/>
      <c r="Y198" s="9"/>
      <c r="Z198" s="9"/>
      <c r="AA198" s="9"/>
      <c r="AB198" s="9"/>
      <c r="AC198" s="9"/>
      <c r="AD198" s="9"/>
      <c r="AE198" s="9"/>
      <c r="AG198" s="9"/>
      <c r="AH198" s="9"/>
      <c r="AI198" s="9"/>
      <c r="AJ198" s="9"/>
      <c r="AK198" s="9"/>
      <c r="AP198" s="9"/>
      <c r="AQ198" s="9"/>
      <c r="AS198" s="9"/>
      <c r="AT198" s="9"/>
      <c r="AU198" s="9"/>
      <c r="AW198" s="9"/>
      <c r="AX198" s="9"/>
      <c r="AY198" s="9"/>
      <c r="BA198" s="9"/>
      <c r="BB198" s="9"/>
      <c r="BC198" s="9"/>
      <c r="BD198" s="9"/>
      <c r="BE198" s="9"/>
      <c r="BF198" s="9"/>
    </row>
    <row r="199" spans="1:58" x14ac:dyDescent="0.35">
      <c r="A199" s="56">
        <v>45352</v>
      </c>
      <c r="B199" s="221">
        <v>30441.241999999998</v>
      </c>
      <c r="C199" s="55">
        <v>11182.262999999999</v>
      </c>
      <c r="D199" s="220">
        <v>6098.3710000000001</v>
      </c>
      <c r="E199" s="55">
        <v>4157.4430000000002</v>
      </c>
      <c r="F199" s="55">
        <v>9026.9279999999999</v>
      </c>
      <c r="G199" s="193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X199" s="9"/>
      <c r="Y199" s="9"/>
      <c r="Z199" s="9"/>
      <c r="AA199" s="9"/>
      <c r="AB199" s="9"/>
      <c r="AC199" s="9"/>
      <c r="AD199" s="9"/>
      <c r="AE199" s="9"/>
      <c r="AG199" s="9"/>
      <c r="AH199" s="9"/>
      <c r="AI199" s="9"/>
      <c r="AJ199" s="9"/>
      <c r="AK199" s="9"/>
      <c r="AP199" s="9"/>
      <c r="AQ199" s="9"/>
      <c r="AS199" s="9"/>
      <c r="AT199" s="9"/>
      <c r="AU199" s="9"/>
      <c r="AW199" s="9"/>
      <c r="AX199" s="9"/>
      <c r="AY199" s="9"/>
      <c r="BA199" s="9"/>
      <c r="BB199" s="9"/>
      <c r="BC199" s="9"/>
      <c r="BD199" s="9"/>
      <c r="BE199" s="9"/>
      <c r="BF199" s="9"/>
    </row>
    <row r="200" spans="1:58" x14ac:dyDescent="0.35">
      <c r="A200" s="56">
        <v>45383</v>
      </c>
      <c r="B200" s="221">
        <v>29843.153999999999</v>
      </c>
      <c r="C200" s="55">
        <v>11066.855</v>
      </c>
      <c r="D200" s="220">
        <v>5870.049</v>
      </c>
      <c r="E200" s="55">
        <v>4127.5460000000003</v>
      </c>
      <c r="F200" s="55">
        <v>8819.2510000000002</v>
      </c>
      <c r="G200" s="193"/>
      <c r="H200" s="9"/>
      <c r="I200" s="9"/>
      <c r="J200" s="16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X200" s="9"/>
      <c r="Y200" s="9"/>
      <c r="Z200" s="9"/>
      <c r="AA200" s="9"/>
      <c r="AB200" s="9"/>
      <c r="AC200" s="9"/>
      <c r="AD200" s="9"/>
      <c r="AE200" s="9"/>
      <c r="AG200" s="9"/>
      <c r="AH200" s="9"/>
      <c r="AI200" s="9"/>
      <c r="AJ200" s="9"/>
      <c r="AK200" s="9"/>
      <c r="AP200" s="9"/>
      <c r="AQ200" s="9"/>
      <c r="AS200" s="9"/>
      <c r="AT200" s="9"/>
      <c r="AU200" s="9"/>
      <c r="AW200" s="9"/>
      <c r="AX200" s="9"/>
      <c r="AY200" s="9"/>
      <c r="BA200" s="9"/>
      <c r="BB200" s="9"/>
      <c r="BC200" s="9"/>
      <c r="BD200" s="9"/>
      <c r="BE200" s="9"/>
      <c r="BF200" s="9"/>
    </row>
    <row r="201" spans="1:58" x14ac:dyDescent="0.35">
      <c r="A201" s="56">
        <v>45413</v>
      </c>
      <c r="B201" s="221">
        <v>29656.664000000001</v>
      </c>
      <c r="C201" s="55">
        <v>10810.371999999999</v>
      </c>
      <c r="D201" s="220">
        <v>5935.7650000000003</v>
      </c>
      <c r="E201" s="55">
        <v>4203.7860000000001</v>
      </c>
      <c r="F201" s="55">
        <v>8832.8650000000016</v>
      </c>
      <c r="G201" s="193"/>
      <c r="H201" s="9"/>
      <c r="I201" s="9"/>
      <c r="J201" s="16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X201" s="9"/>
      <c r="Y201" s="9"/>
      <c r="Z201" s="9"/>
      <c r="AA201" s="9"/>
      <c r="AB201" s="9"/>
      <c r="AC201" s="9"/>
      <c r="AD201" s="9"/>
      <c r="AE201" s="9"/>
      <c r="AG201" s="9"/>
      <c r="AH201" s="9"/>
      <c r="AI201" s="9"/>
      <c r="AJ201" s="9"/>
      <c r="AK201" s="9"/>
      <c r="AP201" s="9"/>
      <c r="AQ201" s="9"/>
      <c r="AS201" s="9"/>
      <c r="AT201" s="9"/>
      <c r="AU201" s="9"/>
      <c r="AW201" s="9"/>
      <c r="AX201" s="9"/>
      <c r="AY201" s="9"/>
      <c r="BA201" s="9"/>
      <c r="BB201" s="9"/>
      <c r="BC201" s="9"/>
      <c r="BD201" s="9"/>
      <c r="BE201" s="9"/>
      <c r="BF201" s="9"/>
    </row>
    <row r="202" spans="1:58" x14ac:dyDescent="0.35">
      <c r="A202" s="56">
        <v>45444</v>
      </c>
      <c r="B202" s="221">
        <v>27917.544000000002</v>
      </c>
      <c r="C202" s="55">
        <v>10076.67</v>
      </c>
      <c r="D202" s="220">
        <v>5688.549</v>
      </c>
      <c r="E202" s="55">
        <v>4088.3379999999997</v>
      </c>
      <c r="F202" s="55">
        <v>8100.192</v>
      </c>
      <c r="G202" s="193"/>
      <c r="H202" s="9"/>
      <c r="I202" s="9"/>
      <c r="J202" s="16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X202" s="9"/>
      <c r="Y202" s="9"/>
      <c r="Z202" s="9"/>
      <c r="AA202" s="9"/>
      <c r="AB202" s="9"/>
      <c r="AC202" s="9"/>
      <c r="AD202" s="9"/>
      <c r="AE202" s="9"/>
      <c r="AG202" s="9"/>
      <c r="AH202" s="9"/>
      <c r="AI202" s="9"/>
      <c r="AJ202" s="9"/>
      <c r="AK202" s="9"/>
      <c r="AP202" s="9"/>
      <c r="AQ202" s="9"/>
      <c r="AS202" s="9"/>
      <c r="AT202" s="9"/>
      <c r="AU202" s="9"/>
      <c r="AW202" s="9"/>
      <c r="AX202" s="9"/>
      <c r="AY202" s="9"/>
      <c r="BA202" s="9"/>
      <c r="BB202" s="9"/>
      <c r="BC202" s="9"/>
      <c r="BD202" s="9"/>
      <c r="BE202" s="9"/>
      <c r="BF202" s="9"/>
    </row>
    <row r="203" spans="1:58" x14ac:dyDescent="0.35">
      <c r="A203" s="192">
        <v>45474</v>
      </c>
      <c r="B203" s="221">
        <v>27278.341</v>
      </c>
      <c r="C203" s="55">
        <v>9759.4539999999997</v>
      </c>
      <c r="D203" s="220">
        <v>5698.0460000000003</v>
      </c>
      <c r="E203" s="55">
        <v>3991.7559999999999</v>
      </c>
      <c r="F203" s="55">
        <v>7818.6359999999995</v>
      </c>
      <c r="G203" s="193"/>
      <c r="H203" s="9"/>
      <c r="I203" s="9"/>
      <c r="J203" s="16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X203" s="9"/>
      <c r="Y203" s="9"/>
      <c r="Z203" s="9"/>
      <c r="AA203" s="9"/>
      <c r="AB203" s="9"/>
      <c r="AC203" s="9"/>
      <c r="AD203" s="9"/>
      <c r="AE203" s="9"/>
      <c r="AG203" s="9"/>
      <c r="AH203" s="9"/>
      <c r="AI203" s="9"/>
      <c r="AJ203" s="9"/>
      <c r="AK203" s="9"/>
      <c r="AP203" s="9"/>
      <c r="AQ203" s="9"/>
      <c r="AS203" s="9"/>
      <c r="AT203" s="9"/>
      <c r="AU203" s="9"/>
      <c r="AW203" s="9"/>
      <c r="AX203" s="9"/>
      <c r="AY203" s="9"/>
      <c r="BA203" s="9"/>
      <c r="BB203" s="9"/>
      <c r="BC203" s="9"/>
      <c r="BD203" s="9"/>
      <c r="BE203" s="9"/>
      <c r="BF203" s="9"/>
    </row>
    <row r="204" spans="1:58" x14ac:dyDescent="0.35">
      <c r="A204" s="192">
        <v>45505</v>
      </c>
      <c r="B204" s="221">
        <v>27538.852999999999</v>
      </c>
      <c r="C204" s="55">
        <v>9952.8860000000004</v>
      </c>
      <c r="D204" s="55">
        <v>5562.8980000000001</v>
      </c>
      <c r="E204" s="55">
        <v>3848.4549999999999</v>
      </c>
      <c r="F204" s="55">
        <v>8132.4859999999999</v>
      </c>
      <c r="G204" s="193"/>
      <c r="H204" s="9"/>
      <c r="I204" s="9"/>
      <c r="J204" s="126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X204" s="9"/>
      <c r="Y204" s="9"/>
      <c r="Z204" s="9"/>
      <c r="AA204" s="9"/>
      <c r="AB204" s="9"/>
      <c r="AC204" s="9"/>
      <c r="AD204" s="9"/>
      <c r="AE204" s="9"/>
      <c r="AG204" s="9"/>
      <c r="AH204" s="9"/>
      <c r="AI204" s="9"/>
      <c r="AJ204" s="9"/>
      <c r="AK204" s="9"/>
      <c r="AP204" s="9"/>
      <c r="AQ204" s="9"/>
      <c r="AS204" s="9"/>
      <c r="AT204" s="9"/>
      <c r="AU204" s="9"/>
      <c r="AW204" s="9"/>
      <c r="AX204" s="9"/>
      <c r="AY204" s="9"/>
      <c r="BA204" s="9"/>
      <c r="BB204" s="9"/>
      <c r="BC204" s="9"/>
      <c r="BD204" s="9"/>
      <c r="BE204" s="9"/>
      <c r="BF204" s="9"/>
    </row>
    <row r="205" spans="1:58" x14ac:dyDescent="0.35">
      <c r="A205" s="192">
        <v>45536</v>
      </c>
      <c r="B205" s="221">
        <v>28234.365000000002</v>
      </c>
      <c r="C205" s="55">
        <v>10290.035</v>
      </c>
      <c r="D205" s="55">
        <v>5688.5870000000004</v>
      </c>
      <c r="E205" s="55">
        <v>3840.0010000000002</v>
      </c>
      <c r="F205" s="55">
        <v>8283.344000000001</v>
      </c>
      <c r="G205" s="193"/>
      <c r="H205" s="20"/>
      <c r="I205" s="20"/>
      <c r="J205" s="20"/>
      <c r="K205" s="20"/>
      <c r="L205" s="20"/>
      <c r="M205" s="20"/>
      <c r="N205" s="9"/>
      <c r="O205" s="9"/>
      <c r="P205" s="9"/>
      <c r="Q205" s="9"/>
      <c r="R205" s="9"/>
      <c r="S205" s="9"/>
      <c r="T205" s="9"/>
      <c r="U205" s="9"/>
      <c r="V205" s="9"/>
      <c r="X205" s="9"/>
      <c r="Y205" s="9"/>
      <c r="Z205" s="9"/>
      <c r="AA205" s="9"/>
      <c r="AB205" s="9"/>
      <c r="AC205" s="9"/>
      <c r="AD205" s="9"/>
      <c r="AE205" s="9"/>
      <c r="AG205" s="9"/>
      <c r="AH205" s="9"/>
      <c r="AI205" s="9"/>
      <c r="AJ205" s="9"/>
      <c r="AK205" s="9"/>
      <c r="AP205" s="9"/>
      <c r="AQ205" s="9"/>
      <c r="AS205" s="9"/>
      <c r="AT205" s="9"/>
      <c r="AU205" s="9"/>
      <c r="AW205" s="9"/>
      <c r="AX205" s="9"/>
      <c r="AY205" s="9"/>
      <c r="BA205" s="9"/>
      <c r="BB205" s="9"/>
      <c r="BC205" s="9"/>
      <c r="BD205" s="9"/>
      <c r="BE205" s="9"/>
      <c r="BF205" s="9"/>
    </row>
    <row r="206" spans="1:58" x14ac:dyDescent="0.35">
      <c r="B206" s="219"/>
      <c r="C206" s="219"/>
      <c r="D206" s="219"/>
      <c r="E206" s="219"/>
      <c r="F206" s="219"/>
      <c r="H206" s="89"/>
      <c r="I206" s="89"/>
      <c r="J206" s="89"/>
      <c r="K206" s="89"/>
      <c r="L206" s="89"/>
    </row>
    <row r="207" spans="1:58" s="231" customFormat="1" x14ac:dyDescent="0.35">
      <c r="B207" s="219"/>
      <c r="C207" s="222"/>
      <c r="D207" s="222"/>
      <c r="E207" s="222"/>
      <c r="F207" s="222"/>
      <c r="H207" s="89"/>
      <c r="I207" s="89"/>
      <c r="J207" s="89"/>
      <c r="K207" s="89"/>
      <c r="L207" s="89"/>
    </row>
    <row r="208" spans="1:58" s="231" customFormat="1" x14ac:dyDescent="0.35">
      <c r="B208" s="219"/>
      <c r="C208" s="230"/>
      <c r="D208" s="230"/>
      <c r="E208" s="230"/>
      <c r="F208" s="230"/>
      <c r="H208" s="89"/>
      <c r="I208" s="89"/>
      <c r="J208" s="89"/>
      <c r="K208" s="89"/>
      <c r="L208" s="89"/>
    </row>
    <row r="209" spans="1:7" x14ac:dyDescent="0.35">
      <c r="A209" s="46" t="s">
        <v>454</v>
      </c>
      <c r="B209" s="24"/>
      <c r="C209" s="24"/>
      <c r="D209" s="24"/>
      <c r="E209" s="24"/>
      <c r="F209" s="24"/>
      <c r="G209" s="24"/>
    </row>
    <row r="210" spans="1:7" x14ac:dyDescent="0.35">
      <c r="A210" s="37" t="s">
        <v>399</v>
      </c>
    </row>
    <row r="211" spans="1:7" x14ac:dyDescent="0.35">
      <c r="C211" s="89"/>
      <c r="D211" s="89"/>
      <c r="E211" s="89"/>
      <c r="F211" s="89"/>
    </row>
    <row r="212" spans="1:7" x14ac:dyDescent="0.35">
      <c r="A212" s="46" t="s">
        <v>450</v>
      </c>
      <c r="B212" s="89"/>
      <c r="C212" s="89"/>
      <c r="D212" s="89"/>
      <c r="E212" s="89"/>
      <c r="F212" s="89"/>
    </row>
    <row r="213" spans="1:7" x14ac:dyDescent="0.35">
      <c r="A213" s="37" t="s">
        <v>489</v>
      </c>
      <c r="B213" s="20"/>
      <c r="C213" s="20"/>
      <c r="D213" s="20"/>
      <c r="E213" s="20"/>
      <c r="F213" s="20"/>
    </row>
    <row r="214" spans="1:7" x14ac:dyDescent="0.35">
      <c r="B214" s="20"/>
      <c r="C214" s="20"/>
      <c r="D214" s="20"/>
      <c r="E214" s="20"/>
      <c r="F214" s="20"/>
    </row>
    <row r="215" spans="1:7" x14ac:dyDescent="0.35">
      <c r="B215" s="20"/>
      <c r="C215" s="20"/>
      <c r="D215" s="20"/>
      <c r="E215" s="20"/>
      <c r="F215" s="20"/>
    </row>
    <row r="216" spans="1:7" x14ac:dyDescent="0.35">
      <c r="B216" s="9"/>
      <c r="C216" s="9"/>
      <c r="D216" s="9"/>
      <c r="E216" s="9"/>
      <c r="F216" s="9"/>
    </row>
  </sheetData>
  <hyperlinks>
    <hyperlink ref="B2" r:id="rId1" display="https://www.jobsandskills.gov.au/data/internet-vacancy-index" xr:uid="{CEF80E5D-52A3-440D-86E1-25402213141F}"/>
    <hyperlink ref="A9" location="Contents!A1" display="Back to contents" xr:uid="{DC99F0BF-5703-497A-8A40-634AA8A06892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A2108-F9A6-4E83-B916-12E684EC5C2A}">
  <sheetPr>
    <tabColor rgb="FF002060"/>
  </sheetPr>
  <dimension ref="A1:L61"/>
  <sheetViews>
    <sheetView workbookViewId="0">
      <selection activeCell="D17" sqref="D17"/>
    </sheetView>
  </sheetViews>
  <sheetFormatPr defaultRowHeight="14.5" x14ac:dyDescent="0.35"/>
  <cols>
    <col min="1" max="1" width="20.54296875" customWidth="1"/>
    <col min="2" max="8" width="11.54296875" customWidth="1"/>
  </cols>
  <sheetData>
    <row r="1" spans="1:12" s="37" customFormat="1" ht="18.5" x14ac:dyDescent="0.45">
      <c r="A1" s="87" t="s">
        <v>504</v>
      </c>
    </row>
    <row r="2" spans="1:12" s="37" customFormat="1" x14ac:dyDescent="0.35">
      <c r="A2" s="50" t="s">
        <v>363</v>
      </c>
      <c r="B2" s="34" t="s">
        <v>590</v>
      </c>
    </row>
    <row r="3" spans="1:12" s="37" customFormat="1" x14ac:dyDescent="0.35">
      <c r="A3" s="50" t="s">
        <v>487</v>
      </c>
      <c r="B3" s="37" t="s">
        <v>506</v>
      </c>
    </row>
    <row r="4" spans="1:12" s="37" customFormat="1" x14ac:dyDescent="0.35">
      <c r="A4" s="46" t="s">
        <v>332</v>
      </c>
      <c r="B4" s="37" t="s">
        <v>505</v>
      </c>
    </row>
    <row r="5" spans="1:12" s="37" customFormat="1" x14ac:dyDescent="0.35">
      <c r="A5" s="46" t="s">
        <v>451</v>
      </c>
      <c r="B5" s="37" t="s">
        <v>270</v>
      </c>
    </row>
    <row r="6" spans="1:12" s="37" customFormat="1" x14ac:dyDescent="0.35">
      <c r="A6" s="46" t="s">
        <v>268</v>
      </c>
      <c r="B6" s="37" t="s">
        <v>371</v>
      </c>
    </row>
    <row r="7" spans="1:12" s="37" customFormat="1" x14ac:dyDescent="0.35">
      <c r="A7" s="46" t="s">
        <v>269</v>
      </c>
      <c r="B7" s="37" t="s">
        <v>271</v>
      </c>
    </row>
    <row r="8" spans="1:12" s="37" customFormat="1" x14ac:dyDescent="0.35">
      <c r="A8" s="46" t="s">
        <v>452</v>
      </c>
      <c r="B8" s="37" t="s">
        <v>453</v>
      </c>
    </row>
    <row r="9" spans="1:12" s="37" customFormat="1" x14ac:dyDescent="0.35">
      <c r="A9" s="34" t="s">
        <v>663</v>
      </c>
    </row>
    <row r="10" spans="1:12" s="37" customFormat="1" x14ac:dyDescent="0.35">
      <c r="A10" s="34"/>
    </row>
    <row r="11" spans="1:12" s="37" customFormat="1" x14ac:dyDescent="0.35">
      <c r="A11" s="50" t="s">
        <v>449</v>
      </c>
    </row>
    <row r="12" spans="1:12" ht="29" x14ac:dyDescent="0.35">
      <c r="A12" s="64"/>
      <c r="B12" s="89" t="s">
        <v>250</v>
      </c>
      <c r="C12" s="89" t="s">
        <v>272</v>
      </c>
      <c r="D12" s="1"/>
      <c r="E12" s="1"/>
      <c r="G12" s="1"/>
      <c r="H12" s="1"/>
      <c r="I12" s="1"/>
      <c r="K12" s="1"/>
      <c r="L12" s="1"/>
    </row>
    <row r="13" spans="1:12" x14ac:dyDescent="0.35">
      <c r="A13" s="88" t="s">
        <v>12</v>
      </c>
      <c r="B13" s="11">
        <v>5.1757167925044589</v>
      </c>
      <c r="C13" s="11">
        <v>3.0906871816563486</v>
      </c>
      <c r="D13" s="2"/>
      <c r="E13" s="2"/>
      <c r="G13" s="2"/>
      <c r="H13" s="2"/>
      <c r="I13" s="2"/>
      <c r="K13" s="2"/>
      <c r="L13" s="2"/>
    </row>
    <row r="14" spans="1:12" x14ac:dyDescent="0.35">
      <c r="A14" s="88" t="s">
        <v>13</v>
      </c>
      <c r="B14" s="11">
        <v>7.2955570521847424</v>
      </c>
      <c r="C14" s="11">
        <v>4.2243217271693112</v>
      </c>
      <c r="D14" s="2"/>
      <c r="E14" s="2"/>
      <c r="G14" s="2"/>
      <c r="H14" s="2"/>
      <c r="I14" s="2"/>
      <c r="K14" s="2"/>
      <c r="L14" s="2"/>
    </row>
    <row r="15" spans="1:12" x14ac:dyDescent="0.35">
      <c r="A15" s="88" t="s">
        <v>14</v>
      </c>
      <c r="B15" s="11">
        <v>3.7214389310254559</v>
      </c>
      <c r="C15" s="11">
        <v>3.1541392567278947</v>
      </c>
      <c r="D15" s="2"/>
      <c r="E15" s="2"/>
      <c r="G15" s="2"/>
      <c r="H15" s="2"/>
      <c r="I15" s="2"/>
      <c r="K15" s="2"/>
      <c r="L15" s="2"/>
    </row>
    <row r="16" spans="1:12" x14ac:dyDescent="0.35">
      <c r="A16" s="88" t="s">
        <v>15</v>
      </c>
      <c r="B16" s="11">
        <v>4.9266232962438261</v>
      </c>
      <c r="C16" s="11">
        <v>2.7552982427312633</v>
      </c>
      <c r="D16" s="2"/>
      <c r="E16" s="2"/>
      <c r="G16" s="2"/>
      <c r="H16" s="2"/>
      <c r="I16" s="2"/>
      <c r="K16" s="2"/>
      <c r="L16" s="2"/>
    </row>
    <row r="17" spans="1:12" x14ac:dyDescent="0.35">
      <c r="A17" s="88" t="s">
        <v>16</v>
      </c>
      <c r="B17" s="11">
        <v>6.6824837132483106</v>
      </c>
      <c r="C17" s="11">
        <v>3.7733926810883611</v>
      </c>
      <c r="D17" s="2"/>
      <c r="E17" s="2"/>
      <c r="G17" s="2"/>
      <c r="H17" s="2"/>
      <c r="I17" s="2"/>
      <c r="K17" s="2"/>
      <c r="L17" s="2"/>
    </row>
    <row r="18" spans="1:12" x14ac:dyDescent="0.35">
      <c r="A18" s="88" t="s">
        <v>17</v>
      </c>
      <c r="B18" s="11">
        <v>5.1670823759732309</v>
      </c>
      <c r="C18" s="11">
        <v>3.5862279798605456</v>
      </c>
      <c r="D18" s="2"/>
      <c r="E18" s="2"/>
      <c r="G18" s="2"/>
      <c r="H18" s="2"/>
      <c r="I18" s="2"/>
      <c r="K18" s="2"/>
    </row>
    <row r="19" spans="1:12" x14ac:dyDescent="0.35">
      <c r="A19" s="88" t="s">
        <v>18</v>
      </c>
      <c r="B19" s="11">
        <v>2.3697605315117887</v>
      </c>
      <c r="C19" s="11">
        <v>1.8925736085825928</v>
      </c>
      <c r="D19" s="2"/>
      <c r="E19" s="2"/>
      <c r="G19" s="2"/>
      <c r="H19" s="2"/>
      <c r="I19" s="2"/>
      <c r="K19" s="2"/>
    </row>
    <row r="20" spans="1:12" x14ac:dyDescent="0.35">
      <c r="A20" s="88" t="s">
        <v>19</v>
      </c>
      <c r="B20" s="11">
        <v>5.9898349704407661</v>
      </c>
      <c r="C20" s="11">
        <v>2.2265380779750377</v>
      </c>
      <c r="D20" s="2"/>
      <c r="E20" s="2"/>
      <c r="G20" s="2"/>
      <c r="H20" s="2"/>
      <c r="I20" s="2"/>
      <c r="K20" s="2"/>
    </row>
    <row r="21" spans="1:12" x14ac:dyDescent="0.35">
      <c r="A21" s="88" t="s">
        <v>20</v>
      </c>
      <c r="B21" s="11">
        <v>4.6499190616172692</v>
      </c>
      <c r="C21" s="11">
        <v>2.4089717800568566</v>
      </c>
      <c r="D21" s="2"/>
      <c r="E21" s="2"/>
      <c r="G21" s="2"/>
      <c r="H21" s="2"/>
      <c r="I21" s="2"/>
      <c r="K21" s="2"/>
    </row>
    <row r="22" spans="1:12" x14ac:dyDescent="0.35">
      <c r="A22" s="88" t="s">
        <v>21</v>
      </c>
      <c r="B22" s="11">
        <v>8.2836583642587058</v>
      </c>
      <c r="C22" s="11">
        <v>3.9184096253833678</v>
      </c>
      <c r="D22" s="2"/>
      <c r="E22" s="2"/>
      <c r="G22" s="2"/>
      <c r="H22" s="2"/>
      <c r="I22" s="2"/>
      <c r="K22" s="2"/>
    </row>
    <row r="23" spans="1:12" x14ac:dyDescent="0.35">
      <c r="A23" s="88" t="s">
        <v>22</v>
      </c>
      <c r="B23" s="11">
        <v>6.0402769595266692</v>
      </c>
      <c r="C23" s="11">
        <v>2.6061984470602706</v>
      </c>
      <c r="D23" s="2"/>
      <c r="E23" s="2"/>
      <c r="G23" s="2"/>
      <c r="H23" s="2"/>
      <c r="I23" s="2"/>
      <c r="K23" s="2"/>
      <c r="L23" s="2"/>
    </row>
    <row r="24" spans="1:12" x14ac:dyDescent="0.35">
      <c r="A24" s="88" t="s">
        <v>23</v>
      </c>
      <c r="B24" s="11">
        <v>5.7607293060600195</v>
      </c>
      <c r="C24" s="11">
        <v>2.6074010318852814</v>
      </c>
      <c r="D24" s="2"/>
      <c r="E24" s="2"/>
      <c r="G24" s="2"/>
      <c r="H24" s="2"/>
      <c r="I24" s="2"/>
      <c r="K24" s="2"/>
      <c r="L24" s="2"/>
    </row>
    <row r="25" spans="1:12" x14ac:dyDescent="0.35">
      <c r="A25" s="88" t="s">
        <v>24</v>
      </c>
      <c r="B25" s="11">
        <v>2.2704549947750507</v>
      </c>
      <c r="C25" s="11">
        <v>2.2018101533680667</v>
      </c>
      <c r="D25" s="2"/>
      <c r="E25" s="2"/>
      <c r="G25" s="2"/>
      <c r="H25" s="2"/>
      <c r="I25" s="2"/>
      <c r="K25" s="2"/>
      <c r="L25" s="2"/>
    </row>
    <row r="26" spans="1:12" x14ac:dyDescent="0.35">
      <c r="A26" s="88" t="s">
        <v>25</v>
      </c>
      <c r="B26" s="11">
        <v>1.0416752966648124</v>
      </c>
      <c r="C26" s="11">
        <v>2.7791426253722218</v>
      </c>
      <c r="D26" s="2"/>
      <c r="E26" s="2"/>
      <c r="G26" s="2"/>
      <c r="H26" s="2"/>
      <c r="I26" s="2"/>
      <c r="K26" s="2"/>
      <c r="L26" s="2"/>
    </row>
    <row r="27" spans="1:12" x14ac:dyDescent="0.35">
      <c r="A27" s="88" t="s">
        <v>26</v>
      </c>
      <c r="B27" s="11">
        <v>-1.0060648134229466</v>
      </c>
      <c r="C27" s="11">
        <v>2.3187093869881714</v>
      </c>
      <c r="D27" s="2"/>
      <c r="E27" s="2"/>
      <c r="G27" s="2"/>
      <c r="H27" s="2"/>
      <c r="I27" s="2"/>
      <c r="K27" s="2"/>
      <c r="L27" s="2"/>
    </row>
    <row r="28" spans="1:12" x14ac:dyDescent="0.35">
      <c r="A28" s="88" t="s">
        <v>27</v>
      </c>
      <c r="B28" s="11">
        <v>2.1957482054113742</v>
      </c>
      <c r="C28" s="11">
        <v>2.9063631150986646</v>
      </c>
      <c r="D28" s="2"/>
      <c r="E28" s="2"/>
      <c r="G28" s="2"/>
      <c r="H28" s="2"/>
      <c r="I28" s="2"/>
      <c r="K28" s="2"/>
      <c r="L28" s="2"/>
    </row>
    <row r="29" spans="1:12" x14ac:dyDescent="0.35">
      <c r="A29" s="88" t="s">
        <v>28</v>
      </c>
      <c r="B29" s="11">
        <v>1.6603944855235531</v>
      </c>
      <c r="C29" s="11">
        <v>2.1811091061096022</v>
      </c>
      <c r="D29" s="2"/>
      <c r="E29" s="2"/>
      <c r="G29" s="2"/>
      <c r="H29" s="2"/>
      <c r="I29" s="2"/>
      <c r="K29" s="2"/>
      <c r="L29" s="2"/>
    </row>
    <row r="30" spans="1:12" x14ac:dyDescent="0.35">
      <c r="A30" s="88" t="s">
        <v>29</v>
      </c>
      <c r="B30" s="11">
        <v>1.1740663674365326</v>
      </c>
      <c r="C30" s="11">
        <v>-0.33468635945015368</v>
      </c>
      <c r="D30" s="2"/>
      <c r="E30" s="2"/>
      <c r="G30" s="2"/>
      <c r="H30" s="2"/>
      <c r="I30" s="2"/>
      <c r="K30" s="2"/>
      <c r="L30" s="2"/>
    </row>
    <row r="31" spans="1:12" x14ac:dyDescent="0.35">
      <c r="A31" s="88" t="s">
        <v>30</v>
      </c>
      <c r="B31" s="11">
        <v>3.2848546295542347</v>
      </c>
      <c r="C31" s="11">
        <v>2.1118308892515092</v>
      </c>
      <c r="D31" s="2"/>
      <c r="E31" s="2"/>
      <c r="G31" s="2"/>
      <c r="H31" s="2"/>
      <c r="I31" s="2"/>
      <c r="K31" s="2"/>
      <c r="L31" s="2"/>
    </row>
    <row r="32" spans="1:12" x14ac:dyDescent="0.35">
      <c r="A32" s="88" t="s">
        <v>31</v>
      </c>
      <c r="B32" s="11">
        <v>2.9344672107175729</v>
      </c>
      <c r="C32" s="11">
        <v>4.2689463934986627</v>
      </c>
      <c r="D32" s="2"/>
      <c r="E32" s="2"/>
      <c r="G32" s="2"/>
      <c r="H32" s="2"/>
      <c r="I32" s="2"/>
      <c r="K32" s="2"/>
      <c r="L32" s="2"/>
    </row>
    <row r="33" spans="1:12" x14ac:dyDescent="0.35">
      <c r="A33" s="88" t="s">
        <v>32</v>
      </c>
      <c r="B33" s="11">
        <v>3.4620344795212921</v>
      </c>
      <c r="C33" s="11">
        <v>3.0169881035701396</v>
      </c>
      <c r="D33" s="2"/>
      <c r="E33" s="2"/>
      <c r="G33" s="2"/>
      <c r="H33" s="2"/>
      <c r="I33" s="2"/>
      <c r="K33" s="2"/>
      <c r="L33" s="2"/>
    </row>
    <row r="34" spans="1:12" x14ac:dyDescent="0.35">
      <c r="A34" s="62"/>
      <c r="B34" s="62"/>
      <c r="C34" s="62"/>
    </row>
    <row r="35" spans="1:12" x14ac:dyDescent="0.35">
      <c r="A35" s="46" t="s">
        <v>454</v>
      </c>
    </row>
    <row r="36" spans="1:12" x14ac:dyDescent="0.35">
      <c r="A36" s="26" t="s">
        <v>489</v>
      </c>
    </row>
    <row r="39" spans="1:12" x14ac:dyDescent="0.35">
      <c r="A39" s="46" t="s">
        <v>450</v>
      </c>
    </row>
    <row r="40" spans="1:12" ht="43.5" x14ac:dyDescent="0.35">
      <c r="A40" s="1"/>
      <c r="B40" s="90" t="s">
        <v>246</v>
      </c>
      <c r="C40" s="90" t="s">
        <v>247</v>
      </c>
      <c r="D40" s="90" t="s">
        <v>248</v>
      </c>
      <c r="E40" s="90" t="s">
        <v>249</v>
      </c>
      <c r="F40" s="90" t="s">
        <v>251</v>
      </c>
      <c r="G40" s="90" t="s">
        <v>252</v>
      </c>
      <c r="H40" s="90" t="s">
        <v>253</v>
      </c>
      <c r="J40" s="1"/>
    </row>
    <row r="41" spans="1:12" x14ac:dyDescent="0.35">
      <c r="A41" s="26" t="s">
        <v>12</v>
      </c>
      <c r="B41" s="2">
        <v>2.0798128444418085</v>
      </c>
      <c r="C41" s="2">
        <v>2.7881924787707346</v>
      </c>
      <c r="D41" s="2">
        <v>4.5813572802215097</v>
      </c>
      <c r="E41" s="2">
        <v>2.5585212259483958</v>
      </c>
      <c r="F41" s="2">
        <v>2.8166572778090648</v>
      </c>
      <c r="G41" s="2">
        <v>1.1324961858936833</v>
      </c>
      <c r="H41" s="2">
        <v>4.5210462497834669</v>
      </c>
    </row>
    <row r="42" spans="1:12" x14ac:dyDescent="0.35">
      <c r="A42" s="26" t="s">
        <v>13</v>
      </c>
      <c r="B42" s="2">
        <v>2.7611578686864258</v>
      </c>
      <c r="C42" s="2">
        <v>3.7379147993353179</v>
      </c>
      <c r="D42" s="2">
        <v>6.6830567671532837</v>
      </c>
      <c r="E42" s="2">
        <v>3.3164220777009756</v>
      </c>
      <c r="F42" s="2">
        <v>5.1333923378429569</v>
      </c>
      <c r="G42" s="2">
        <v>0.76588337684944108</v>
      </c>
      <c r="H42" s="2">
        <v>2.9789526019224466</v>
      </c>
    </row>
    <row r="43" spans="1:12" x14ac:dyDescent="0.35">
      <c r="A43" s="26" t="s">
        <v>14</v>
      </c>
      <c r="B43" s="2">
        <v>1.338524991601342</v>
      </c>
      <c r="C43" s="2">
        <v>4.2151440593894307</v>
      </c>
      <c r="D43" s="2">
        <v>5.3354354229763867</v>
      </c>
      <c r="E43" s="2">
        <v>2.0872469213107925</v>
      </c>
      <c r="F43" s="2">
        <v>2.5977149729404792</v>
      </c>
      <c r="G43" s="2">
        <v>4.577647262048723</v>
      </c>
      <c r="H43" s="2">
        <v>3.2589016294508166</v>
      </c>
    </row>
    <row r="44" spans="1:12" x14ac:dyDescent="0.35">
      <c r="A44" s="26" t="s">
        <v>15</v>
      </c>
      <c r="B44" s="2">
        <v>1.2253864280864279</v>
      </c>
      <c r="C44" s="2">
        <v>2.2930585272840975</v>
      </c>
      <c r="D44" s="2">
        <v>5.157208383014833</v>
      </c>
      <c r="E44" s="2">
        <v>1.3709391040471752</v>
      </c>
      <c r="F44" s="2">
        <v>3.989372093931931</v>
      </c>
      <c r="G44" s="2">
        <v>6.5741658407664438</v>
      </c>
      <c r="H44" s="2">
        <v>2.5092538476524373</v>
      </c>
    </row>
    <row r="45" spans="1:12" x14ac:dyDescent="0.35">
      <c r="A45" s="26" t="s">
        <v>16</v>
      </c>
      <c r="B45" s="2">
        <v>1.7542752073485435</v>
      </c>
      <c r="C45" s="2">
        <v>2.816228030234047</v>
      </c>
      <c r="D45" s="2">
        <v>6.7573089259811647</v>
      </c>
      <c r="E45" s="2">
        <v>1.8162903516873108</v>
      </c>
      <c r="F45" s="2">
        <v>2.6677688434658453</v>
      </c>
      <c r="G45" s="2">
        <v>12.368257904525738</v>
      </c>
      <c r="H45" s="2">
        <v>6.0207533543654268</v>
      </c>
    </row>
    <row r="46" spans="1:12" x14ac:dyDescent="0.35">
      <c r="A46" s="26" t="s">
        <v>17</v>
      </c>
      <c r="B46" s="2">
        <v>2.0728311954211875</v>
      </c>
      <c r="C46" s="2">
        <v>3.571942605345324</v>
      </c>
      <c r="D46" s="2">
        <v>4.7444079776223447</v>
      </c>
      <c r="E46" s="2">
        <v>4.6750213733135926</v>
      </c>
      <c r="F46" s="2">
        <v>4.2307129263650989</v>
      </c>
      <c r="G46" s="2">
        <v>1.0436781609195478</v>
      </c>
      <c r="H46" s="2">
        <v>4.5925501021761628</v>
      </c>
    </row>
    <row r="47" spans="1:12" x14ac:dyDescent="0.35">
      <c r="A47" s="26" t="s">
        <v>18</v>
      </c>
      <c r="B47" s="2">
        <v>1.4420876079618727</v>
      </c>
      <c r="C47" s="2">
        <v>1.9260114432926301</v>
      </c>
      <c r="D47" s="2">
        <v>1.3486519570526267</v>
      </c>
      <c r="E47" s="2">
        <v>2.7281419948604446</v>
      </c>
      <c r="F47" s="2">
        <v>2.8265449438202195</v>
      </c>
      <c r="G47" s="2">
        <v>8.4906948173089969</v>
      </c>
      <c r="H47" s="2">
        <v>2.7147460067183049</v>
      </c>
    </row>
    <row r="48" spans="1:12" x14ac:dyDescent="0.35">
      <c r="A48" s="26" t="s">
        <v>19</v>
      </c>
      <c r="B48" s="2">
        <v>1.5929190283324957</v>
      </c>
      <c r="C48" s="2">
        <v>1.0319874147876273</v>
      </c>
      <c r="D48" s="2">
        <v>2.1281070573354155</v>
      </c>
      <c r="E48" s="2">
        <v>2.1534463868446929</v>
      </c>
      <c r="F48" s="2">
        <v>0.88099709749018817</v>
      </c>
      <c r="G48" s="2">
        <v>-0.46554544310699608</v>
      </c>
      <c r="H48" s="2">
        <v>4.3616098244677382</v>
      </c>
    </row>
    <row r="49" spans="1:8" x14ac:dyDescent="0.35">
      <c r="A49" s="26" t="s">
        <v>20</v>
      </c>
      <c r="B49" s="2">
        <v>2.0056841849166451</v>
      </c>
      <c r="C49" s="2">
        <v>2.8331118815786649</v>
      </c>
      <c r="D49" s="2">
        <v>0.84756732585300476</v>
      </c>
      <c r="E49" s="2">
        <v>2.1839822320089519</v>
      </c>
      <c r="F49" s="2">
        <v>2.3931218901262596</v>
      </c>
      <c r="G49" s="2">
        <v>2.8737569526377849</v>
      </c>
      <c r="H49" s="2">
        <v>2.9066606977264708</v>
      </c>
    </row>
    <row r="50" spans="1:8" x14ac:dyDescent="0.35">
      <c r="A50" s="26" t="s">
        <v>21</v>
      </c>
      <c r="B50" s="2">
        <v>2.4288089043076111</v>
      </c>
      <c r="C50" s="2">
        <v>2.414871306968025</v>
      </c>
      <c r="D50" s="2">
        <v>5.8329322189646815</v>
      </c>
      <c r="E50" s="2">
        <v>1.023602299854165</v>
      </c>
      <c r="F50" s="2">
        <v>1.9801652892561972</v>
      </c>
      <c r="G50" s="2">
        <v>4.0018022446137502</v>
      </c>
      <c r="H50" s="2">
        <v>4.2259648250574822</v>
      </c>
    </row>
    <row r="51" spans="1:8" x14ac:dyDescent="0.35">
      <c r="A51" s="26" t="s">
        <v>22</v>
      </c>
      <c r="B51" s="2">
        <v>2.2078668929336187</v>
      </c>
      <c r="C51" s="2">
        <v>0.98072553976866761</v>
      </c>
      <c r="D51" s="2">
        <v>2.8581272912704403</v>
      </c>
      <c r="E51" s="2">
        <v>0.75118838554262268</v>
      </c>
      <c r="F51" s="2">
        <v>-0.53162177055982029</v>
      </c>
      <c r="G51" s="2">
        <v>6.8094994289315203</v>
      </c>
      <c r="H51" s="2">
        <v>3.2943771987359094</v>
      </c>
    </row>
    <row r="52" spans="1:8" x14ac:dyDescent="0.35">
      <c r="A52" s="26" t="s">
        <v>23</v>
      </c>
      <c r="B52" s="2">
        <v>2.3491624064977845</v>
      </c>
      <c r="C52" s="2">
        <v>2.2205845749898812</v>
      </c>
      <c r="D52" s="2">
        <v>1.9951280821312034</v>
      </c>
      <c r="E52" s="2">
        <v>0.38876416798991897</v>
      </c>
      <c r="F52" s="2">
        <v>1.5316930096138215</v>
      </c>
      <c r="G52" s="2">
        <v>1.2168141592920456</v>
      </c>
      <c r="H52" s="2">
        <v>0.23090022224145912</v>
      </c>
    </row>
    <row r="53" spans="1:8" x14ac:dyDescent="0.35">
      <c r="A53" s="26" t="s">
        <v>24</v>
      </c>
      <c r="B53" s="2">
        <v>2.752740683530952</v>
      </c>
      <c r="C53" s="2">
        <v>2.8300175219979851</v>
      </c>
      <c r="D53" s="2">
        <v>0.84444724700738494</v>
      </c>
      <c r="E53" s="2">
        <v>1.1317770262899485</v>
      </c>
      <c r="F53" s="2">
        <v>1.1555127587867142</v>
      </c>
      <c r="G53" s="2">
        <v>1.3333333333333419</v>
      </c>
      <c r="H53" s="2">
        <v>2.8421689175569531</v>
      </c>
    </row>
    <row r="54" spans="1:8" x14ac:dyDescent="0.35">
      <c r="A54" s="26" t="s">
        <v>25</v>
      </c>
      <c r="B54" s="2">
        <v>3.7135687710988963</v>
      </c>
      <c r="C54" s="2">
        <v>3.4722593016480285</v>
      </c>
      <c r="D54" s="2">
        <v>2.389934812854011</v>
      </c>
      <c r="E54" s="2">
        <v>0.5537128423626303</v>
      </c>
      <c r="F54" s="2">
        <v>1.8086625416468438</v>
      </c>
      <c r="G54" s="2">
        <v>1.9808743169398957</v>
      </c>
      <c r="H54" s="2">
        <v>4.7208377667021351</v>
      </c>
    </row>
    <row r="55" spans="1:8" x14ac:dyDescent="0.35">
      <c r="A55" s="26" t="s">
        <v>26</v>
      </c>
      <c r="B55" s="2">
        <v>2.5705700193524583</v>
      </c>
      <c r="C55" s="2">
        <v>3.8192652687597972</v>
      </c>
      <c r="D55" s="2">
        <v>2.6130369397772357</v>
      </c>
      <c r="E55" s="2">
        <v>1.9219595047601956</v>
      </c>
      <c r="F55" s="2">
        <v>1.2092878292036868</v>
      </c>
      <c r="G55" s="2">
        <v>1.4629675326964353</v>
      </c>
      <c r="H55" s="2">
        <v>4.0427807486631107</v>
      </c>
    </row>
    <row r="56" spans="1:8" x14ac:dyDescent="0.35">
      <c r="A56" s="26" t="s">
        <v>27</v>
      </c>
      <c r="B56" s="2">
        <v>2.2559186431474032</v>
      </c>
      <c r="C56" s="2">
        <v>3.4261362285704422</v>
      </c>
      <c r="D56" s="2">
        <v>3.994445271041025</v>
      </c>
      <c r="E56" s="2">
        <v>2.2409332105424618</v>
      </c>
      <c r="F56" s="2">
        <v>3.676900809903616</v>
      </c>
      <c r="G56" s="2">
        <v>1.9943019943019946</v>
      </c>
      <c r="H56" s="2">
        <v>4.0938527960526327</v>
      </c>
    </row>
    <row r="57" spans="1:8" x14ac:dyDescent="0.35">
      <c r="A57" s="26" t="s">
        <v>28</v>
      </c>
      <c r="B57" s="2">
        <v>2.6190767151105243</v>
      </c>
      <c r="C57" s="2">
        <v>3.0288910572910943</v>
      </c>
      <c r="D57" s="2">
        <v>0.93402453215314374</v>
      </c>
      <c r="E57" s="2">
        <v>1.1623916959766722</v>
      </c>
      <c r="F57" s="2">
        <v>3.6534291739685809</v>
      </c>
      <c r="G57" s="2">
        <v>-1.1445701049189294</v>
      </c>
      <c r="H57" s="2">
        <v>4.1772620664115578</v>
      </c>
    </row>
    <row r="58" spans="1:8" x14ac:dyDescent="0.35">
      <c r="A58" s="26" t="s">
        <v>29</v>
      </c>
      <c r="B58" s="2">
        <v>-1.0104544472198218</v>
      </c>
      <c r="C58" s="2">
        <v>-0.29122649755519703</v>
      </c>
      <c r="D58" s="2">
        <v>-1.1309165219651085</v>
      </c>
      <c r="E58" s="2">
        <v>-0.99724401102395666</v>
      </c>
      <c r="F58" s="2">
        <v>9.7429578473784417E-2</v>
      </c>
      <c r="G58" s="2">
        <v>5.9889731219848308</v>
      </c>
      <c r="H58" s="2">
        <v>3.701684953906681</v>
      </c>
    </row>
    <row r="59" spans="1:8" x14ac:dyDescent="0.35">
      <c r="A59" s="26" t="s">
        <v>30</v>
      </c>
      <c r="B59" s="2">
        <v>2.283771661448708</v>
      </c>
      <c r="C59" s="2">
        <v>-0.20014197062550032</v>
      </c>
      <c r="D59" s="2">
        <v>2.7859153448761997</v>
      </c>
      <c r="E59" s="2">
        <v>4.8874080291908317</v>
      </c>
      <c r="F59" s="2">
        <v>4.7722653230654721</v>
      </c>
      <c r="G59" s="2">
        <v>-1.6418492749853741</v>
      </c>
      <c r="H59" s="2">
        <v>3.9031970566054897</v>
      </c>
    </row>
    <row r="60" spans="1:8" x14ac:dyDescent="0.35">
      <c r="A60" s="26" t="s">
        <v>31</v>
      </c>
      <c r="B60" s="2">
        <v>2.6193093294109238</v>
      </c>
      <c r="C60" s="2">
        <v>6.3264902673299872</v>
      </c>
      <c r="D60" s="2">
        <v>5.5489042372901087</v>
      </c>
      <c r="E60" s="2">
        <v>5.566942958637866</v>
      </c>
      <c r="F60" s="2">
        <v>4.2980490737198673</v>
      </c>
      <c r="G60" s="2">
        <v>5.0870988001189943</v>
      </c>
      <c r="H60" s="2">
        <v>2.8372226010073165</v>
      </c>
    </row>
    <row r="61" spans="1:8" x14ac:dyDescent="0.35">
      <c r="A61" s="26" t="s">
        <v>32</v>
      </c>
      <c r="B61" s="2">
        <v>3.7291363628645602</v>
      </c>
      <c r="C61" s="2">
        <v>2.6413192028506227</v>
      </c>
      <c r="D61" s="2">
        <v>2.324536480289674</v>
      </c>
      <c r="E61" s="2">
        <v>3.8190791509375543</v>
      </c>
      <c r="F61" s="2">
        <v>1.0819732257473014</v>
      </c>
      <c r="G61" s="2">
        <v>-5.24974836436839</v>
      </c>
      <c r="H61" s="2">
        <v>4.298821566824218</v>
      </c>
    </row>
  </sheetData>
  <hyperlinks>
    <hyperlink ref="B2" r:id="rId1" display="https://www.abs.gov.au/statistics/economy/national-accounts/australian-national-accounts-state-accounts/2022-23-financial-year" xr:uid="{7D63E703-D8CB-4E9F-8697-5F934D890169}"/>
    <hyperlink ref="A9" location="Contents!A1" display="Back to contents" xr:uid="{858F42EC-A36B-4239-9D95-3A7BFF97A39F}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FB745-4CCF-41B7-8A46-662372C9C384}">
  <sheetPr>
    <tabColor rgb="FF002060"/>
  </sheetPr>
  <dimension ref="A1:H100"/>
  <sheetViews>
    <sheetView workbookViewId="0">
      <selection activeCell="P26" sqref="P26"/>
    </sheetView>
  </sheetViews>
  <sheetFormatPr defaultRowHeight="14.5" x14ac:dyDescent="0.35"/>
  <cols>
    <col min="1" max="2" width="20.54296875" customWidth="1"/>
    <col min="3" max="3" width="19.1796875" customWidth="1"/>
  </cols>
  <sheetData>
    <row r="1" spans="1:8" ht="18.5" x14ac:dyDescent="0.45">
      <c r="A1" s="87" t="s">
        <v>527</v>
      </c>
    </row>
    <row r="2" spans="1:8" x14ac:dyDescent="0.35">
      <c r="A2" s="50" t="s">
        <v>363</v>
      </c>
      <c r="B2" s="34" t="s">
        <v>814</v>
      </c>
      <c r="H2" s="121"/>
    </row>
    <row r="3" spans="1:8" s="37" customFormat="1" x14ac:dyDescent="0.35">
      <c r="A3" s="50"/>
      <c r="B3" s="34" t="s">
        <v>908</v>
      </c>
      <c r="H3" s="121"/>
    </row>
    <row r="4" spans="1:8" x14ac:dyDescent="0.35">
      <c r="A4" s="46" t="s">
        <v>487</v>
      </c>
      <c r="B4" t="s">
        <v>529</v>
      </c>
    </row>
    <row r="5" spans="1:8" x14ac:dyDescent="0.35">
      <c r="A5" s="46" t="s">
        <v>332</v>
      </c>
      <c r="B5" t="s">
        <v>445</v>
      </c>
    </row>
    <row r="6" spans="1:8" x14ac:dyDescent="0.35">
      <c r="A6" s="46" t="s">
        <v>451</v>
      </c>
      <c r="B6" t="s">
        <v>270</v>
      </c>
    </row>
    <row r="7" spans="1:8" x14ac:dyDescent="0.35">
      <c r="A7" s="46" t="s">
        <v>268</v>
      </c>
      <c r="B7" t="s">
        <v>371</v>
      </c>
    </row>
    <row r="8" spans="1:8" x14ac:dyDescent="0.35">
      <c r="A8" s="46" t="s">
        <v>269</v>
      </c>
      <c r="B8" t="s">
        <v>518</v>
      </c>
    </row>
    <row r="9" spans="1:8" x14ac:dyDescent="0.35">
      <c r="A9" s="46" t="s">
        <v>452</v>
      </c>
      <c r="B9" t="s">
        <v>453</v>
      </c>
    </row>
    <row r="10" spans="1:8" s="37" customFormat="1" x14ac:dyDescent="0.35">
      <c r="A10" s="34" t="s">
        <v>663</v>
      </c>
    </row>
    <row r="11" spans="1:8" x14ac:dyDescent="0.35">
      <c r="A11" s="43"/>
    </row>
    <row r="12" spans="1:8" x14ac:dyDescent="0.35">
      <c r="A12" s="50" t="s">
        <v>449</v>
      </c>
    </row>
    <row r="13" spans="1:8" ht="29" x14ac:dyDescent="0.35">
      <c r="B13" s="90" t="s">
        <v>400</v>
      </c>
      <c r="C13" s="90" t="s">
        <v>401</v>
      </c>
    </row>
    <row r="14" spans="1:8" x14ac:dyDescent="0.35">
      <c r="A14" s="76">
        <v>38260</v>
      </c>
      <c r="B14" s="14">
        <v>3.5897435897435992</v>
      </c>
      <c r="C14" s="14">
        <v>89.088253907073991</v>
      </c>
    </row>
    <row r="15" spans="1:8" x14ac:dyDescent="0.35">
      <c r="A15" s="76">
        <v>38352</v>
      </c>
      <c r="B15" s="14">
        <v>4.1984732824427606</v>
      </c>
      <c r="C15" s="14">
        <v>89.232589141299982</v>
      </c>
    </row>
    <row r="16" spans="1:8" x14ac:dyDescent="0.35">
      <c r="A16" s="76">
        <v>38442</v>
      </c>
      <c r="B16" s="14">
        <v>4.5569620253164578</v>
      </c>
      <c r="C16" s="14">
        <v>88.633814575369954</v>
      </c>
    </row>
    <row r="17" spans="1:3" x14ac:dyDescent="0.35">
      <c r="A17" s="76">
        <v>38533</v>
      </c>
      <c r="B17" s="14">
        <v>5.0377833753148638</v>
      </c>
      <c r="C17" s="14">
        <v>89.598610616634247</v>
      </c>
    </row>
    <row r="18" spans="1:3" x14ac:dyDescent="0.35">
      <c r="A18" s="76">
        <v>38625</v>
      </c>
      <c r="B18" s="14">
        <v>4.8267326732673199</v>
      </c>
      <c r="C18" s="14">
        <v>90.291664094969249</v>
      </c>
    </row>
    <row r="19" spans="1:3" x14ac:dyDescent="0.35">
      <c r="A19" s="76">
        <v>38717</v>
      </c>
      <c r="B19" s="14">
        <v>4.1514041514041367</v>
      </c>
      <c r="C19" s="14">
        <v>90.033929034242689</v>
      </c>
    </row>
    <row r="20" spans="1:3" x14ac:dyDescent="0.35">
      <c r="A20" s="76">
        <v>38807</v>
      </c>
      <c r="B20" s="14">
        <v>4.237288135593209</v>
      </c>
      <c r="C20" s="14">
        <v>89.687683847500381</v>
      </c>
    </row>
    <row r="21" spans="1:3" x14ac:dyDescent="0.35">
      <c r="A21" s="76">
        <v>38898</v>
      </c>
      <c r="B21" s="14">
        <v>4.556354916067118</v>
      </c>
      <c r="C21" s="14">
        <v>90.824160031027418</v>
      </c>
    </row>
    <row r="22" spans="1:3" x14ac:dyDescent="0.35">
      <c r="A22" s="76">
        <v>38990</v>
      </c>
      <c r="B22" s="14">
        <v>4.2502951593860416</v>
      </c>
      <c r="C22" s="14">
        <v>91.795951251004794</v>
      </c>
    </row>
    <row r="23" spans="1:3" x14ac:dyDescent="0.35">
      <c r="A23" s="76">
        <v>39082</v>
      </c>
      <c r="B23" s="14">
        <v>4.6893317702227266</v>
      </c>
      <c r="C23" s="14">
        <v>91.825227609718112</v>
      </c>
    </row>
    <row r="24" spans="1:3" x14ac:dyDescent="0.35">
      <c r="A24" s="76">
        <v>39172</v>
      </c>
      <c r="B24" s="14">
        <v>4.761904761904745</v>
      </c>
      <c r="C24" s="14">
        <v>91.52904774568853</v>
      </c>
    </row>
    <row r="25" spans="1:3" x14ac:dyDescent="0.35">
      <c r="A25" s="76">
        <v>39263</v>
      </c>
      <c r="B25" s="14">
        <v>5.1605504587155959</v>
      </c>
      <c r="C25" s="14">
        <v>91.855204936274674</v>
      </c>
    </row>
    <row r="26" spans="1:3" x14ac:dyDescent="0.35">
      <c r="A26" s="76">
        <v>39355</v>
      </c>
      <c r="B26" s="14">
        <v>5.7757644394111018</v>
      </c>
      <c r="C26" s="14">
        <v>92.34151946593181</v>
      </c>
    </row>
    <row r="27" spans="1:3" x14ac:dyDescent="0.35">
      <c r="A27" s="76">
        <v>39447</v>
      </c>
      <c r="B27" s="14">
        <v>5.9350503919373132</v>
      </c>
      <c r="C27" s="14">
        <v>92.3172653144279</v>
      </c>
    </row>
    <row r="28" spans="1:3" x14ac:dyDescent="0.35">
      <c r="A28" s="76">
        <v>39538</v>
      </c>
      <c r="B28" s="14">
        <v>5.8758314855875904</v>
      </c>
      <c r="C28" s="14">
        <v>92.290323134377275</v>
      </c>
    </row>
    <row r="29" spans="1:3" x14ac:dyDescent="0.35">
      <c r="A29" s="76">
        <v>39629</v>
      </c>
      <c r="B29" s="14">
        <v>5.5616139585605406</v>
      </c>
      <c r="C29" s="14">
        <v>92.905496536729274</v>
      </c>
    </row>
    <row r="30" spans="1:3" x14ac:dyDescent="0.35">
      <c r="A30" s="76">
        <v>39721</v>
      </c>
      <c r="B30" s="14">
        <v>5.0321199143468887</v>
      </c>
      <c r="C30" s="14">
        <v>92.944782748646247</v>
      </c>
    </row>
    <row r="31" spans="1:3" x14ac:dyDescent="0.35">
      <c r="A31" s="76">
        <v>39813</v>
      </c>
      <c r="B31" s="14">
        <v>5.6025369978858208</v>
      </c>
      <c r="C31" s="14">
        <v>92.590113560056153</v>
      </c>
    </row>
    <row r="32" spans="1:3" x14ac:dyDescent="0.35">
      <c r="A32" s="76">
        <v>39903</v>
      </c>
      <c r="B32" s="14">
        <v>5.4450261780104592</v>
      </c>
      <c r="C32" s="14">
        <v>89.618718191561001</v>
      </c>
    </row>
    <row r="33" spans="1:3" x14ac:dyDescent="0.35">
      <c r="A33" s="76">
        <v>39994</v>
      </c>
      <c r="B33" s="14">
        <v>4.6487603305785052</v>
      </c>
      <c r="C33" s="14">
        <v>88.148851106233309</v>
      </c>
    </row>
    <row r="34" spans="1:3" x14ac:dyDescent="0.35">
      <c r="A34" s="76">
        <v>40086</v>
      </c>
      <c r="B34" s="14">
        <v>4.0774719673802196</v>
      </c>
      <c r="C34" s="14">
        <v>87.807511038027769</v>
      </c>
    </row>
    <row r="35" spans="1:3" x14ac:dyDescent="0.35">
      <c r="A35" s="76">
        <v>40178</v>
      </c>
      <c r="B35" s="14">
        <v>3.0030030030029797</v>
      </c>
      <c r="C35" s="14">
        <v>88.411342077017039</v>
      </c>
    </row>
    <row r="36" spans="1:3" x14ac:dyDescent="0.35">
      <c r="A36" s="76">
        <v>40268</v>
      </c>
      <c r="B36" s="14">
        <v>2.9791459781529195</v>
      </c>
      <c r="C36" s="14">
        <v>87.830279504055667</v>
      </c>
    </row>
    <row r="37" spans="1:3" x14ac:dyDescent="0.35">
      <c r="A37" s="76">
        <v>40359</v>
      </c>
      <c r="B37" s="14">
        <v>3.3563672260611854</v>
      </c>
      <c r="C37" s="14">
        <v>89.701402006274321</v>
      </c>
    </row>
    <row r="38" spans="1:3" x14ac:dyDescent="0.35">
      <c r="A38" s="76">
        <v>40451</v>
      </c>
      <c r="B38" s="14">
        <v>3.8197845249755114</v>
      </c>
      <c r="C38" s="14">
        <v>89.760639830663877</v>
      </c>
    </row>
    <row r="39" spans="1:3" x14ac:dyDescent="0.35">
      <c r="A39" s="76">
        <v>40543</v>
      </c>
      <c r="B39" s="14">
        <v>3.9844509232264347</v>
      </c>
      <c r="C39" s="14">
        <v>90.226461943004523</v>
      </c>
    </row>
    <row r="40" spans="1:3" x14ac:dyDescent="0.35">
      <c r="A40" s="76">
        <v>40633</v>
      </c>
      <c r="B40" s="14">
        <v>4.1465766634522616</v>
      </c>
      <c r="C40" s="14">
        <v>89.483723860137871</v>
      </c>
    </row>
    <row r="41" spans="1:3" x14ac:dyDescent="0.35">
      <c r="A41" s="76">
        <v>40724</v>
      </c>
      <c r="B41" s="14">
        <v>3.8204393505253176</v>
      </c>
      <c r="C41" s="14">
        <v>90.091188690444056</v>
      </c>
    </row>
    <row r="42" spans="1:3" x14ac:dyDescent="0.35">
      <c r="A42" s="76">
        <v>40816</v>
      </c>
      <c r="B42" s="14">
        <v>3.9622641509434064</v>
      </c>
      <c r="C42" s="14">
        <v>90.439529628827415</v>
      </c>
    </row>
    <row r="43" spans="1:3" x14ac:dyDescent="0.35">
      <c r="A43" s="76">
        <v>40908</v>
      </c>
      <c r="B43" s="14">
        <v>3.9252336448598157</v>
      </c>
      <c r="C43" s="14">
        <v>90.38822653896537</v>
      </c>
    </row>
    <row r="44" spans="1:3" x14ac:dyDescent="0.35">
      <c r="A44" s="76">
        <v>40999</v>
      </c>
      <c r="B44" s="14">
        <v>4.5370370370370505</v>
      </c>
      <c r="C44" s="14">
        <v>89.365171788091402</v>
      </c>
    </row>
    <row r="45" spans="1:3" x14ac:dyDescent="0.35">
      <c r="A45" s="76">
        <v>41090</v>
      </c>
      <c r="B45" s="14">
        <v>4.7838086476540864</v>
      </c>
      <c r="C45" s="14">
        <v>90.244578843821628</v>
      </c>
    </row>
    <row r="46" spans="1:3" x14ac:dyDescent="0.35">
      <c r="A46" s="76">
        <v>41182</v>
      </c>
      <c r="B46" s="14">
        <v>4.5372050816696818</v>
      </c>
      <c r="C46" s="14">
        <v>91.11192909999545</v>
      </c>
    </row>
    <row r="47" spans="1:3" x14ac:dyDescent="0.35">
      <c r="A47" s="76">
        <v>41274</v>
      </c>
      <c r="B47" s="14">
        <v>4.3165467625899234</v>
      </c>
      <c r="C47" s="14">
        <v>90.366680521165875</v>
      </c>
    </row>
    <row r="48" spans="1:3" x14ac:dyDescent="0.35">
      <c r="A48" s="76">
        <v>41364</v>
      </c>
      <c r="B48" s="14">
        <v>3.7201062887511016</v>
      </c>
      <c r="C48" s="14">
        <v>89.290168211520836</v>
      </c>
    </row>
    <row r="49" spans="1:3" x14ac:dyDescent="0.35">
      <c r="A49" s="76">
        <v>41455</v>
      </c>
      <c r="B49" s="14">
        <v>3.4240561896400346</v>
      </c>
      <c r="C49" s="14">
        <v>88.809119491975792</v>
      </c>
    </row>
    <row r="50" spans="1:3" x14ac:dyDescent="0.35">
      <c r="A50" s="76">
        <v>41547</v>
      </c>
      <c r="B50" s="14">
        <v>3.2118055555555358</v>
      </c>
      <c r="C50" s="14">
        <v>89.384740296133259</v>
      </c>
    </row>
    <row r="51" spans="1:3" x14ac:dyDescent="0.35">
      <c r="A51" s="76">
        <v>41639</v>
      </c>
      <c r="B51" s="14">
        <v>3.0172413793103425</v>
      </c>
      <c r="C51" s="14">
        <v>89.511957513255126</v>
      </c>
    </row>
    <row r="52" spans="1:3" x14ac:dyDescent="0.35">
      <c r="A52" s="76">
        <v>41729</v>
      </c>
      <c r="B52" s="14">
        <v>2.6473099914602782</v>
      </c>
      <c r="C52" s="14">
        <v>87.862645831935367</v>
      </c>
    </row>
    <row r="53" spans="1:3" x14ac:dyDescent="0.35">
      <c r="A53" s="76">
        <v>41820</v>
      </c>
      <c r="B53" s="14">
        <v>2.3769100169779289</v>
      </c>
      <c r="C53" s="14">
        <v>88.11984408891874</v>
      </c>
    </row>
    <row r="54" spans="1:3" x14ac:dyDescent="0.35">
      <c r="A54" s="76">
        <v>41912</v>
      </c>
      <c r="B54" s="14">
        <v>2.1867115222876432</v>
      </c>
      <c r="C54" s="14">
        <v>88.006536460439065</v>
      </c>
    </row>
    <row r="55" spans="1:3" x14ac:dyDescent="0.35">
      <c r="A55" s="76">
        <v>42004</v>
      </c>
      <c r="B55" s="14">
        <v>2.3430962343096384</v>
      </c>
      <c r="C55" s="14">
        <v>87.431059666291432</v>
      </c>
    </row>
    <row r="56" spans="1:3" x14ac:dyDescent="0.35">
      <c r="A56" s="76">
        <v>42094</v>
      </c>
      <c r="B56" s="14">
        <v>2.0798668885191551</v>
      </c>
      <c r="C56" s="14">
        <v>86.450790124794111</v>
      </c>
    </row>
    <row r="57" spans="1:3" x14ac:dyDescent="0.35">
      <c r="A57" s="76">
        <v>42185</v>
      </c>
      <c r="B57" s="14">
        <v>2.0729684908789459</v>
      </c>
      <c r="C57" s="14">
        <v>86.954289331646478</v>
      </c>
    </row>
    <row r="58" spans="1:3" x14ac:dyDescent="0.35">
      <c r="A58" s="76">
        <v>42277</v>
      </c>
      <c r="B58" s="14">
        <v>1.9753086419753041</v>
      </c>
      <c r="C58" s="14">
        <v>86.109415544871808</v>
      </c>
    </row>
    <row r="59" spans="1:3" x14ac:dyDescent="0.35">
      <c r="A59" s="76">
        <v>42369</v>
      </c>
      <c r="B59" s="14">
        <v>1.7988552739166108</v>
      </c>
      <c r="C59" s="14">
        <v>85.239984879703215</v>
      </c>
    </row>
    <row r="60" spans="1:3" x14ac:dyDescent="0.35">
      <c r="A60" s="76">
        <v>42460</v>
      </c>
      <c r="B60" s="14">
        <v>1.9559902200488866</v>
      </c>
      <c r="C60" s="14">
        <v>84.903915180297076</v>
      </c>
    </row>
    <row r="61" spans="1:3" x14ac:dyDescent="0.35">
      <c r="A61" s="76">
        <v>42551</v>
      </c>
      <c r="B61" s="14">
        <v>1.7871649065799966</v>
      </c>
      <c r="C61" s="14">
        <v>85.241865019043246</v>
      </c>
    </row>
    <row r="62" spans="1:3" x14ac:dyDescent="0.35">
      <c r="A62" s="76">
        <v>42643</v>
      </c>
      <c r="B62" s="14">
        <v>1.6949152542372836</v>
      </c>
      <c r="C62" s="14">
        <v>84.462609060040535</v>
      </c>
    </row>
    <row r="63" spans="1:3" x14ac:dyDescent="0.35">
      <c r="A63" s="76">
        <v>42735</v>
      </c>
      <c r="B63" s="14">
        <v>1.3654618473895708</v>
      </c>
      <c r="C63" s="14">
        <v>84.704744376327426</v>
      </c>
    </row>
    <row r="64" spans="1:3" x14ac:dyDescent="0.35">
      <c r="A64" s="76">
        <v>42825</v>
      </c>
      <c r="B64" s="14">
        <v>1.1990407673861059</v>
      </c>
      <c r="C64" s="14">
        <v>82.940102084654455</v>
      </c>
    </row>
    <row r="65" spans="1:3" x14ac:dyDescent="0.35">
      <c r="A65" s="76">
        <v>42916</v>
      </c>
      <c r="B65" s="14">
        <v>1.3567438148443856</v>
      </c>
      <c r="C65" s="14">
        <v>84.279120262976917</v>
      </c>
    </row>
    <row r="66" spans="1:3" x14ac:dyDescent="0.35">
      <c r="A66" s="76">
        <v>43008</v>
      </c>
      <c r="B66" s="14">
        <v>1.3492063492063666</v>
      </c>
      <c r="C66" s="14">
        <v>85.289359104625902</v>
      </c>
    </row>
    <row r="67" spans="1:3" x14ac:dyDescent="0.35">
      <c r="A67" s="76">
        <v>43100</v>
      </c>
      <c r="B67" s="14">
        <v>1.5055467511885912</v>
      </c>
      <c r="C67" s="14">
        <v>84.877896527111972</v>
      </c>
    </row>
    <row r="68" spans="1:3" x14ac:dyDescent="0.35">
      <c r="A68" s="76">
        <v>43190</v>
      </c>
      <c r="B68" s="14">
        <v>1.5007898894154881</v>
      </c>
      <c r="C68" s="14">
        <v>84.2558256114269</v>
      </c>
    </row>
    <row r="69" spans="1:3" x14ac:dyDescent="0.35">
      <c r="A69" s="76">
        <v>43281</v>
      </c>
      <c r="B69" s="14">
        <v>1.4960629921259905</v>
      </c>
      <c r="C69" s="14">
        <v>84.564494660010553</v>
      </c>
    </row>
    <row r="70" spans="1:3" x14ac:dyDescent="0.35">
      <c r="A70" s="76">
        <v>43373</v>
      </c>
      <c r="B70" s="14">
        <v>1.5661707126076951</v>
      </c>
      <c r="C70" s="14">
        <v>84.450611560738523</v>
      </c>
    </row>
    <row r="71" spans="1:3" x14ac:dyDescent="0.35">
      <c r="A71" s="76">
        <v>43465</v>
      </c>
      <c r="B71" s="14">
        <v>1.5612802498048639</v>
      </c>
      <c r="C71" s="14">
        <v>84.982816394548678</v>
      </c>
    </row>
    <row r="72" spans="1:3" x14ac:dyDescent="0.35">
      <c r="A72" s="76">
        <v>43555</v>
      </c>
      <c r="B72" s="14">
        <v>1.5564202334630517</v>
      </c>
      <c r="C72" s="14">
        <v>84.469757811201987</v>
      </c>
    </row>
    <row r="73" spans="1:3" x14ac:dyDescent="0.35">
      <c r="A73" s="76">
        <v>43646</v>
      </c>
      <c r="B73" s="14">
        <v>1.5515903801396558</v>
      </c>
      <c r="C73" s="14">
        <v>85.167152467521461</v>
      </c>
    </row>
    <row r="74" spans="1:3" x14ac:dyDescent="0.35">
      <c r="A74" s="76">
        <v>43738</v>
      </c>
      <c r="B74" s="14">
        <v>1.6191210485736462</v>
      </c>
      <c r="C74" s="14">
        <v>85.15241136474404</v>
      </c>
    </row>
    <row r="75" spans="1:3" x14ac:dyDescent="0.35">
      <c r="A75" s="76">
        <v>43830</v>
      </c>
      <c r="B75" s="14">
        <v>1.6910069177555886</v>
      </c>
      <c r="C75" s="14">
        <v>85.531316598564445</v>
      </c>
    </row>
    <row r="76" spans="1:3" x14ac:dyDescent="0.35">
      <c r="A76" s="76">
        <v>43921</v>
      </c>
      <c r="B76" s="14">
        <v>1.7624521072796995</v>
      </c>
      <c r="C76" s="14">
        <v>85.004513939736356</v>
      </c>
    </row>
    <row r="77" spans="1:3" x14ac:dyDescent="0.35">
      <c r="A77" s="76">
        <v>44012</v>
      </c>
      <c r="B77" s="14">
        <v>1.6042780748662944</v>
      </c>
      <c r="C77" s="14">
        <v>80.483187741096245</v>
      </c>
    </row>
    <row r="78" spans="1:3" x14ac:dyDescent="0.35">
      <c r="A78" s="76">
        <v>44104</v>
      </c>
      <c r="B78" s="14">
        <v>1.4415781487101542</v>
      </c>
      <c r="C78" s="14">
        <v>83.256101665372455</v>
      </c>
    </row>
    <row r="79" spans="1:3" x14ac:dyDescent="0.35">
      <c r="A79" s="76">
        <v>44196</v>
      </c>
      <c r="B79" s="14">
        <v>1.4361300075585559</v>
      </c>
      <c r="C79" s="14">
        <v>85.896937468396715</v>
      </c>
    </row>
    <row r="80" spans="1:3" x14ac:dyDescent="0.35">
      <c r="A80" s="76">
        <v>44286</v>
      </c>
      <c r="B80" s="14">
        <v>1.4307228915662495</v>
      </c>
      <c r="C80" s="14">
        <v>86.158397902847256</v>
      </c>
    </row>
    <row r="81" spans="1:3" x14ac:dyDescent="0.35">
      <c r="A81" s="76">
        <v>44377</v>
      </c>
      <c r="B81" s="14">
        <v>1.5789473684210575</v>
      </c>
      <c r="C81" s="14">
        <v>87.98593700533749</v>
      </c>
    </row>
    <row r="82" spans="1:3" x14ac:dyDescent="0.35">
      <c r="A82" s="76">
        <v>44469</v>
      </c>
      <c r="B82" s="14">
        <v>1.8698578908002972</v>
      </c>
      <c r="C82" s="14">
        <v>88.59649431782907</v>
      </c>
    </row>
    <row r="83" spans="1:3" x14ac:dyDescent="0.35">
      <c r="A83" s="76">
        <v>44561</v>
      </c>
      <c r="B83" s="14">
        <v>2.0119225037257715</v>
      </c>
      <c r="C83" s="14">
        <v>89.992583102960012</v>
      </c>
    </row>
    <row r="84" spans="1:3" x14ac:dyDescent="0.35">
      <c r="A84" s="76">
        <v>44651</v>
      </c>
      <c r="B84" s="14">
        <v>2.1529324424647278</v>
      </c>
      <c r="C84" s="14">
        <v>89.208958209133243</v>
      </c>
    </row>
    <row r="85" spans="1:3" x14ac:dyDescent="0.35">
      <c r="A85" s="76">
        <v>44742</v>
      </c>
      <c r="B85" s="14">
        <v>2.6646928201332187</v>
      </c>
      <c r="C85" s="14">
        <v>90.823274694139926</v>
      </c>
    </row>
    <row r="86" spans="1:3" x14ac:dyDescent="0.35">
      <c r="A86" s="76">
        <v>44834</v>
      </c>
      <c r="B86" s="14">
        <v>3.3039647577092213</v>
      </c>
      <c r="C86" s="14">
        <v>90.883752867354062</v>
      </c>
    </row>
    <row r="87" spans="1:3" x14ac:dyDescent="0.35">
      <c r="A87" s="76">
        <v>44926</v>
      </c>
      <c r="B87" s="14">
        <v>3.5792549306062682</v>
      </c>
      <c r="C87" s="14">
        <v>90.907939352342595</v>
      </c>
    </row>
    <row r="88" spans="1:3" x14ac:dyDescent="0.35">
      <c r="A88" s="76">
        <v>45016</v>
      </c>
      <c r="B88" s="14">
        <v>4.142441860465107</v>
      </c>
      <c r="C88" s="14">
        <v>90.269704666148897</v>
      </c>
    </row>
    <row r="89" spans="1:3" x14ac:dyDescent="0.35">
      <c r="A89" s="76">
        <v>45107</v>
      </c>
      <c r="B89" s="14">
        <v>4.1816870944484386</v>
      </c>
      <c r="C89" s="14">
        <v>90.383558135421836</v>
      </c>
    </row>
    <row r="90" spans="1:3" x14ac:dyDescent="0.35">
      <c r="A90" s="76">
        <v>45199</v>
      </c>
      <c r="B90" s="14">
        <v>4.6197583511016216</v>
      </c>
      <c r="C90" s="14">
        <v>90.748828581617886</v>
      </c>
    </row>
    <row r="91" spans="1:3" x14ac:dyDescent="0.35">
      <c r="A91" s="76">
        <v>45291</v>
      </c>
      <c r="B91" s="14">
        <v>4.6544428772919311</v>
      </c>
      <c r="C91" s="14">
        <v>90.400107751309164</v>
      </c>
    </row>
    <row r="92" spans="1:3" x14ac:dyDescent="0.35">
      <c r="A92" s="76">
        <v>45382</v>
      </c>
      <c r="B92" s="14">
        <v>4.1870202372644716</v>
      </c>
      <c r="C92" s="14">
        <v>90.023991640711827</v>
      </c>
    </row>
    <row r="93" spans="1:3" x14ac:dyDescent="0.35">
      <c r="A93" s="76">
        <v>45473</v>
      </c>
      <c r="B93" s="14">
        <v>4.1522491349480717</v>
      </c>
      <c r="C93" s="14">
        <v>90.81387620076184</v>
      </c>
    </row>
    <row r="94" spans="1:3" x14ac:dyDescent="0.35">
      <c r="A94" s="76">
        <v>45565</v>
      </c>
      <c r="B94" s="14" t="e">
        <v>#N/A</v>
      </c>
      <c r="C94" s="14">
        <v>90.889192815793137</v>
      </c>
    </row>
    <row r="96" spans="1:3" x14ac:dyDescent="0.35">
      <c r="A96" s="46" t="s">
        <v>454</v>
      </c>
    </row>
    <row r="97" spans="1:1" x14ac:dyDescent="0.35">
      <c r="A97" s="37" t="s">
        <v>838</v>
      </c>
    </row>
    <row r="98" spans="1:1" x14ac:dyDescent="0.35">
      <c r="A98" s="37"/>
    </row>
    <row r="99" spans="1:1" x14ac:dyDescent="0.35">
      <c r="A99" s="46" t="s">
        <v>450</v>
      </c>
    </row>
    <row r="100" spans="1:1" x14ac:dyDescent="0.35">
      <c r="A100" s="37" t="s">
        <v>489</v>
      </c>
    </row>
  </sheetData>
  <hyperlinks>
    <hyperlink ref="A10" location="Contents!A1" display="Back to contents" xr:uid="{9CA9370A-3822-45C1-8E31-0D7501045C2D}"/>
    <hyperlink ref="B2" r:id="rId1" display="https://www.abs.gov.au/statistics/economy/price-indexes-and-inflation/wage-price-index-australia/latest-release" xr:uid="{BEFC72AD-159C-4E38-91AD-80F93F056307}"/>
    <hyperlink ref="B3" r:id="rId2" display="https://www.abs.gov.au/statistics/labour/employment-and-unemployment/labour-force-australia/latest-release" xr:uid="{08337F2C-0287-4F09-868C-8B8FE414364C}"/>
  </hyperlinks>
  <pageMargins left="0.7" right="0.7" top="0.75" bottom="0.75" header="0.3" footer="0.3"/>
  <pageSetup paperSize="9" orientation="portrait" r:id="rId3"/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76AA3-920B-4105-BBCE-59ECA5DF69B7}">
  <sheetPr>
    <tabColor rgb="FF002060"/>
  </sheetPr>
  <dimension ref="A1:J28"/>
  <sheetViews>
    <sheetView workbookViewId="0">
      <selection activeCell="H30" sqref="H30"/>
    </sheetView>
  </sheetViews>
  <sheetFormatPr defaultRowHeight="14.5" x14ac:dyDescent="0.35"/>
  <cols>
    <col min="1" max="1" width="20.54296875" customWidth="1"/>
    <col min="2" max="3" width="11.54296875" customWidth="1"/>
  </cols>
  <sheetData>
    <row r="1" spans="1:10" s="37" customFormat="1" ht="18.5" x14ac:dyDescent="0.45">
      <c r="A1" s="87" t="s">
        <v>530</v>
      </c>
    </row>
    <row r="2" spans="1:10" s="37" customFormat="1" x14ac:dyDescent="0.35">
      <c r="A2" s="50" t="s">
        <v>363</v>
      </c>
      <c r="B2" s="34" t="s">
        <v>814</v>
      </c>
      <c r="J2" s="121"/>
    </row>
    <row r="3" spans="1:10" s="37" customFormat="1" x14ac:dyDescent="0.35">
      <c r="A3" s="50"/>
      <c r="B3" s="34" t="s">
        <v>898</v>
      </c>
      <c r="J3" s="121"/>
    </row>
    <row r="4" spans="1:10" s="37" customFormat="1" x14ac:dyDescent="0.35">
      <c r="A4" s="46" t="s">
        <v>487</v>
      </c>
      <c r="B4" s="37" t="s">
        <v>529</v>
      </c>
    </row>
    <row r="5" spans="1:10" s="37" customFormat="1" x14ac:dyDescent="0.35">
      <c r="A5" s="46" t="s">
        <v>332</v>
      </c>
      <c r="B5" s="37" t="s">
        <v>445</v>
      </c>
    </row>
    <row r="6" spans="1:10" s="37" customFormat="1" x14ac:dyDescent="0.35">
      <c r="A6" s="46" t="s">
        <v>451</v>
      </c>
      <c r="B6" s="37" t="s">
        <v>270</v>
      </c>
      <c r="C6" s="34"/>
    </row>
    <row r="7" spans="1:10" s="37" customFormat="1" x14ac:dyDescent="0.35">
      <c r="A7" s="46" t="s">
        <v>268</v>
      </c>
      <c r="B7" s="37" t="s">
        <v>371</v>
      </c>
    </row>
    <row r="8" spans="1:10" s="37" customFormat="1" x14ac:dyDescent="0.35">
      <c r="A8" s="46" t="s">
        <v>269</v>
      </c>
      <c r="B8" s="37" t="s">
        <v>518</v>
      </c>
    </row>
    <row r="9" spans="1:10" s="37" customFormat="1" x14ac:dyDescent="0.35">
      <c r="A9" s="46" t="s">
        <v>452</v>
      </c>
      <c r="B9" s="56">
        <v>45473</v>
      </c>
    </row>
    <row r="10" spans="1:10" s="37" customFormat="1" x14ac:dyDescent="0.35">
      <c r="A10" s="34" t="s">
        <v>663</v>
      </c>
      <c r="B10" s="56"/>
    </row>
    <row r="11" spans="1:10" s="37" customFormat="1" x14ac:dyDescent="0.35">
      <c r="A11" s="43"/>
    </row>
    <row r="12" spans="1:10" s="37" customFormat="1" x14ac:dyDescent="0.35">
      <c r="A12" s="50" t="s">
        <v>449</v>
      </c>
    </row>
    <row r="13" spans="1:10" ht="43.5" x14ac:dyDescent="0.35">
      <c r="B13" s="3" t="s">
        <v>400</v>
      </c>
      <c r="C13" s="3" t="s">
        <v>401</v>
      </c>
    </row>
    <row r="14" spans="1:10" x14ac:dyDescent="0.35">
      <c r="A14" s="4" t="s">
        <v>33</v>
      </c>
      <c r="B14" s="2">
        <v>4.1551246537396169</v>
      </c>
      <c r="C14" s="14">
        <v>89.972534846986406</v>
      </c>
    </row>
    <row r="15" spans="1:10" x14ac:dyDescent="0.35">
      <c r="A15" s="4" t="s">
        <v>34</v>
      </c>
      <c r="B15" s="2">
        <v>3.3424283765347784</v>
      </c>
      <c r="C15" s="14">
        <v>88.978560972433499</v>
      </c>
    </row>
    <row r="16" spans="1:10" x14ac:dyDescent="0.35">
      <c r="A16" s="4" t="s">
        <v>35</v>
      </c>
      <c r="B16" s="2">
        <v>4.611149346180321</v>
      </c>
      <c r="C16" s="14">
        <v>89.010021031312874</v>
      </c>
    </row>
    <row r="17" spans="1:3" x14ac:dyDescent="0.35">
      <c r="A17" s="4" t="s">
        <v>36</v>
      </c>
      <c r="B17" s="2">
        <v>3.9175257731958624</v>
      </c>
      <c r="C17" s="14">
        <v>88.7721328660366</v>
      </c>
    </row>
    <row r="18" spans="1:3" x14ac:dyDescent="0.35">
      <c r="A18" s="4" t="s">
        <v>37</v>
      </c>
      <c r="B18" s="2">
        <v>4.1522491349480717</v>
      </c>
      <c r="C18" s="14">
        <v>90.81387620076184</v>
      </c>
    </row>
    <row r="19" spans="1:3" x14ac:dyDescent="0.35">
      <c r="A19" s="4" t="s">
        <v>38</v>
      </c>
      <c r="B19" s="2">
        <v>5.1386071670047384</v>
      </c>
      <c r="C19" s="14">
        <v>88.491452827765542</v>
      </c>
    </row>
    <row r="20" spans="1:3" x14ac:dyDescent="0.35">
      <c r="A20" s="4" t="s">
        <v>39</v>
      </c>
      <c r="B20" s="2">
        <v>3.8062283737023916</v>
      </c>
      <c r="C20" s="14">
        <v>91.962035214247607</v>
      </c>
    </row>
    <row r="21" spans="1:3" x14ac:dyDescent="0.35">
      <c r="A21" s="4" t="s">
        <v>40</v>
      </c>
      <c r="B21" s="2">
        <v>4.1057759220598511</v>
      </c>
      <c r="C21" s="14">
        <v>92.011873437352975</v>
      </c>
    </row>
    <row r="22" spans="1:3" x14ac:dyDescent="0.35">
      <c r="A22" s="4" t="s">
        <v>51</v>
      </c>
      <c r="B22" s="2">
        <v>4.0633608815427102</v>
      </c>
      <c r="C22" s="14">
        <v>89.557906367614194</v>
      </c>
    </row>
    <row r="23" spans="1:3" x14ac:dyDescent="0.35">
      <c r="B23" s="150"/>
      <c r="C23" s="8"/>
    </row>
    <row r="24" spans="1:3" x14ac:dyDescent="0.35">
      <c r="A24" s="46" t="s">
        <v>454</v>
      </c>
    </row>
    <row r="25" spans="1:3" x14ac:dyDescent="0.35">
      <c r="A25" s="37" t="s">
        <v>838</v>
      </c>
    </row>
    <row r="26" spans="1:3" x14ac:dyDescent="0.35">
      <c r="A26" s="37"/>
    </row>
    <row r="27" spans="1:3" x14ac:dyDescent="0.35">
      <c r="A27" s="46" t="s">
        <v>450</v>
      </c>
    </row>
    <row r="28" spans="1:3" x14ac:dyDescent="0.35">
      <c r="A28" s="37" t="s">
        <v>489</v>
      </c>
    </row>
  </sheetData>
  <hyperlinks>
    <hyperlink ref="A10" location="Contents!A1" display="Back to contents" xr:uid="{A4E8DDA0-6BDA-4695-A9AE-6EA85124A37C}"/>
    <hyperlink ref="B2" r:id="rId1" display="https://www.abs.gov.au/statistics/economy/price-indexes-and-inflation/wage-price-index-australia/latest-release" xr:uid="{22D5279C-F04E-4B13-8C8B-72F576F1C832}"/>
    <hyperlink ref="B3" r:id="rId2" display="https://www.abs.gov.au/statistics/labour/employment-and-unemployment/labour-force-australia/latest-release" xr:uid="{3E489E0C-6816-4441-BC08-A6E546B42F04}"/>
  </hyperlinks>
  <pageMargins left="0.7" right="0.7" top="0.75" bottom="0.75" header="0.3" footer="0.3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34005-CFD0-4735-9ED1-2EFAF93CE146}">
  <sheetPr>
    <tabColor rgb="FF002060"/>
  </sheetPr>
  <dimension ref="A1:L100"/>
  <sheetViews>
    <sheetView workbookViewId="0">
      <selection activeCell="G34" sqref="G34"/>
    </sheetView>
  </sheetViews>
  <sheetFormatPr defaultRowHeight="14.5" x14ac:dyDescent="0.35"/>
  <cols>
    <col min="1" max="1" width="20.7265625" customWidth="1"/>
    <col min="2" max="4" width="11.54296875" customWidth="1"/>
  </cols>
  <sheetData>
    <row r="1" spans="1:12" ht="18.5" x14ac:dyDescent="0.45">
      <c r="A1" s="87" t="s">
        <v>531</v>
      </c>
      <c r="B1" s="37"/>
    </row>
    <row r="2" spans="1:12" s="37" customFormat="1" x14ac:dyDescent="0.35">
      <c r="A2" s="50" t="s">
        <v>363</v>
      </c>
      <c r="B2" s="34" t="s">
        <v>814</v>
      </c>
      <c r="K2" s="121"/>
      <c r="L2" s="121"/>
    </row>
    <row r="3" spans="1:12" s="37" customFormat="1" x14ac:dyDescent="0.35">
      <c r="A3" s="50"/>
      <c r="B3" s="34" t="s">
        <v>807</v>
      </c>
      <c r="K3" s="121"/>
      <c r="L3" s="121"/>
    </row>
    <row r="4" spans="1:12" s="37" customFormat="1" x14ac:dyDescent="0.35">
      <c r="A4" s="46" t="s">
        <v>487</v>
      </c>
      <c r="B4" s="37" t="s">
        <v>528</v>
      </c>
    </row>
    <row r="5" spans="1:12" s="37" customFormat="1" x14ac:dyDescent="0.35">
      <c r="A5" s="46" t="s">
        <v>332</v>
      </c>
      <c r="B5" s="37" t="s">
        <v>532</v>
      </c>
    </row>
    <row r="6" spans="1:12" s="37" customFormat="1" x14ac:dyDescent="0.35">
      <c r="A6" s="46" t="s">
        <v>451</v>
      </c>
      <c r="B6" s="37" t="s">
        <v>270</v>
      </c>
      <c r="D6" s="34"/>
    </row>
    <row r="7" spans="1:12" s="37" customFormat="1" x14ac:dyDescent="0.35">
      <c r="A7" s="46" t="s">
        <v>268</v>
      </c>
      <c r="B7" s="37" t="s">
        <v>371</v>
      </c>
    </row>
    <row r="8" spans="1:12" s="37" customFormat="1" x14ac:dyDescent="0.35">
      <c r="A8" s="46" t="s">
        <v>269</v>
      </c>
      <c r="B8" s="37" t="s">
        <v>518</v>
      </c>
    </row>
    <row r="9" spans="1:12" x14ac:dyDescent="0.35">
      <c r="A9" s="46" t="s">
        <v>452</v>
      </c>
      <c r="B9" s="56" t="s">
        <v>453</v>
      </c>
    </row>
    <row r="10" spans="1:12" s="37" customFormat="1" x14ac:dyDescent="0.35">
      <c r="A10" s="34" t="s">
        <v>663</v>
      </c>
      <c r="B10" s="56"/>
    </row>
    <row r="11" spans="1:12" x14ac:dyDescent="0.35">
      <c r="A11" s="43"/>
      <c r="B11" s="37"/>
    </row>
    <row r="12" spans="1:12" x14ac:dyDescent="0.35">
      <c r="A12" s="50" t="s">
        <v>449</v>
      </c>
      <c r="B12" s="37"/>
    </row>
    <row r="13" spans="1:12" x14ac:dyDescent="0.35">
      <c r="B13" s="91" t="s">
        <v>53</v>
      </c>
      <c r="C13" s="91" t="s">
        <v>54</v>
      </c>
      <c r="D13" s="91" t="s">
        <v>433</v>
      </c>
    </row>
    <row r="14" spans="1:12" x14ac:dyDescent="0.35">
      <c r="A14" s="76">
        <v>38168</v>
      </c>
      <c r="B14" s="2">
        <v>2.9831387808041621</v>
      </c>
      <c r="C14" s="2">
        <v>0.23168087444680463</v>
      </c>
      <c r="D14" s="2">
        <v>-2.7450980392156765</v>
      </c>
    </row>
    <row r="15" spans="1:12" x14ac:dyDescent="0.35">
      <c r="A15" s="76">
        <v>38260</v>
      </c>
      <c r="B15" s="2">
        <v>3.5897435897435992</v>
      </c>
      <c r="C15" s="2">
        <v>1.1014943758306917</v>
      </c>
      <c r="D15" s="2">
        <v>-2.4611398963730435</v>
      </c>
    </row>
    <row r="16" spans="1:12" x14ac:dyDescent="0.35">
      <c r="A16" s="76">
        <v>38352</v>
      </c>
      <c r="B16" s="2">
        <v>4.1984732824427606</v>
      </c>
      <c r="C16" s="2">
        <v>1.1952591402169643</v>
      </c>
      <c r="D16" s="2">
        <v>-2.9677419354838586</v>
      </c>
    </row>
    <row r="17" spans="1:4" x14ac:dyDescent="0.35">
      <c r="A17" s="76">
        <v>38442</v>
      </c>
      <c r="B17" s="2">
        <v>4.5569620253164578</v>
      </c>
      <c r="C17" s="2">
        <v>1.1757667359405755</v>
      </c>
      <c r="D17" s="2">
        <v>-3.3419023136246784</v>
      </c>
    </row>
    <row r="18" spans="1:4" x14ac:dyDescent="0.35">
      <c r="A18" s="76">
        <v>38533</v>
      </c>
      <c r="B18" s="2">
        <v>5.0377833753148638</v>
      </c>
      <c r="C18" s="2">
        <v>1.3002426171748516</v>
      </c>
      <c r="D18" s="2">
        <v>-3.6895674300254422</v>
      </c>
    </row>
    <row r="19" spans="1:4" x14ac:dyDescent="0.35">
      <c r="A19" s="76">
        <v>38625</v>
      </c>
      <c r="B19" s="2">
        <v>4.8267326732673199</v>
      </c>
      <c r="C19" s="2">
        <v>0.62857468999324428</v>
      </c>
      <c r="D19" s="2">
        <v>-4.1719342604298326</v>
      </c>
    </row>
    <row r="20" spans="1:4" x14ac:dyDescent="0.35">
      <c r="A20" s="76">
        <v>38717</v>
      </c>
      <c r="B20" s="2">
        <v>4.1514041514041367</v>
      </c>
      <c r="C20" s="2">
        <v>0.13592832869941951</v>
      </c>
      <c r="D20" s="2">
        <v>-4.0100250626566192</v>
      </c>
    </row>
    <row r="21" spans="1:4" x14ac:dyDescent="0.35">
      <c r="A21" s="76">
        <v>38807</v>
      </c>
      <c r="B21" s="2">
        <v>4.237288135593209</v>
      </c>
      <c r="C21" s="2">
        <v>8.0902876097077581E-3</v>
      </c>
      <c r="D21" s="2">
        <v>-4.2288557213930211</v>
      </c>
    </row>
    <row r="22" spans="1:4" x14ac:dyDescent="0.35">
      <c r="A22" s="76">
        <v>38898</v>
      </c>
      <c r="B22" s="2">
        <v>4.556354916067118</v>
      </c>
      <c r="C22" s="2">
        <v>-0.21846691265254847</v>
      </c>
      <c r="D22" s="2">
        <v>-4.7852760736196265</v>
      </c>
    </row>
    <row r="23" spans="1:4" x14ac:dyDescent="0.35">
      <c r="A23" s="76">
        <v>38990</v>
      </c>
      <c r="B23" s="2">
        <v>4.2502951593860416</v>
      </c>
      <c r="C23" s="2">
        <v>-0.46090010274145721</v>
      </c>
      <c r="D23" s="2">
        <v>-4.7330097087378453</v>
      </c>
    </row>
    <row r="24" spans="1:4" x14ac:dyDescent="0.35">
      <c r="A24" s="76">
        <v>39082</v>
      </c>
      <c r="B24" s="2">
        <v>4.6893317702227266</v>
      </c>
      <c r="C24" s="2">
        <v>0.33735031095252221</v>
      </c>
      <c r="D24" s="2">
        <v>-4.3373493975903621</v>
      </c>
    </row>
    <row r="25" spans="1:4" x14ac:dyDescent="0.35">
      <c r="A25" s="76">
        <v>39172</v>
      </c>
      <c r="B25" s="2">
        <v>4.761904761904745</v>
      </c>
      <c r="C25" s="2">
        <v>1.1411016019310827</v>
      </c>
      <c r="D25" s="2">
        <v>-3.5799522673030992</v>
      </c>
    </row>
    <row r="26" spans="1:4" x14ac:dyDescent="0.35">
      <c r="A26" s="76">
        <v>39263</v>
      </c>
      <c r="B26" s="2">
        <v>5.1605504587155959</v>
      </c>
      <c r="C26" s="2">
        <v>2.0535341951626096</v>
      </c>
      <c r="D26" s="2">
        <v>-3.0444964871194413</v>
      </c>
    </row>
    <row r="27" spans="1:4" x14ac:dyDescent="0.35">
      <c r="A27" s="76">
        <v>39355</v>
      </c>
      <c r="B27" s="2">
        <v>5.7757644394111018</v>
      </c>
      <c r="C27" s="2">
        <v>3.0298924505776315</v>
      </c>
      <c r="D27" s="2">
        <v>-2.665121668597914</v>
      </c>
    </row>
    <row r="28" spans="1:4" x14ac:dyDescent="0.35">
      <c r="A28" s="76">
        <v>39447</v>
      </c>
      <c r="B28" s="2">
        <v>5.9350503919373132</v>
      </c>
      <c r="C28" s="2">
        <v>2.7320869422370775</v>
      </c>
      <c r="D28" s="2">
        <v>-3.1177829099307219</v>
      </c>
    </row>
    <row r="29" spans="1:4" x14ac:dyDescent="0.35">
      <c r="A29" s="76">
        <v>39538</v>
      </c>
      <c r="B29" s="2">
        <v>5.8758314855875904</v>
      </c>
      <c r="C29" s="2">
        <v>1.5472063309282191</v>
      </c>
      <c r="D29" s="2">
        <v>-4.2626728110599199</v>
      </c>
    </row>
    <row r="30" spans="1:4" x14ac:dyDescent="0.35">
      <c r="A30" s="76">
        <v>39629</v>
      </c>
      <c r="B30" s="2">
        <v>5.5616139585605406</v>
      </c>
      <c r="C30" s="2">
        <v>0.97197856905790747</v>
      </c>
      <c r="D30" s="2">
        <v>-4.5454545454545414</v>
      </c>
    </row>
    <row r="31" spans="1:4" x14ac:dyDescent="0.35">
      <c r="A31" s="76">
        <v>39721</v>
      </c>
      <c r="B31" s="2">
        <v>5.0321199143468887</v>
      </c>
      <c r="C31" s="2">
        <v>0.17056861583568672</v>
      </c>
      <c r="D31" s="2">
        <v>-4.8532731376975224</v>
      </c>
    </row>
    <row r="32" spans="1:4" x14ac:dyDescent="0.35">
      <c r="A32" s="76">
        <v>39813</v>
      </c>
      <c r="B32" s="2">
        <v>5.6025369978858208</v>
      </c>
      <c r="C32" s="2">
        <v>1.8391636491490448</v>
      </c>
      <c r="D32" s="2">
        <v>-3.6954087346024789</v>
      </c>
    </row>
    <row r="33" spans="1:4" x14ac:dyDescent="0.35">
      <c r="A33" s="76">
        <v>39903</v>
      </c>
      <c r="B33" s="2">
        <v>5.4450261780104592</v>
      </c>
      <c r="C33" s="2">
        <v>3.1651337201075158</v>
      </c>
      <c r="D33" s="2">
        <v>-2.209944751381232</v>
      </c>
    </row>
    <row r="34" spans="1:4" x14ac:dyDescent="0.35">
      <c r="A34" s="76">
        <v>39994</v>
      </c>
      <c r="B34" s="2">
        <v>4.6487603305785052</v>
      </c>
      <c r="C34" s="2">
        <v>3.1906318372263653</v>
      </c>
      <c r="D34" s="2">
        <v>-1.4130434782608781</v>
      </c>
    </row>
    <row r="35" spans="1:4" x14ac:dyDescent="0.35">
      <c r="A35" s="76">
        <v>40086</v>
      </c>
      <c r="B35" s="2">
        <v>4.0774719673802196</v>
      </c>
      <c r="C35" s="2">
        <v>2.8595441039321212</v>
      </c>
      <c r="D35" s="2">
        <v>-1.1840688912809538</v>
      </c>
    </row>
    <row r="36" spans="1:4" x14ac:dyDescent="0.35">
      <c r="A36" s="76">
        <v>40178</v>
      </c>
      <c r="B36" s="2">
        <v>3.0030030030029797</v>
      </c>
      <c r="C36" s="2">
        <v>0.93204315426536066</v>
      </c>
      <c r="D36" s="2">
        <v>-2.051835853131756</v>
      </c>
    </row>
    <row r="37" spans="1:4" x14ac:dyDescent="0.35">
      <c r="A37" s="76">
        <v>40268</v>
      </c>
      <c r="B37" s="2">
        <v>2.9791459781529195</v>
      </c>
      <c r="C37" s="2">
        <v>-0.3601359521009817</v>
      </c>
      <c r="D37" s="2">
        <v>-3.3513513513513393</v>
      </c>
    </row>
    <row r="38" spans="1:4" x14ac:dyDescent="0.35">
      <c r="A38" s="76">
        <v>40359</v>
      </c>
      <c r="B38" s="2">
        <v>3.3563672260611854</v>
      </c>
      <c r="C38" s="2">
        <v>-7.0994174181238101E-2</v>
      </c>
      <c r="D38" s="2">
        <v>-3.4297963558413747</v>
      </c>
    </row>
    <row r="39" spans="1:4" x14ac:dyDescent="0.35">
      <c r="A39" s="76">
        <v>40451</v>
      </c>
      <c r="B39" s="2">
        <v>3.8197845249755114</v>
      </c>
      <c r="C39" s="2">
        <v>0.71269087046128554</v>
      </c>
      <c r="D39" s="2">
        <v>-3.0851063829787195</v>
      </c>
    </row>
    <row r="40" spans="1:4" x14ac:dyDescent="0.35">
      <c r="A40" s="76">
        <v>40543</v>
      </c>
      <c r="B40" s="2">
        <v>3.9844509232264347</v>
      </c>
      <c r="C40" s="2">
        <v>1.3044393014937983</v>
      </c>
      <c r="D40" s="2">
        <v>-2.6455026455026509</v>
      </c>
    </row>
    <row r="41" spans="1:4" x14ac:dyDescent="0.35">
      <c r="A41" s="76">
        <v>40633</v>
      </c>
      <c r="B41" s="2">
        <v>4.1465766634522616</v>
      </c>
      <c r="C41" s="2">
        <v>1.4924844956782701</v>
      </c>
      <c r="D41" s="2">
        <v>-2.6150627615062705</v>
      </c>
    </row>
    <row r="42" spans="1:4" x14ac:dyDescent="0.35">
      <c r="A42" s="76">
        <v>40724</v>
      </c>
      <c r="B42" s="2">
        <v>3.8204393505253176</v>
      </c>
      <c r="C42" s="2">
        <v>0.79147281011764381</v>
      </c>
      <c r="D42" s="2">
        <v>-3.0051813471502431</v>
      </c>
    </row>
    <row r="43" spans="1:4" x14ac:dyDescent="0.35">
      <c r="A43" s="76">
        <v>40816</v>
      </c>
      <c r="B43" s="2">
        <v>3.9622641509434064</v>
      </c>
      <c r="C43" s="2">
        <v>1.1440100022732436</v>
      </c>
      <c r="D43" s="2">
        <v>-2.7863777089783159</v>
      </c>
    </row>
    <row r="44" spans="1:4" x14ac:dyDescent="0.35">
      <c r="A44" s="76">
        <v>40908</v>
      </c>
      <c r="B44" s="2">
        <v>3.9252336448598157</v>
      </c>
      <c r="C44" s="2">
        <v>1.0094956267675759</v>
      </c>
      <c r="D44" s="2">
        <v>-2.8865979381443196</v>
      </c>
    </row>
    <row r="45" spans="1:4" x14ac:dyDescent="0.35">
      <c r="A45" s="76">
        <v>40999</v>
      </c>
      <c r="B45" s="2">
        <v>4.5370370370370505</v>
      </c>
      <c r="C45" s="2">
        <v>2.5508333333333244</v>
      </c>
      <c r="D45" s="2">
        <v>-1.9367991845056221</v>
      </c>
    </row>
    <row r="46" spans="1:4" x14ac:dyDescent="0.35">
      <c r="A46" s="76">
        <v>41090</v>
      </c>
      <c r="B46" s="2">
        <v>4.7838086476540864</v>
      </c>
      <c r="C46" s="2">
        <v>3.6369211898190645</v>
      </c>
      <c r="D46" s="2">
        <v>-1.1066398390342069</v>
      </c>
    </row>
    <row r="47" spans="1:4" x14ac:dyDescent="0.35">
      <c r="A47" s="76">
        <v>41182</v>
      </c>
      <c r="B47" s="2">
        <v>4.5372050816696818</v>
      </c>
      <c r="C47" s="2">
        <v>2.4793860839990245</v>
      </c>
      <c r="D47" s="2">
        <v>-2.008032128514059</v>
      </c>
    </row>
    <row r="48" spans="1:4" x14ac:dyDescent="0.35">
      <c r="A48" s="76">
        <v>41274</v>
      </c>
      <c r="B48" s="2">
        <v>4.3165467625899234</v>
      </c>
      <c r="C48" s="2">
        <v>2.1667455044796391</v>
      </c>
      <c r="D48" s="2">
        <v>-2.1042084168336528</v>
      </c>
    </row>
    <row r="49" spans="1:4" x14ac:dyDescent="0.35">
      <c r="A49" s="76">
        <v>41364</v>
      </c>
      <c r="B49" s="2">
        <v>3.7201062887511016</v>
      </c>
      <c r="C49" s="2">
        <v>1.2891662976085128</v>
      </c>
      <c r="D49" s="2">
        <v>-2.4000000000000021</v>
      </c>
    </row>
    <row r="50" spans="1:4" x14ac:dyDescent="0.35">
      <c r="A50" s="76">
        <v>41455</v>
      </c>
      <c r="B50" s="2">
        <v>3.4240561896400346</v>
      </c>
      <c r="C50" s="2">
        <v>0.91376356367791622</v>
      </c>
      <c r="D50" s="2">
        <v>-2.4875621890547039</v>
      </c>
    </row>
    <row r="51" spans="1:4" x14ac:dyDescent="0.35">
      <c r="A51" s="76">
        <v>41547</v>
      </c>
      <c r="B51" s="2">
        <v>3.2118055555555358</v>
      </c>
      <c r="C51" s="2">
        <v>0.63646299850714794</v>
      </c>
      <c r="D51" s="2">
        <v>-2.5590551181102317</v>
      </c>
    </row>
    <row r="52" spans="1:4" x14ac:dyDescent="0.35">
      <c r="A52" s="76">
        <v>41639</v>
      </c>
      <c r="B52" s="2">
        <v>3.0172413793103425</v>
      </c>
      <c r="C52" s="2">
        <v>7.1085763124134616E-2</v>
      </c>
      <c r="D52" s="2">
        <v>-2.9440628066732089</v>
      </c>
    </row>
    <row r="53" spans="1:4" x14ac:dyDescent="0.35">
      <c r="A53" s="76">
        <v>41729</v>
      </c>
      <c r="B53" s="2">
        <v>2.6473099914602782</v>
      </c>
      <c r="C53" s="2">
        <v>-0.46321455373548037</v>
      </c>
      <c r="D53" s="2">
        <v>-3.125</v>
      </c>
    </row>
    <row r="54" spans="1:4" x14ac:dyDescent="0.35">
      <c r="A54" s="76">
        <v>41820</v>
      </c>
      <c r="B54" s="2">
        <v>2.3769100169779289</v>
      </c>
      <c r="C54" s="2">
        <v>-0.89453259634656446</v>
      </c>
      <c r="D54" s="2">
        <v>-3.3009708737864241</v>
      </c>
    </row>
    <row r="55" spans="1:4" x14ac:dyDescent="0.35">
      <c r="A55" s="76">
        <v>41912</v>
      </c>
      <c r="B55" s="2">
        <v>2.1867115222876432</v>
      </c>
      <c r="C55" s="2">
        <v>-0.39424377341091832</v>
      </c>
      <c r="D55" s="2">
        <v>-2.5911708253358867</v>
      </c>
    </row>
    <row r="56" spans="1:4" x14ac:dyDescent="0.35">
      <c r="A56" s="76">
        <v>42004</v>
      </c>
      <c r="B56" s="2">
        <v>2.3430962343096384</v>
      </c>
      <c r="C56" s="2">
        <v>0.33449341101945418</v>
      </c>
      <c r="D56" s="2">
        <v>-2.0019065776930356</v>
      </c>
    </row>
    <row r="57" spans="1:4" x14ac:dyDescent="0.35">
      <c r="A57" s="76">
        <v>42094</v>
      </c>
      <c r="B57" s="2">
        <v>2.0798668885191551</v>
      </c>
      <c r="C57" s="2">
        <v>0.65017687607491492</v>
      </c>
      <c r="D57" s="2">
        <v>-1.4204545454545414</v>
      </c>
    </row>
    <row r="58" spans="1:4" x14ac:dyDescent="0.35">
      <c r="A58" s="76">
        <v>42185</v>
      </c>
      <c r="B58" s="2">
        <v>2.0729684908789459</v>
      </c>
      <c r="C58" s="2">
        <v>0.84088994827782315</v>
      </c>
      <c r="D58" s="2">
        <v>-1.2218045112781795</v>
      </c>
    </row>
    <row r="59" spans="1:4" x14ac:dyDescent="0.35">
      <c r="A59" s="76">
        <v>42277</v>
      </c>
      <c r="B59" s="2">
        <v>1.9753086419753041</v>
      </c>
      <c r="C59" s="2">
        <v>0.84329781523737601</v>
      </c>
      <c r="D59" s="2">
        <v>-1.1225444340505097</v>
      </c>
    </row>
    <row r="60" spans="1:4" x14ac:dyDescent="0.35">
      <c r="A60" s="76">
        <v>42369</v>
      </c>
      <c r="B60" s="2">
        <v>1.7988552739166108</v>
      </c>
      <c r="C60" s="2">
        <v>0.29905630118856052</v>
      </c>
      <c r="D60" s="2">
        <v>-1.495327102803734</v>
      </c>
    </row>
    <row r="61" spans="1:4" x14ac:dyDescent="0.35">
      <c r="A61" s="76">
        <v>42460</v>
      </c>
      <c r="B61" s="2">
        <v>1.9559902200488866</v>
      </c>
      <c r="C61" s="2">
        <v>1.2000607281486442</v>
      </c>
      <c r="D61" s="2">
        <v>-0.74696545284780314</v>
      </c>
    </row>
    <row r="62" spans="1:4" x14ac:dyDescent="0.35">
      <c r="A62" s="76">
        <v>42551</v>
      </c>
      <c r="B62" s="2">
        <v>1.7871649065799966</v>
      </c>
      <c r="C62" s="2">
        <v>1.3167990798398144</v>
      </c>
      <c r="D62" s="2">
        <v>-0.46425255338904403</v>
      </c>
    </row>
    <row r="63" spans="1:4" x14ac:dyDescent="0.35">
      <c r="A63" s="76">
        <v>42643</v>
      </c>
      <c r="B63" s="2">
        <v>1.6949152542372836</v>
      </c>
      <c r="C63" s="2">
        <v>1.2267066204700861</v>
      </c>
      <c r="D63" s="2">
        <v>-0.46253469010175685</v>
      </c>
    </row>
    <row r="64" spans="1:4" x14ac:dyDescent="0.35">
      <c r="A64" s="76">
        <v>42735</v>
      </c>
      <c r="B64" s="2">
        <v>1.3654618473895708</v>
      </c>
      <c r="C64" s="2">
        <v>0.9934785011606051</v>
      </c>
      <c r="D64" s="2">
        <v>-0.36832412523020164</v>
      </c>
    </row>
    <row r="65" spans="1:4" x14ac:dyDescent="0.35">
      <c r="A65" s="76">
        <v>42825</v>
      </c>
      <c r="B65" s="2">
        <v>1.1990407673861059</v>
      </c>
      <c r="C65" s="2">
        <v>0.1777660440454909</v>
      </c>
      <c r="D65" s="2">
        <v>-1.0194624652456019</v>
      </c>
    </row>
    <row r="66" spans="1:4" x14ac:dyDescent="0.35">
      <c r="A66" s="76">
        <v>42916</v>
      </c>
      <c r="B66" s="2">
        <v>1.3567438148443856</v>
      </c>
      <c r="C66" s="2">
        <v>0.61284110794643798</v>
      </c>
      <c r="D66" s="2">
        <v>-0.73937153419594281</v>
      </c>
    </row>
    <row r="67" spans="1:4" x14ac:dyDescent="0.35">
      <c r="A67" s="76">
        <v>43008</v>
      </c>
      <c r="B67" s="2">
        <v>1.3492063492063666</v>
      </c>
      <c r="C67" s="2">
        <v>0.51619917373342261</v>
      </c>
      <c r="D67" s="2">
        <v>-0.82872928176795924</v>
      </c>
    </row>
    <row r="68" spans="1:4" x14ac:dyDescent="0.35">
      <c r="A68" s="76">
        <v>43100</v>
      </c>
      <c r="B68" s="2">
        <v>1.5055467511885912</v>
      </c>
      <c r="C68" s="2">
        <v>0.67429113630170789</v>
      </c>
      <c r="D68" s="2">
        <v>-0.82568807339449268</v>
      </c>
    </row>
    <row r="69" spans="1:4" x14ac:dyDescent="0.35">
      <c r="A69" s="76">
        <v>43190</v>
      </c>
      <c r="B69" s="2">
        <v>1.5007898894154881</v>
      </c>
      <c r="C69" s="2">
        <v>0.57805543587534647</v>
      </c>
      <c r="D69" s="2">
        <v>-0.91743119266054496</v>
      </c>
    </row>
    <row r="70" spans="1:4" x14ac:dyDescent="0.35">
      <c r="A70" s="76">
        <v>43281</v>
      </c>
      <c r="B70" s="2">
        <v>1.4960629921259905</v>
      </c>
      <c r="C70" s="2">
        <v>0.39084270546037025</v>
      </c>
      <c r="D70" s="2">
        <v>-1.1009174311926717</v>
      </c>
    </row>
    <row r="71" spans="1:4" x14ac:dyDescent="0.35">
      <c r="A71" s="76">
        <v>43373</v>
      </c>
      <c r="B71" s="2">
        <v>1.5661707126076951</v>
      </c>
      <c r="C71" s="2">
        <v>0.37450986489657723</v>
      </c>
      <c r="D71" s="2">
        <v>-1.1872146118721449</v>
      </c>
    </row>
    <row r="72" spans="1:4" x14ac:dyDescent="0.35">
      <c r="A72" s="76">
        <v>43465</v>
      </c>
      <c r="B72" s="2">
        <v>1.5612802498048639</v>
      </c>
      <c r="C72" s="2">
        <v>0.28377986930416821</v>
      </c>
      <c r="D72" s="2">
        <v>-1.2738853503184711</v>
      </c>
    </row>
    <row r="73" spans="1:4" x14ac:dyDescent="0.35">
      <c r="A73" s="76">
        <v>43555</v>
      </c>
      <c r="B73" s="2">
        <v>1.5564202334630517</v>
      </c>
      <c r="C73" s="2">
        <v>0.46048764101560558</v>
      </c>
      <c r="D73" s="2">
        <v>-1.0909090909090979</v>
      </c>
    </row>
    <row r="74" spans="1:4" x14ac:dyDescent="0.35">
      <c r="A74" s="76">
        <v>43646</v>
      </c>
      <c r="B74" s="2">
        <v>1.5515903801396558</v>
      </c>
      <c r="C74" s="2">
        <v>-8.0488750969709422E-2</v>
      </c>
      <c r="D74" s="2">
        <v>-1.6333938294010864</v>
      </c>
    </row>
    <row r="75" spans="1:4" x14ac:dyDescent="0.35">
      <c r="A75" s="76">
        <v>43738</v>
      </c>
      <c r="B75" s="2">
        <v>1.6191210485736462</v>
      </c>
      <c r="C75" s="2">
        <v>-5.3409220074573938E-3</v>
      </c>
      <c r="D75" s="2">
        <v>-1.6245487364620947</v>
      </c>
    </row>
    <row r="76" spans="1:4" x14ac:dyDescent="0.35">
      <c r="A76" s="76">
        <v>43830</v>
      </c>
      <c r="B76" s="2">
        <v>1.6910069177555886</v>
      </c>
      <c r="C76" s="2">
        <v>7.2582404475651785E-2</v>
      </c>
      <c r="D76" s="2">
        <v>-1.6172506738544534</v>
      </c>
    </row>
    <row r="77" spans="1:4" x14ac:dyDescent="0.35">
      <c r="A77" s="76">
        <v>43921</v>
      </c>
      <c r="B77" s="2">
        <v>1.7624521072796995</v>
      </c>
      <c r="C77" s="2">
        <v>-0.29969449929952985</v>
      </c>
      <c r="D77" s="2">
        <v>-2.0683453237410054</v>
      </c>
    </row>
    <row r="78" spans="1:4" x14ac:dyDescent="0.35">
      <c r="A78" s="76">
        <v>44012</v>
      </c>
      <c r="B78" s="2">
        <v>1.6042780748662944</v>
      </c>
      <c r="C78" s="2">
        <v>1.5136408954953273</v>
      </c>
      <c r="D78" s="2">
        <v>-8.9285714285702866E-2</v>
      </c>
    </row>
    <row r="79" spans="1:4" x14ac:dyDescent="0.35">
      <c r="A79" s="76">
        <v>44104</v>
      </c>
      <c r="B79" s="2">
        <v>1.4415781487101542</v>
      </c>
      <c r="C79" s="2">
        <v>0.10799035534410084</v>
      </c>
      <c r="D79" s="2">
        <v>-1.3321492007104752</v>
      </c>
    </row>
    <row r="80" spans="1:4" x14ac:dyDescent="0.35">
      <c r="A80" s="76">
        <v>44196</v>
      </c>
      <c r="B80" s="2">
        <v>1.4361300075585559</v>
      </c>
      <c r="C80" s="2">
        <v>1.5258964942909126</v>
      </c>
      <c r="D80" s="2">
        <v>8.8417329796630639E-2</v>
      </c>
    </row>
    <row r="81" spans="1:5" x14ac:dyDescent="0.35">
      <c r="A81" s="76">
        <v>44286</v>
      </c>
      <c r="B81" s="2">
        <v>1.4307228915662495</v>
      </c>
      <c r="C81" s="2">
        <v>0.45712956538195293</v>
      </c>
      <c r="D81" s="2">
        <v>-0.96916299559470787</v>
      </c>
    </row>
    <row r="82" spans="1:5" x14ac:dyDescent="0.35">
      <c r="A82" s="76">
        <v>44377</v>
      </c>
      <c r="B82" s="2">
        <v>1.5789473684210575</v>
      </c>
      <c r="C82" s="2">
        <v>-2.5085616438356273</v>
      </c>
      <c r="D82" s="2">
        <v>-4.1926851025869682</v>
      </c>
    </row>
    <row r="83" spans="1:5" x14ac:dyDescent="0.35">
      <c r="A83" s="76">
        <v>44469</v>
      </c>
      <c r="B83" s="2">
        <v>1.8698578908002972</v>
      </c>
      <c r="C83" s="2">
        <v>-1.2459576436676834</v>
      </c>
      <c r="D83" s="2">
        <v>-3.1551270815074473</v>
      </c>
    </row>
    <row r="84" spans="1:5" x14ac:dyDescent="0.35">
      <c r="A84" s="76">
        <v>44561</v>
      </c>
      <c r="B84" s="2">
        <v>2.0119225037257715</v>
      </c>
      <c r="C84" s="2">
        <v>-3.4560532418675849</v>
      </c>
      <c r="D84" s="2">
        <v>-5.663716814159292</v>
      </c>
    </row>
    <row r="85" spans="1:5" x14ac:dyDescent="0.35">
      <c r="A85" s="76">
        <v>44651</v>
      </c>
      <c r="B85" s="2">
        <v>2.1529324424647278</v>
      </c>
      <c r="C85" s="2">
        <v>-5.0549387031106674</v>
      </c>
      <c r="D85" s="2">
        <v>-7.5916230366492199</v>
      </c>
    </row>
    <row r="86" spans="1:5" x14ac:dyDescent="0.35">
      <c r="A86" s="76">
        <v>44742</v>
      </c>
      <c r="B86" s="2">
        <v>2.6646928201332187</v>
      </c>
      <c r="C86" s="2">
        <v>-4.3761074849158028</v>
      </c>
      <c r="D86" s="2">
        <v>-7.3630136986301498</v>
      </c>
    </row>
    <row r="87" spans="1:5" x14ac:dyDescent="0.35">
      <c r="A87" s="76">
        <v>44834</v>
      </c>
      <c r="B87" s="2">
        <v>3.3039647577092213</v>
      </c>
      <c r="C87" s="2">
        <v>-2.5731037501412146</v>
      </c>
      <c r="D87" s="2">
        <v>-6.0322854715378238</v>
      </c>
    </row>
    <row r="88" spans="1:5" x14ac:dyDescent="0.35">
      <c r="A88" s="76">
        <v>44926</v>
      </c>
      <c r="B88" s="2">
        <v>3.5792549306062682</v>
      </c>
      <c r="C88" s="2">
        <v>-4.3514072798577885</v>
      </c>
      <c r="D88" s="2">
        <v>-8.2914572864321698</v>
      </c>
    </row>
    <row r="89" spans="1:5" x14ac:dyDescent="0.35">
      <c r="A89" s="76">
        <v>45016</v>
      </c>
      <c r="B89" s="2">
        <v>4.142441860465107</v>
      </c>
      <c r="C89" s="2">
        <v>-1.5278904800970161</v>
      </c>
      <c r="D89" s="2">
        <v>-5.7583130575831198</v>
      </c>
    </row>
    <row r="90" spans="1:5" x14ac:dyDescent="0.35">
      <c r="A90" s="76">
        <v>45107</v>
      </c>
      <c r="B90" s="2">
        <v>4.1816870944484386</v>
      </c>
      <c r="C90" s="2">
        <v>-0.65107557685297746</v>
      </c>
      <c r="D90" s="2">
        <v>-4.8644338118022379</v>
      </c>
      <c r="E90" s="20"/>
    </row>
    <row r="91" spans="1:5" x14ac:dyDescent="0.35">
      <c r="A91" s="76">
        <v>45199</v>
      </c>
      <c r="B91" s="2">
        <v>4.6197583511016216</v>
      </c>
      <c r="C91" s="2">
        <v>-1.0867739225948414</v>
      </c>
      <c r="D91" s="2">
        <v>-5.7692307692307487</v>
      </c>
      <c r="E91" s="20"/>
    </row>
    <row r="92" spans="1:5" x14ac:dyDescent="0.35">
      <c r="A92" s="76">
        <v>45291</v>
      </c>
      <c r="B92" s="2">
        <v>4.6544428772919311</v>
      </c>
      <c r="C92" s="2">
        <v>0.98372734353617819</v>
      </c>
      <c r="D92" s="2">
        <v>-3.6349574632637216</v>
      </c>
      <c r="E92" s="20"/>
    </row>
    <row r="93" spans="1:5" x14ac:dyDescent="0.35">
      <c r="A93" s="76">
        <v>45382</v>
      </c>
      <c r="B93" s="2">
        <v>4.1870202372644716</v>
      </c>
      <c r="C93" s="2">
        <v>0.78625696542495849</v>
      </c>
      <c r="D93" s="2">
        <v>-3.3742331288343586</v>
      </c>
      <c r="E93" s="20"/>
    </row>
    <row r="94" spans="1:5" x14ac:dyDescent="0.35">
      <c r="A94" s="76">
        <v>45473</v>
      </c>
      <c r="B94" s="2">
        <v>4.1522491349480717</v>
      </c>
      <c r="C94" s="2">
        <v>-0.46496539792391101</v>
      </c>
      <c r="D94" s="2">
        <v>-4.638783269961988</v>
      </c>
      <c r="E94" s="20"/>
    </row>
    <row r="96" spans="1:5" x14ac:dyDescent="0.35">
      <c r="A96" s="46" t="s">
        <v>454</v>
      </c>
    </row>
    <row r="97" spans="1:1" x14ac:dyDescent="0.35">
      <c r="A97" s="37" t="s">
        <v>839</v>
      </c>
    </row>
    <row r="98" spans="1:1" x14ac:dyDescent="0.35">
      <c r="A98" s="37"/>
    </row>
    <row r="99" spans="1:1" x14ac:dyDescent="0.35">
      <c r="A99" s="46" t="s">
        <v>450</v>
      </c>
    </row>
    <row r="100" spans="1:1" x14ac:dyDescent="0.35">
      <c r="A100" s="37" t="s">
        <v>489</v>
      </c>
    </row>
  </sheetData>
  <hyperlinks>
    <hyperlink ref="A10" location="Contents!A1" display="Back to contents" xr:uid="{575F1AB8-6A8C-4ED8-9E94-227A230D04BE}"/>
    <hyperlink ref="B2" r:id="rId1" display="https://www.abs.gov.au/statistics/economy/price-indexes-and-inflation/wage-price-index-australia/latest-release" xr:uid="{378E0CA5-228E-4AAC-987B-FB9D49008E5C}"/>
    <hyperlink ref="B3" r:id="rId2" display="https://www.abs.gov.au/statistics/economy/price-indexes-and-inflation/consumer-price-index-australia/latest-release" xr:uid="{46F2DCAF-8417-459B-8ECA-D22AA81F61D4}"/>
  </hyperlinks>
  <pageMargins left="0.7" right="0.7" top="0.75" bottom="0.75" header="0.3" footer="0.3"/>
  <pageSetup paperSize="9" orientation="portrait" r:id="rId3"/>
  <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E7322-4481-4DB1-B93A-55F9A4C592DD}">
  <sheetPr>
    <tabColor rgb="FF002060"/>
  </sheetPr>
  <dimension ref="A1:K104"/>
  <sheetViews>
    <sheetView workbookViewId="0">
      <selection activeCell="H11" sqref="H11"/>
    </sheetView>
  </sheetViews>
  <sheetFormatPr defaultRowHeight="14.5" x14ac:dyDescent="0.35"/>
  <cols>
    <col min="1" max="1" width="28.453125" customWidth="1"/>
    <col min="2" max="3" width="11.54296875" customWidth="1"/>
  </cols>
  <sheetData>
    <row r="1" spans="1:11" s="4" customFormat="1" ht="18.5" x14ac:dyDescent="0.45">
      <c r="A1" s="87" t="s">
        <v>538</v>
      </c>
      <c r="B1" s="37"/>
    </row>
    <row r="2" spans="1:11" s="4" customFormat="1" x14ac:dyDescent="0.35">
      <c r="A2" s="50" t="s">
        <v>363</v>
      </c>
      <c r="B2" s="34" t="s">
        <v>899</v>
      </c>
      <c r="K2" s="43"/>
    </row>
    <row r="3" spans="1:11" s="4" customFormat="1" x14ac:dyDescent="0.35">
      <c r="A3" s="46" t="s">
        <v>487</v>
      </c>
      <c r="B3" s="37" t="s">
        <v>539</v>
      </c>
    </row>
    <row r="4" spans="1:11" s="4" customFormat="1" x14ac:dyDescent="0.35">
      <c r="A4" s="46" t="s">
        <v>332</v>
      </c>
      <c r="B4" s="37" t="s">
        <v>491</v>
      </c>
    </row>
    <row r="5" spans="1:11" s="4" customFormat="1" x14ac:dyDescent="0.35">
      <c r="A5" s="46" t="s">
        <v>451</v>
      </c>
      <c r="B5" s="37" t="s">
        <v>270</v>
      </c>
    </row>
    <row r="6" spans="1:11" s="4" customFormat="1" x14ac:dyDescent="0.35">
      <c r="A6" s="46" t="s">
        <v>268</v>
      </c>
      <c r="B6" s="37" t="s">
        <v>371</v>
      </c>
    </row>
    <row r="7" spans="1:11" x14ac:dyDescent="0.35">
      <c r="A7" s="46" t="s">
        <v>269</v>
      </c>
      <c r="B7" s="37" t="s">
        <v>518</v>
      </c>
    </row>
    <row r="8" spans="1:11" x14ac:dyDescent="0.35">
      <c r="A8" s="46" t="s">
        <v>452</v>
      </c>
      <c r="B8" s="56" t="s">
        <v>453</v>
      </c>
    </row>
    <row r="9" spans="1:11" s="37" customFormat="1" x14ac:dyDescent="0.35">
      <c r="A9" s="34" t="s">
        <v>663</v>
      </c>
      <c r="B9" s="56"/>
    </row>
    <row r="10" spans="1:11" x14ac:dyDescent="0.35">
      <c r="A10" s="43"/>
      <c r="B10" s="37"/>
    </row>
    <row r="11" spans="1:11" x14ac:dyDescent="0.35">
      <c r="A11" s="50" t="s">
        <v>449</v>
      </c>
    </row>
    <row r="12" spans="1:11" ht="29" x14ac:dyDescent="0.35">
      <c r="B12" s="90" t="s">
        <v>250</v>
      </c>
      <c r="C12" s="90" t="s">
        <v>272</v>
      </c>
    </row>
    <row r="13" spans="1:11" x14ac:dyDescent="0.35">
      <c r="A13" s="76">
        <v>38077</v>
      </c>
      <c r="B13" s="14">
        <v>1.40299800034005</v>
      </c>
      <c r="C13" s="14">
        <v>1.1053738958966441</v>
      </c>
    </row>
    <row r="14" spans="1:11" x14ac:dyDescent="0.35">
      <c r="A14" s="76">
        <v>38168</v>
      </c>
      <c r="B14" s="14">
        <v>1.3724810407524712</v>
      </c>
      <c r="C14" s="14">
        <v>1.0750125502644536</v>
      </c>
    </row>
    <row r="15" spans="1:11" x14ac:dyDescent="0.35">
      <c r="A15" s="76">
        <v>38260</v>
      </c>
      <c r="B15" s="14">
        <v>1.3821876770285346</v>
      </c>
      <c r="C15" s="14">
        <v>1.0938938169460011</v>
      </c>
    </row>
    <row r="16" spans="1:11" x14ac:dyDescent="0.35">
      <c r="A16" s="76">
        <v>38352</v>
      </c>
      <c r="B16" s="14">
        <v>1.4297630370321501</v>
      </c>
      <c r="C16" s="14">
        <v>1.1035345384118767</v>
      </c>
    </row>
    <row r="17" spans="1:3" x14ac:dyDescent="0.35">
      <c r="A17" s="76">
        <v>38442</v>
      </c>
      <c r="B17" s="14">
        <v>1.5449219788820079</v>
      </c>
      <c r="C17" s="14">
        <v>1.1686882040403912</v>
      </c>
    </row>
    <row r="18" spans="1:3" x14ac:dyDescent="0.35">
      <c r="A18" s="76">
        <v>38533</v>
      </c>
      <c r="B18" s="14">
        <v>1.5996124356037811</v>
      </c>
      <c r="C18" s="14">
        <v>1.2246208491574206</v>
      </c>
    </row>
    <row r="19" spans="1:3" x14ac:dyDescent="0.35">
      <c r="A19" s="76">
        <v>38625</v>
      </c>
      <c r="B19" s="14">
        <v>1.703789504523745</v>
      </c>
      <c r="C19" s="14">
        <v>1.2756569633361137</v>
      </c>
    </row>
    <row r="20" spans="1:3" x14ac:dyDescent="0.35">
      <c r="A20" s="76">
        <v>38717</v>
      </c>
      <c r="B20" s="14">
        <v>1.7899040286504908</v>
      </c>
      <c r="C20" s="14">
        <v>1.3244537563603664</v>
      </c>
    </row>
    <row r="21" spans="1:3" x14ac:dyDescent="0.35">
      <c r="A21" s="76">
        <v>38807</v>
      </c>
      <c r="B21" s="14">
        <v>1.8859208916895076</v>
      </c>
      <c r="C21" s="14">
        <v>1.3489610763864679</v>
      </c>
    </row>
    <row r="22" spans="1:3" x14ac:dyDescent="0.35">
      <c r="A22" s="76">
        <v>38898</v>
      </c>
      <c r="B22" s="14">
        <v>1.9577298607254212</v>
      </c>
      <c r="C22" s="14">
        <v>1.3589865588200301</v>
      </c>
    </row>
    <row r="23" spans="1:3" x14ac:dyDescent="0.35">
      <c r="A23" s="76">
        <v>38990</v>
      </c>
      <c r="B23" s="14">
        <v>2.161645529334133</v>
      </c>
      <c r="C23" s="14">
        <v>1.4700143741325</v>
      </c>
    </row>
    <row r="24" spans="1:3" x14ac:dyDescent="0.35">
      <c r="A24" s="76">
        <v>39082</v>
      </c>
      <c r="B24" s="14">
        <v>2.3119448100826778</v>
      </c>
      <c r="C24" s="14">
        <v>1.5557688993919738</v>
      </c>
    </row>
    <row r="25" spans="1:3" x14ac:dyDescent="0.35">
      <c r="A25" s="76">
        <v>39172</v>
      </c>
      <c r="B25" s="14">
        <v>2.5059609782369208</v>
      </c>
      <c r="C25" s="14">
        <v>1.6898632715792061</v>
      </c>
    </row>
    <row r="26" spans="1:3" x14ac:dyDescent="0.35">
      <c r="A26" s="76">
        <v>39263</v>
      </c>
      <c r="B26" s="14">
        <v>2.7093784639572904</v>
      </c>
      <c r="C26" s="14">
        <v>1.8414747445112623</v>
      </c>
    </row>
    <row r="27" spans="1:3" x14ac:dyDescent="0.35">
      <c r="A27" s="76">
        <v>39355</v>
      </c>
      <c r="B27" s="14">
        <v>2.7491821832219765</v>
      </c>
      <c r="C27" s="14">
        <v>1.8590907541998769</v>
      </c>
    </row>
    <row r="28" spans="1:3" x14ac:dyDescent="0.35">
      <c r="A28" s="76">
        <v>39447</v>
      </c>
      <c r="B28" s="14">
        <v>2.7993607679259291</v>
      </c>
      <c r="C28" s="14">
        <v>1.8838928614713257</v>
      </c>
    </row>
    <row r="29" spans="1:3" x14ac:dyDescent="0.35">
      <c r="A29" s="76">
        <v>39538</v>
      </c>
      <c r="B29" s="14">
        <v>2.9574906394769229</v>
      </c>
      <c r="C29" s="14">
        <v>1.9577877625007289</v>
      </c>
    </row>
    <row r="30" spans="1:3" x14ac:dyDescent="0.35">
      <c r="A30" s="76">
        <v>39629</v>
      </c>
      <c r="B30" s="14">
        <v>3.1128524755488662</v>
      </c>
      <c r="C30" s="14">
        <v>2.0242370700416679</v>
      </c>
    </row>
    <row r="31" spans="1:3" x14ac:dyDescent="0.35">
      <c r="A31" s="76">
        <v>39721</v>
      </c>
      <c r="B31" s="14">
        <v>3.3386835762004186</v>
      </c>
      <c r="C31" s="14">
        <v>2.1114307834947166</v>
      </c>
    </row>
    <row r="32" spans="1:3" x14ac:dyDescent="0.35">
      <c r="A32" s="76">
        <v>39813</v>
      </c>
      <c r="B32" s="14">
        <v>3.4623790284430189</v>
      </c>
      <c r="C32" s="14">
        <v>2.186418983541194</v>
      </c>
    </row>
    <row r="33" spans="1:3" x14ac:dyDescent="0.35">
      <c r="A33" s="76">
        <v>39903</v>
      </c>
      <c r="B33" s="14">
        <v>3.3757014444559807</v>
      </c>
      <c r="C33" s="14">
        <v>2.1410096979039173</v>
      </c>
    </row>
    <row r="34" spans="1:3" x14ac:dyDescent="0.35">
      <c r="A34" s="76">
        <v>39994</v>
      </c>
      <c r="B34" s="14">
        <v>3.1565133305705206</v>
      </c>
      <c r="C34" s="14">
        <v>2.0824313385915616</v>
      </c>
    </row>
    <row r="35" spans="1:3" x14ac:dyDescent="0.35">
      <c r="A35" s="76">
        <v>40086</v>
      </c>
      <c r="B35" s="14">
        <v>2.8186488116803243</v>
      </c>
      <c r="C35" s="14">
        <v>1.9755686604886247</v>
      </c>
    </row>
    <row r="36" spans="1:3" x14ac:dyDescent="0.35">
      <c r="A36" s="76">
        <v>40178</v>
      </c>
      <c r="B36" s="14">
        <v>2.4817015312404989</v>
      </c>
      <c r="C36" s="14">
        <v>1.81601445361248</v>
      </c>
    </row>
    <row r="37" spans="1:3" x14ac:dyDescent="0.35">
      <c r="A37" s="76">
        <v>40268</v>
      </c>
      <c r="B37" s="14">
        <v>2.2560524377815083</v>
      </c>
      <c r="C37" s="14">
        <v>1.67764574084448</v>
      </c>
    </row>
    <row r="38" spans="1:3" x14ac:dyDescent="0.35">
      <c r="A38" s="76">
        <v>40359</v>
      </c>
      <c r="B38" s="14">
        <v>2.258453297623042</v>
      </c>
      <c r="C38" s="14">
        <v>1.5678808023345425</v>
      </c>
    </row>
    <row r="39" spans="1:3" x14ac:dyDescent="0.35">
      <c r="A39" s="76">
        <v>40451</v>
      </c>
      <c r="B39" s="14">
        <v>2.3103328148472047</v>
      </c>
      <c r="C39" s="14">
        <v>1.451709878328078</v>
      </c>
    </row>
    <row r="40" spans="1:3" x14ac:dyDescent="0.35">
      <c r="A40" s="76">
        <v>40543</v>
      </c>
      <c r="B40" s="14">
        <v>2.4435592846727028</v>
      </c>
      <c r="C40" s="14">
        <v>1.4035745646129083</v>
      </c>
    </row>
    <row r="41" spans="1:3" x14ac:dyDescent="0.35">
      <c r="A41" s="76">
        <v>40633</v>
      </c>
      <c r="B41" s="14">
        <v>2.5902872347755457</v>
      </c>
      <c r="C41" s="14">
        <v>1.3872637622301953</v>
      </c>
    </row>
    <row r="42" spans="1:3" x14ac:dyDescent="0.35">
      <c r="A42" s="76">
        <v>40724</v>
      </c>
      <c r="B42" s="14">
        <v>2.7310446581938042</v>
      </c>
      <c r="C42" s="14">
        <v>1.3988870632449357</v>
      </c>
    </row>
    <row r="43" spans="1:3" x14ac:dyDescent="0.35">
      <c r="A43" s="76">
        <v>40816</v>
      </c>
      <c r="B43" s="14">
        <v>2.7846179538174365</v>
      </c>
      <c r="C43" s="14">
        <v>1.4856770597708957</v>
      </c>
    </row>
    <row r="44" spans="1:3" x14ac:dyDescent="0.35">
      <c r="A44" s="76">
        <v>40908</v>
      </c>
      <c r="B44" s="14">
        <v>2.8840958611301204</v>
      </c>
      <c r="C44" s="14">
        <v>1.5771789378735024</v>
      </c>
    </row>
    <row r="45" spans="1:3" x14ac:dyDescent="0.35">
      <c r="A45" s="76">
        <v>40999</v>
      </c>
      <c r="B45" s="14">
        <v>3.0157712296870587</v>
      </c>
      <c r="C45" s="14">
        <v>1.6709476936341394</v>
      </c>
    </row>
    <row r="46" spans="1:3" x14ac:dyDescent="0.35">
      <c r="A46" s="76">
        <v>41090</v>
      </c>
      <c r="B46" s="14">
        <v>3.0635558885004688</v>
      </c>
      <c r="C46" s="14">
        <v>1.761414503133385</v>
      </c>
    </row>
    <row r="47" spans="1:3" x14ac:dyDescent="0.35">
      <c r="A47" s="76">
        <v>41182</v>
      </c>
      <c r="B47" s="14">
        <v>3.0918141873015559</v>
      </c>
      <c r="C47" s="14">
        <v>1.7880068471167299</v>
      </c>
    </row>
    <row r="48" spans="1:3" x14ac:dyDescent="0.35">
      <c r="A48" s="76">
        <v>41274</v>
      </c>
      <c r="B48" s="14">
        <v>2.998473981190708</v>
      </c>
      <c r="C48" s="14">
        <v>1.8017778014581154</v>
      </c>
    </row>
    <row r="49" spans="1:3" x14ac:dyDescent="0.35">
      <c r="A49" s="76">
        <v>41364</v>
      </c>
      <c r="B49" s="14">
        <v>2.7878317749868264</v>
      </c>
      <c r="C49" s="14">
        <v>1.7759894703832435</v>
      </c>
    </row>
    <row r="50" spans="1:3" x14ac:dyDescent="0.35">
      <c r="A50" s="76">
        <v>41455</v>
      </c>
      <c r="B50" s="14">
        <v>2.5329549657040706</v>
      </c>
      <c r="C50" s="14">
        <v>1.7357644005542516</v>
      </c>
    </row>
    <row r="51" spans="1:3" x14ac:dyDescent="0.35">
      <c r="A51" s="76">
        <v>41547</v>
      </c>
      <c r="B51" s="14">
        <v>2.1863164565045556</v>
      </c>
      <c r="C51" s="14">
        <v>1.6917828316669548</v>
      </c>
    </row>
    <row r="52" spans="1:3" x14ac:dyDescent="0.35">
      <c r="A52" s="76">
        <v>41639</v>
      </c>
      <c r="B52" s="14">
        <v>1.8188891181201594</v>
      </c>
      <c r="C52" s="14">
        <v>1.6128750872295816</v>
      </c>
    </row>
    <row r="53" spans="1:3" x14ac:dyDescent="0.35">
      <c r="A53" s="76">
        <v>41729</v>
      </c>
      <c r="B53" s="14">
        <v>1.5074889647153755</v>
      </c>
      <c r="C53" s="14">
        <v>1.5761836566419385</v>
      </c>
    </row>
    <row r="54" spans="1:3" x14ac:dyDescent="0.35">
      <c r="A54" s="76">
        <v>41820</v>
      </c>
      <c r="B54" s="14">
        <v>1.2329992151009384</v>
      </c>
      <c r="C54" s="14">
        <v>1.5029336607849331</v>
      </c>
    </row>
    <row r="55" spans="1:3" x14ac:dyDescent="0.35">
      <c r="A55" s="76">
        <v>41912</v>
      </c>
      <c r="B55" s="14">
        <v>1.1119323314445317</v>
      </c>
      <c r="C55" s="14">
        <v>1.4758701475439562</v>
      </c>
    </row>
    <row r="56" spans="1:3" x14ac:dyDescent="0.35">
      <c r="A56" s="76">
        <v>42004</v>
      </c>
      <c r="B56" s="14">
        <v>1.0563155126633195</v>
      </c>
      <c r="C56" s="14">
        <v>1.4700958888822058</v>
      </c>
    </row>
    <row r="57" spans="1:3" x14ac:dyDescent="0.35">
      <c r="A57" s="76">
        <v>42094</v>
      </c>
      <c r="B57" s="14">
        <v>0.95711299569043451</v>
      </c>
      <c r="C57" s="14">
        <v>1.4500431509600009</v>
      </c>
    </row>
    <row r="58" spans="1:3" x14ac:dyDescent="0.35">
      <c r="A58" s="76">
        <v>42185</v>
      </c>
      <c r="B58" s="14">
        <v>0.91610767045544605</v>
      </c>
      <c r="C58" s="14">
        <v>1.4495840379626701</v>
      </c>
    </row>
    <row r="59" spans="1:3" x14ac:dyDescent="0.35">
      <c r="A59" s="76">
        <v>42277</v>
      </c>
      <c r="B59" s="14">
        <v>0.85050090291682867</v>
      </c>
      <c r="C59" s="14">
        <v>1.4488878703385444</v>
      </c>
    </row>
    <row r="60" spans="1:3" x14ac:dyDescent="0.35">
      <c r="A60" s="76">
        <v>42369</v>
      </c>
      <c r="B60" s="14">
        <v>0.75638125000248024</v>
      </c>
      <c r="C60" s="14">
        <v>1.4564112976569676</v>
      </c>
    </row>
    <row r="61" spans="1:3" x14ac:dyDescent="0.35">
      <c r="A61" s="76">
        <v>42460</v>
      </c>
      <c r="B61" s="14">
        <v>0.70574673855281489</v>
      </c>
      <c r="C61" s="14">
        <v>1.5068054713294199</v>
      </c>
    </row>
    <row r="62" spans="1:3" x14ac:dyDescent="0.35">
      <c r="A62" s="76">
        <v>42551</v>
      </c>
      <c r="B62" s="14">
        <v>0.60243903975010227</v>
      </c>
      <c r="C62" s="14">
        <v>1.5741518307020419</v>
      </c>
    </row>
    <row r="63" spans="1:3" x14ac:dyDescent="0.35">
      <c r="A63" s="76">
        <v>42643</v>
      </c>
      <c r="B63" s="14">
        <v>0.74574476067459372</v>
      </c>
      <c r="C63" s="14">
        <v>1.6448923415452343</v>
      </c>
    </row>
    <row r="64" spans="1:3" x14ac:dyDescent="0.35">
      <c r="A64" s="76">
        <v>42735</v>
      </c>
      <c r="B64" s="14">
        <v>0.85805290560867498</v>
      </c>
      <c r="C64" s="14">
        <v>1.6698214687757895</v>
      </c>
    </row>
    <row r="65" spans="1:3" x14ac:dyDescent="0.35">
      <c r="A65" s="76">
        <v>42825</v>
      </c>
      <c r="B65" s="14">
        <v>0.96965910434345659</v>
      </c>
      <c r="C65" s="14">
        <v>1.6927072529186793</v>
      </c>
    </row>
    <row r="66" spans="1:3" x14ac:dyDescent="0.35">
      <c r="A66" s="76">
        <v>42916</v>
      </c>
      <c r="B66" s="14">
        <v>1.1636250390261615</v>
      </c>
      <c r="C66" s="14">
        <v>1.6605417739728567</v>
      </c>
    </row>
    <row r="67" spans="1:3" x14ac:dyDescent="0.35">
      <c r="A67" s="76">
        <v>43008</v>
      </c>
      <c r="B67" s="14">
        <v>1.1560184239217675</v>
      </c>
      <c r="C67" s="14">
        <v>1.6158040950715158</v>
      </c>
    </row>
    <row r="68" spans="1:3" x14ac:dyDescent="0.35">
      <c r="A68" s="76">
        <v>43100</v>
      </c>
      <c r="B68" s="14">
        <v>1.1800252645736364</v>
      </c>
      <c r="C68" s="14">
        <v>1.5333133757909456</v>
      </c>
    </row>
    <row r="69" spans="1:3" x14ac:dyDescent="0.35">
      <c r="A69" s="76">
        <v>43190</v>
      </c>
      <c r="B69" s="14">
        <v>1.2035935665667408</v>
      </c>
      <c r="C69" s="14">
        <v>1.5111335949802962</v>
      </c>
    </row>
    <row r="70" spans="1:3" x14ac:dyDescent="0.35">
      <c r="A70" s="76">
        <v>43281</v>
      </c>
      <c r="B70" s="14">
        <v>1.2403508500533622</v>
      </c>
      <c r="C70" s="14">
        <v>1.5073640038060221</v>
      </c>
    </row>
    <row r="71" spans="1:3" x14ac:dyDescent="0.35">
      <c r="A71" s="76">
        <v>43373</v>
      </c>
      <c r="B71" s="14">
        <v>1.3099919896319978</v>
      </c>
      <c r="C71" s="14">
        <v>1.5281428588786561</v>
      </c>
    </row>
    <row r="72" spans="1:3" x14ac:dyDescent="0.35">
      <c r="A72" s="76">
        <v>43465</v>
      </c>
      <c r="B72" s="14">
        <v>1.4029619281764827</v>
      </c>
      <c r="C72" s="14">
        <v>1.5634718688153804</v>
      </c>
    </row>
    <row r="73" spans="1:3" x14ac:dyDescent="0.35">
      <c r="A73" s="76">
        <v>43555</v>
      </c>
      <c r="B73" s="14">
        <v>1.5063670354592551</v>
      </c>
      <c r="C73" s="14">
        <v>1.5396796051732498</v>
      </c>
    </row>
    <row r="74" spans="1:3" x14ac:dyDescent="0.35">
      <c r="A74" s="76">
        <v>43646</v>
      </c>
      <c r="B74" s="14">
        <v>1.5980261227782844</v>
      </c>
      <c r="C74" s="14">
        <v>1.4881846550736544</v>
      </c>
    </row>
    <row r="75" spans="1:3" x14ac:dyDescent="0.35">
      <c r="A75" s="76">
        <v>43738</v>
      </c>
      <c r="B75" s="14">
        <v>1.7550561789202224</v>
      </c>
      <c r="C75" s="14">
        <v>1.4788131198289367</v>
      </c>
    </row>
    <row r="76" spans="1:3" x14ac:dyDescent="0.35">
      <c r="A76" s="76">
        <v>43830</v>
      </c>
      <c r="B76" s="14">
        <v>1.9873661244634633</v>
      </c>
      <c r="C76" s="14">
        <v>1.4888988749746535</v>
      </c>
    </row>
    <row r="77" spans="1:3" x14ac:dyDescent="0.35">
      <c r="A77" s="76">
        <v>43921</v>
      </c>
      <c r="B77" s="14">
        <v>2.1402522077519137</v>
      </c>
      <c r="C77" s="14">
        <v>1.4367759223270271</v>
      </c>
    </row>
    <row r="78" spans="1:3" x14ac:dyDescent="0.35">
      <c r="A78" s="76">
        <v>44012</v>
      </c>
      <c r="B78" s="14">
        <v>2.0035531324904765</v>
      </c>
      <c r="C78" s="14">
        <v>1.2409807853229537</v>
      </c>
    </row>
    <row r="79" spans="1:3" x14ac:dyDescent="0.35">
      <c r="A79" s="76">
        <v>44104</v>
      </c>
      <c r="B79" s="14">
        <v>1.7109495536312025</v>
      </c>
      <c r="C79" s="14">
        <v>0.76735290764640141</v>
      </c>
    </row>
    <row r="80" spans="1:3" x14ac:dyDescent="0.35">
      <c r="A80" s="76">
        <v>44196</v>
      </c>
      <c r="B80" s="14">
        <v>1.4648919461811793</v>
      </c>
      <c r="C80" s="14">
        <v>0.43180972159635456</v>
      </c>
    </row>
    <row r="81" spans="1:3" x14ac:dyDescent="0.35">
      <c r="A81" s="76">
        <v>44286</v>
      </c>
      <c r="B81" s="14">
        <v>1.21030169785874</v>
      </c>
      <c r="C81" s="14">
        <v>9.7940135555396601E-2</v>
      </c>
    </row>
    <row r="82" spans="1:3" x14ac:dyDescent="0.35">
      <c r="A82" s="76">
        <v>44377</v>
      </c>
      <c r="B82" s="14">
        <v>1.3436853093649948</v>
      </c>
      <c r="C82" s="14">
        <v>0.14113500616004249</v>
      </c>
    </row>
    <row r="83" spans="1:3" x14ac:dyDescent="0.35">
      <c r="A83" s="76">
        <v>44469</v>
      </c>
      <c r="B83" s="14">
        <v>1.2210657275493642</v>
      </c>
      <c r="C83" s="14">
        <v>0.27581310248778745</v>
      </c>
    </row>
    <row r="84" spans="1:3" x14ac:dyDescent="0.35">
      <c r="A84" s="76">
        <v>44561</v>
      </c>
      <c r="B84" s="14">
        <v>1.2765987082263841</v>
      </c>
      <c r="C84" s="14">
        <v>0.54895106259289506</v>
      </c>
    </row>
    <row r="85" spans="1:3" x14ac:dyDescent="0.35">
      <c r="A85" s="76">
        <v>44651</v>
      </c>
      <c r="B85" s="14">
        <v>1.3926811860078381</v>
      </c>
      <c r="C85" s="14">
        <v>1.0014423264335548</v>
      </c>
    </row>
    <row r="86" spans="1:3" x14ac:dyDescent="0.35">
      <c r="A86" s="76">
        <v>44742</v>
      </c>
      <c r="B86" s="14">
        <v>1.5432290728950138</v>
      </c>
      <c r="C86" s="14">
        <v>1.2808833033552069</v>
      </c>
    </row>
    <row r="87" spans="1:3" x14ac:dyDescent="0.35">
      <c r="A87" s="76">
        <v>44834</v>
      </c>
      <c r="B87" s="14">
        <v>2.1590766282606477</v>
      </c>
      <c r="C87" s="14">
        <v>1.7826019296607543</v>
      </c>
    </row>
    <row r="88" spans="1:3" x14ac:dyDescent="0.35">
      <c r="A88" s="76">
        <v>44926</v>
      </c>
      <c r="B88" s="14">
        <v>2.6011802324634514</v>
      </c>
      <c r="C88" s="14">
        <v>2.1019424633508477</v>
      </c>
    </row>
    <row r="89" spans="1:3" x14ac:dyDescent="0.35">
      <c r="A89" s="76">
        <v>45016</v>
      </c>
      <c r="B89" s="14">
        <v>3.072281521446385</v>
      </c>
      <c r="C89" s="14">
        <v>2.3052964310939172</v>
      </c>
    </row>
    <row r="90" spans="1:3" x14ac:dyDescent="0.35">
      <c r="A90" s="76">
        <v>45107</v>
      </c>
      <c r="B90" s="14">
        <v>3.2931871047792161</v>
      </c>
      <c r="C90" s="14">
        <v>2.4578694876683738</v>
      </c>
    </row>
    <row r="91" spans="1:3" x14ac:dyDescent="0.35">
      <c r="A91" s="76">
        <v>45199</v>
      </c>
      <c r="B91" s="14">
        <v>3.4189723741741895</v>
      </c>
      <c r="C91" s="14">
        <v>2.5506264763666575</v>
      </c>
    </row>
    <row r="92" spans="1:3" x14ac:dyDescent="0.35">
      <c r="A92" s="76">
        <v>45291</v>
      </c>
      <c r="B92" s="14">
        <v>3.3016495195926643</v>
      </c>
      <c r="C92" s="14">
        <v>2.4501104012830011</v>
      </c>
    </row>
    <row r="93" spans="1:3" x14ac:dyDescent="0.35">
      <c r="A93" s="76">
        <v>45382</v>
      </c>
      <c r="B93" s="14">
        <v>3.1099600115560122</v>
      </c>
      <c r="C93" s="14">
        <v>2.3208788555562299</v>
      </c>
    </row>
    <row r="95" spans="1:3" x14ac:dyDescent="0.35">
      <c r="A95" s="46" t="s">
        <v>454</v>
      </c>
    </row>
    <row r="96" spans="1:3" x14ac:dyDescent="0.35">
      <c r="A96" s="37" t="s">
        <v>489</v>
      </c>
    </row>
    <row r="97" spans="1:4" x14ac:dyDescent="0.35">
      <c r="A97" s="37"/>
    </row>
    <row r="98" spans="1:4" x14ac:dyDescent="0.35">
      <c r="A98" s="46" t="s">
        <v>450</v>
      </c>
    </row>
    <row r="99" spans="1:4" ht="29" x14ac:dyDescent="0.35">
      <c r="A99" s="152">
        <v>45382</v>
      </c>
      <c r="B99" s="90" t="s">
        <v>250</v>
      </c>
      <c r="C99" s="90" t="s">
        <v>272</v>
      </c>
      <c r="D99" s="92" t="s">
        <v>535</v>
      </c>
    </row>
    <row r="100" spans="1:4" x14ac:dyDescent="0.35">
      <c r="A100" t="s">
        <v>540</v>
      </c>
      <c r="B100" s="55">
        <v>2951602</v>
      </c>
      <c r="C100" s="55">
        <v>27122400</v>
      </c>
      <c r="D100" s="14">
        <v>10.88252514526738</v>
      </c>
    </row>
    <row r="101" spans="1:4" x14ac:dyDescent="0.35">
      <c r="A101" t="s">
        <v>84</v>
      </c>
      <c r="B101" s="55">
        <v>14084</v>
      </c>
      <c r="C101" s="55">
        <v>105400</v>
      </c>
      <c r="D101" s="14">
        <v>13.362428842504745</v>
      </c>
    </row>
    <row r="102" spans="1:4" x14ac:dyDescent="0.35">
      <c r="A102" t="s">
        <v>85</v>
      </c>
      <c r="B102" s="55">
        <v>64902</v>
      </c>
      <c r="C102" s="55">
        <v>509754</v>
      </c>
      <c r="D102" s="14">
        <v>12.732023682011324</v>
      </c>
    </row>
    <row r="103" spans="1:4" x14ac:dyDescent="0.35">
      <c r="A103" t="s">
        <v>61</v>
      </c>
      <c r="B103" s="55">
        <v>10039</v>
      </c>
      <c r="C103" s="55" t="s">
        <v>542</v>
      </c>
      <c r="D103" s="14" t="s">
        <v>542</v>
      </c>
    </row>
    <row r="104" spans="1:4" x14ac:dyDescent="0.35">
      <c r="A104" t="s">
        <v>541</v>
      </c>
      <c r="B104" s="55">
        <v>89025</v>
      </c>
      <c r="C104" s="55">
        <v>615200</v>
      </c>
      <c r="D104" s="14">
        <v>14.470903771131338</v>
      </c>
    </row>
  </sheetData>
  <hyperlinks>
    <hyperlink ref="A9" location="Contents!A1" display="Back to contents" xr:uid="{0E1210EA-44B1-4594-86C4-4C590F002918}"/>
    <hyperlink ref="B2" r:id="rId1" display="https://www.abs.gov.au/statistics/people/population/national-state-and-territory-population/latest-release" xr:uid="{6C198305-548F-42F3-8CA5-53FDD37E0ED1}"/>
  </hyperlinks>
  <pageMargins left="0.7" right="0.7" top="0.75" bottom="0.75" header="0.3" footer="0.3"/>
  <pageSetup paperSize="9" orientation="portrait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3F11E-8015-48A3-B7CE-E57E793E30E0}">
  <sheetPr>
    <tabColor rgb="FF002060"/>
  </sheetPr>
  <dimension ref="A1:J179"/>
  <sheetViews>
    <sheetView workbookViewId="0">
      <selection activeCell="F7" sqref="F7"/>
    </sheetView>
  </sheetViews>
  <sheetFormatPr defaultRowHeight="14.5" x14ac:dyDescent="0.35"/>
  <cols>
    <col min="1" max="1" width="20.54296875" customWidth="1"/>
    <col min="2" max="2" width="11.54296875" customWidth="1"/>
    <col min="3" max="4" width="11.54296875" style="37" customWidth="1"/>
    <col min="5" max="8" width="11.54296875" customWidth="1"/>
  </cols>
  <sheetData>
    <row r="1" spans="1:10" s="37" customFormat="1" ht="18.5" x14ac:dyDescent="0.45">
      <c r="A1" s="87" t="s">
        <v>543</v>
      </c>
    </row>
    <row r="2" spans="1:10" s="37" customFormat="1" x14ac:dyDescent="0.35">
      <c r="A2" s="50" t="s">
        <v>363</v>
      </c>
      <c r="B2" s="34" t="s">
        <v>899</v>
      </c>
      <c r="J2" s="43"/>
    </row>
    <row r="3" spans="1:10" s="37" customFormat="1" x14ac:dyDescent="0.35">
      <c r="A3" s="46" t="s">
        <v>487</v>
      </c>
      <c r="B3" s="37" t="s">
        <v>544</v>
      </c>
    </row>
    <row r="4" spans="1:10" s="37" customFormat="1" x14ac:dyDescent="0.35">
      <c r="A4" s="46" t="s">
        <v>332</v>
      </c>
      <c r="B4" s="37" t="s">
        <v>491</v>
      </c>
    </row>
    <row r="5" spans="1:10" s="37" customFormat="1" x14ac:dyDescent="0.35">
      <c r="A5" s="46" t="s">
        <v>451</v>
      </c>
      <c r="B5" s="37" t="s">
        <v>270</v>
      </c>
    </row>
    <row r="6" spans="1:10" s="37" customFormat="1" x14ac:dyDescent="0.35">
      <c r="A6" s="46" t="s">
        <v>268</v>
      </c>
      <c r="B6" s="37" t="s">
        <v>382</v>
      </c>
    </row>
    <row r="7" spans="1:10" s="37" customFormat="1" x14ac:dyDescent="0.35">
      <c r="A7" s="46" t="s">
        <v>269</v>
      </c>
      <c r="B7" s="37" t="s">
        <v>518</v>
      </c>
    </row>
    <row r="8" spans="1:10" s="37" customFormat="1" x14ac:dyDescent="0.35">
      <c r="A8" s="46" t="s">
        <v>452</v>
      </c>
      <c r="B8" s="56" t="s">
        <v>453</v>
      </c>
      <c r="C8" s="56"/>
    </row>
    <row r="9" spans="1:10" s="37" customFormat="1" x14ac:dyDescent="0.35">
      <c r="A9" s="34" t="s">
        <v>663</v>
      </c>
      <c r="B9" s="56"/>
      <c r="C9" s="56"/>
    </row>
    <row r="10" spans="1:10" s="37" customFormat="1" x14ac:dyDescent="0.35">
      <c r="A10" s="43"/>
    </row>
    <row r="11" spans="1:10" s="37" customFormat="1" x14ac:dyDescent="0.35">
      <c r="A11" s="50" t="s">
        <v>449</v>
      </c>
    </row>
    <row r="12" spans="1:10" x14ac:dyDescent="0.35">
      <c r="A12" s="76">
        <v>38077</v>
      </c>
      <c r="B12" s="69">
        <v>3990</v>
      </c>
      <c r="C12" s="69"/>
      <c r="D12" s="17"/>
      <c r="E12" s="45"/>
    </row>
    <row r="13" spans="1:10" x14ac:dyDescent="0.35">
      <c r="A13" s="76">
        <v>38168</v>
      </c>
      <c r="B13" s="69">
        <v>1684</v>
      </c>
      <c r="C13" s="69"/>
      <c r="D13" s="17"/>
      <c r="E13" s="45"/>
    </row>
    <row r="14" spans="1:10" x14ac:dyDescent="0.35">
      <c r="A14" s="76">
        <v>38260</v>
      </c>
      <c r="B14" s="69">
        <v>3876</v>
      </c>
      <c r="C14" s="69"/>
      <c r="D14" s="17"/>
      <c r="E14" s="45"/>
    </row>
    <row r="15" spans="1:10" x14ac:dyDescent="0.35">
      <c r="A15" s="76">
        <v>38352</v>
      </c>
      <c r="B15" s="69">
        <v>4424</v>
      </c>
      <c r="C15" s="69"/>
      <c r="D15" s="17"/>
      <c r="E15" s="45"/>
    </row>
    <row r="16" spans="1:10" x14ac:dyDescent="0.35">
      <c r="A16" s="76">
        <v>38442</v>
      </c>
      <c r="B16" s="69">
        <v>6131</v>
      </c>
      <c r="C16" s="69"/>
      <c r="D16" s="17"/>
      <c r="E16" s="45"/>
    </row>
    <row r="17" spans="1:5" x14ac:dyDescent="0.35">
      <c r="A17" s="76">
        <v>38533</v>
      </c>
      <c r="B17" s="69">
        <v>2729</v>
      </c>
      <c r="C17" s="69"/>
      <c r="D17" s="17"/>
      <c r="E17" s="45"/>
    </row>
    <row r="18" spans="1:5" x14ac:dyDescent="0.35">
      <c r="A18" s="76">
        <v>38625</v>
      </c>
      <c r="B18" s="69">
        <v>5108</v>
      </c>
      <c r="C18" s="69"/>
      <c r="D18" s="17"/>
      <c r="E18" s="45"/>
    </row>
    <row r="19" spans="1:5" x14ac:dyDescent="0.35">
      <c r="A19" s="76">
        <v>38717</v>
      </c>
      <c r="B19" s="69">
        <v>5952</v>
      </c>
      <c r="C19" s="69"/>
      <c r="D19" s="17"/>
      <c r="E19" s="45"/>
    </row>
    <row r="20" spans="1:5" x14ac:dyDescent="0.35">
      <c r="A20" s="76">
        <v>38807</v>
      </c>
      <c r="B20" s="69">
        <v>7510</v>
      </c>
      <c r="C20" s="69"/>
      <c r="D20" s="17"/>
      <c r="E20" s="45"/>
    </row>
    <row r="21" spans="1:5" x14ac:dyDescent="0.35">
      <c r="A21" s="76">
        <v>38898</v>
      </c>
      <c r="B21" s="69">
        <v>3785</v>
      </c>
      <c r="C21" s="69"/>
      <c r="D21" s="17"/>
      <c r="E21" s="45"/>
    </row>
    <row r="22" spans="1:5" x14ac:dyDescent="0.35">
      <c r="A22" s="76">
        <v>38990</v>
      </c>
      <c r="B22" s="69">
        <v>7687</v>
      </c>
      <c r="C22" s="69"/>
      <c r="D22" s="17"/>
      <c r="E22" s="45"/>
    </row>
    <row r="23" spans="1:5" x14ac:dyDescent="0.35">
      <c r="A23" s="76">
        <v>39082</v>
      </c>
      <c r="B23" s="69">
        <v>7221</v>
      </c>
      <c r="C23" s="69"/>
      <c r="D23" s="17"/>
      <c r="E23" s="45"/>
    </row>
    <row r="24" spans="1:5" x14ac:dyDescent="0.35">
      <c r="A24" s="76">
        <v>39172</v>
      </c>
      <c r="B24" s="69">
        <v>10277</v>
      </c>
      <c r="C24" s="69"/>
      <c r="D24" s="17"/>
      <c r="E24" s="45"/>
    </row>
    <row r="25" spans="1:5" x14ac:dyDescent="0.35">
      <c r="A25" s="76">
        <v>39263</v>
      </c>
      <c r="B25" s="69">
        <v>6196</v>
      </c>
      <c r="C25" s="69"/>
      <c r="D25" s="17"/>
      <c r="E25" s="45"/>
    </row>
    <row r="26" spans="1:5" x14ac:dyDescent="0.35">
      <c r="A26" s="76">
        <v>39355</v>
      </c>
      <c r="B26" s="69">
        <v>9211</v>
      </c>
      <c r="C26" s="69"/>
      <c r="D26" s="17"/>
      <c r="E26" s="45"/>
    </row>
    <row r="27" spans="1:5" x14ac:dyDescent="0.35">
      <c r="A27" s="76">
        <v>39447</v>
      </c>
      <c r="B27" s="69">
        <v>8743</v>
      </c>
      <c r="C27" s="69"/>
      <c r="D27" s="17"/>
      <c r="E27" s="45"/>
    </row>
    <row r="28" spans="1:5" x14ac:dyDescent="0.35">
      <c r="A28" s="76">
        <v>39538</v>
      </c>
      <c r="B28" s="69">
        <v>13449</v>
      </c>
      <c r="C28" s="69"/>
      <c r="D28" s="17"/>
      <c r="E28" s="45"/>
    </row>
    <row r="29" spans="1:5" x14ac:dyDescent="0.35">
      <c r="A29" s="76">
        <v>39629</v>
      </c>
      <c r="B29" s="69">
        <v>9773</v>
      </c>
      <c r="C29" s="69"/>
      <c r="D29" s="17"/>
      <c r="E29" s="45"/>
    </row>
    <row r="30" spans="1:5" x14ac:dyDescent="0.35">
      <c r="A30" s="76">
        <v>39721</v>
      </c>
      <c r="B30" s="69">
        <v>13744</v>
      </c>
      <c r="C30" s="69"/>
      <c r="D30" s="17"/>
      <c r="E30" s="45"/>
    </row>
    <row r="31" spans="1:5" x14ac:dyDescent="0.35">
      <c r="A31" s="76">
        <v>39813</v>
      </c>
      <c r="B31" s="69">
        <v>11223</v>
      </c>
      <c r="C31" s="69"/>
      <c r="D31" s="17"/>
      <c r="E31" s="45"/>
    </row>
    <row r="32" spans="1:5" x14ac:dyDescent="0.35">
      <c r="A32" s="76">
        <v>39903</v>
      </c>
      <c r="B32" s="69">
        <v>12971</v>
      </c>
      <c r="C32" s="69"/>
      <c r="D32" s="17"/>
      <c r="E32" s="45"/>
    </row>
    <row r="33" spans="1:5" x14ac:dyDescent="0.35">
      <c r="A33" s="76">
        <v>39994</v>
      </c>
      <c r="B33" s="69">
        <v>6390</v>
      </c>
      <c r="C33" s="69"/>
      <c r="D33" s="17"/>
      <c r="E33" s="45"/>
    </row>
    <row r="34" spans="1:5" x14ac:dyDescent="0.35">
      <c r="A34" s="76">
        <v>40086</v>
      </c>
      <c r="B34" s="69">
        <v>8179</v>
      </c>
      <c r="C34" s="69"/>
      <c r="D34" s="17"/>
      <c r="E34" s="45"/>
    </row>
    <row r="35" spans="1:5" x14ac:dyDescent="0.35">
      <c r="A35" s="76">
        <v>40178</v>
      </c>
      <c r="B35" s="69">
        <v>5301</v>
      </c>
      <c r="C35" s="69"/>
      <c r="D35" s="17"/>
      <c r="E35" s="45"/>
    </row>
    <row r="36" spans="1:5" x14ac:dyDescent="0.35">
      <c r="A36" s="76">
        <v>40268</v>
      </c>
      <c r="B36" s="69">
        <v>8769</v>
      </c>
      <c r="C36" s="69"/>
      <c r="D36" s="17"/>
      <c r="E36" s="45"/>
    </row>
    <row r="37" spans="1:5" x14ac:dyDescent="0.35">
      <c r="A37" s="76">
        <v>40359</v>
      </c>
      <c r="B37" s="69">
        <v>6617</v>
      </c>
      <c r="C37" s="69"/>
      <c r="D37" s="17"/>
      <c r="E37" s="45"/>
    </row>
    <row r="38" spans="1:5" x14ac:dyDescent="0.35">
      <c r="A38" s="76">
        <v>40451</v>
      </c>
      <c r="B38" s="69">
        <v>8678</v>
      </c>
      <c r="C38" s="69"/>
      <c r="D38" s="17"/>
      <c r="E38" s="45"/>
    </row>
    <row r="39" spans="1:5" x14ac:dyDescent="0.35">
      <c r="A39" s="76">
        <v>40543</v>
      </c>
      <c r="B39" s="69">
        <v>7833</v>
      </c>
      <c r="C39" s="69"/>
      <c r="D39" s="17"/>
      <c r="E39" s="45"/>
    </row>
    <row r="40" spans="1:5" x14ac:dyDescent="0.35">
      <c r="A40" s="76">
        <v>40633</v>
      </c>
      <c r="B40" s="69">
        <v>11206</v>
      </c>
      <c r="C40" s="69"/>
      <c r="D40" s="17"/>
      <c r="E40" s="45"/>
    </row>
    <row r="41" spans="1:5" x14ac:dyDescent="0.35">
      <c r="A41" s="76">
        <v>40724</v>
      </c>
      <c r="B41" s="69">
        <v>8708</v>
      </c>
      <c r="C41" s="69"/>
      <c r="D41" s="17"/>
      <c r="E41" s="45"/>
    </row>
    <row r="42" spans="1:5" x14ac:dyDescent="0.35">
      <c r="A42" s="76">
        <v>40816</v>
      </c>
      <c r="B42" s="69">
        <v>11922</v>
      </c>
      <c r="C42" s="69"/>
      <c r="D42" s="17"/>
      <c r="E42" s="45"/>
    </row>
    <row r="43" spans="1:5" x14ac:dyDescent="0.35">
      <c r="A43" s="76">
        <v>40908</v>
      </c>
      <c r="B43" s="69">
        <v>11441</v>
      </c>
      <c r="C43" s="69"/>
      <c r="D43" s="17"/>
      <c r="E43" s="45"/>
    </row>
    <row r="44" spans="1:5" x14ac:dyDescent="0.35">
      <c r="A44" s="76">
        <v>40999</v>
      </c>
      <c r="B44" s="69">
        <v>15822</v>
      </c>
      <c r="C44" s="69"/>
      <c r="D44" s="17"/>
      <c r="E44" s="45"/>
    </row>
    <row r="45" spans="1:5" x14ac:dyDescent="0.35">
      <c r="A45" s="76">
        <v>41090</v>
      </c>
      <c r="B45" s="69">
        <v>11595</v>
      </c>
      <c r="C45" s="69"/>
      <c r="D45" s="17"/>
      <c r="E45" s="45"/>
    </row>
    <row r="46" spans="1:5" x14ac:dyDescent="0.35">
      <c r="A46" s="76">
        <v>41182</v>
      </c>
      <c r="B46" s="69">
        <v>13087</v>
      </c>
      <c r="C46" s="69"/>
      <c r="D46" s="17"/>
      <c r="E46" s="45"/>
    </row>
    <row r="47" spans="1:5" x14ac:dyDescent="0.35">
      <c r="A47" s="76">
        <v>41274</v>
      </c>
      <c r="B47" s="69">
        <v>9461</v>
      </c>
      <c r="C47" s="69"/>
      <c r="D47" s="17"/>
      <c r="E47" s="45"/>
    </row>
    <row r="48" spans="1:5" x14ac:dyDescent="0.35">
      <c r="A48" s="76">
        <v>41364</v>
      </c>
      <c r="B48" s="69">
        <v>12339</v>
      </c>
      <c r="C48" s="69"/>
      <c r="D48" s="17"/>
      <c r="E48" s="45"/>
    </row>
    <row r="49" spans="1:5" x14ac:dyDescent="0.35">
      <c r="A49" s="76">
        <v>41455</v>
      </c>
      <c r="B49" s="69">
        <v>7251</v>
      </c>
      <c r="C49" s="69"/>
      <c r="D49" s="17"/>
      <c r="E49" s="45"/>
    </row>
    <row r="50" spans="1:5" x14ac:dyDescent="0.35">
      <c r="A50" s="76">
        <v>41547</v>
      </c>
      <c r="B50" s="69">
        <v>6300</v>
      </c>
      <c r="C50" s="69"/>
      <c r="D50" s="17"/>
      <c r="E50" s="45"/>
    </row>
    <row r="51" spans="1:5" x14ac:dyDescent="0.35">
      <c r="A51" s="76">
        <v>41639</v>
      </c>
      <c r="B51" s="69">
        <v>3171</v>
      </c>
      <c r="C51" s="69"/>
      <c r="D51" s="17"/>
      <c r="E51" s="45"/>
    </row>
    <row r="52" spans="1:5" x14ac:dyDescent="0.35">
      <c r="A52" s="76">
        <v>41729</v>
      </c>
      <c r="B52" s="69">
        <v>7143</v>
      </c>
      <c r="C52" s="69"/>
      <c r="D52" s="17"/>
      <c r="E52" s="45"/>
    </row>
    <row r="53" spans="1:5" x14ac:dyDescent="0.35">
      <c r="A53" s="76">
        <v>41820</v>
      </c>
      <c r="B53" s="69">
        <v>2136</v>
      </c>
      <c r="C53" s="69"/>
      <c r="D53" s="17"/>
      <c r="E53" s="45"/>
    </row>
    <row r="54" spans="1:5" x14ac:dyDescent="0.35">
      <c r="A54" s="76">
        <v>41912</v>
      </c>
      <c r="B54" s="69">
        <v>3936</v>
      </c>
      <c r="C54" s="69"/>
      <c r="D54" s="17"/>
      <c r="E54" s="45"/>
    </row>
    <row r="55" spans="1:5" x14ac:dyDescent="0.35">
      <c r="A55" s="76">
        <v>42004</v>
      </c>
      <c r="B55" s="69">
        <v>2297</v>
      </c>
      <c r="C55" s="69"/>
      <c r="D55" s="17"/>
      <c r="E55" s="45"/>
    </row>
    <row r="56" spans="1:5" x14ac:dyDescent="0.35">
      <c r="A56" s="76">
        <v>42094</v>
      </c>
      <c r="B56" s="69">
        <v>5620</v>
      </c>
      <c r="C56" s="69"/>
      <c r="D56" s="17"/>
      <c r="E56" s="45"/>
    </row>
    <row r="57" spans="1:5" x14ac:dyDescent="0.35">
      <c r="A57" s="76">
        <v>42185</v>
      </c>
      <c r="B57" s="69">
        <v>2218</v>
      </c>
      <c r="C57" s="69"/>
      <c r="D57" s="17"/>
      <c r="E57" s="45"/>
    </row>
    <row r="58" spans="1:5" x14ac:dyDescent="0.35">
      <c r="A58" s="76">
        <v>42277</v>
      </c>
      <c r="B58" s="69">
        <v>3304</v>
      </c>
      <c r="C58" s="69"/>
      <c r="D58" s="17"/>
      <c r="E58" s="45"/>
    </row>
    <row r="59" spans="1:5" x14ac:dyDescent="0.35">
      <c r="A59" s="76">
        <v>42369</v>
      </c>
      <c r="B59" s="69">
        <v>1599</v>
      </c>
      <c r="C59" s="69"/>
      <c r="D59" s="17"/>
      <c r="E59" s="45"/>
    </row>
    <row r="60" spans="1:5" x14ac:dyDescent="0.35">
      <c r="A60" s="76">
        <v>42460</v>
      </c>
      <c r="B60" s="69">
        <v>5362</v>
      </c>
      <c r="C60" s="69"/>
      <c r="D60" s="17"/>
      <c r="E60" s="45"/>
    </row>
    <row r="61" spans="1:5" x14ac:dyDescent="0.35">
      <c r="A61" s="76">
        <v>42551</v>
      </c>
      <c r="B61" s="69">
        <v>1356</v>
      </c>
      <c r="C61" s="69"/>
      <c r="D61" s="17"/>
      <c r="E61" s="45"/>
    </row>
    <row r="62" spans="1:5" x14ac:dyDescent="0.35">
      <c r="A62" s="76">
        <v>42643</v>
      </c>
      <c r="B62" s="69">
        <v>3803</v>
      </c>
      <c r="C62" s="69"/>
      <c r="D62" s="17"/>
      <c r="E62" s="45"/>
    </row>
    <row r="63" spans="1:5" x14ac:dyDescent="0.35">
      <c r="A63" s="76">
        <v>42735</v>
      </c>
      <c r="B63" s="69">
        <v>1442</v>
      </c>
      <c r="C63" s="69"/>
      <c r="D63" s="17"/>
      <c r="E63" s="45"/>
    </row>
    <row r="64" spans="1:5" x14ac:dyDescent="0.35">
      <c r="A64" s="76">
        <v>42825</v>
      </c>
      <c r="B64" s="69">
        <v>5141</v>
      </c>
      <c r="C64" s="69"/>
      <c r="D64" s="17"/>
      <c r="E64" s="45"/>
    </row>
    <row r="65" spans="1:5" x14ac:dyDescent="0.35">
      <c r="A65" s="76">
        <v>42916</v>
      </c>
      <c r="B65" s="69">
        <v>1623</v>
      </c>
      <c r="C65" s="69"/>
      <c r="D65" s="17"/>
      <c r="E65" s="45"/>
    </row>
    <row r="66" spans="1:5" x14ac:dyDescent="0.35">
      <c r="A66" s="76">
        <v>43008</v>
      </c>
      <c r="B66" s="69">
        <v>3720</v>
      </c>
      <c r="C66" s="69"/>
      <c r="D66" s="17"/>
      <c r="E66" s="45"/>
    </row>
    <row r="67" spans="1:5" x14ac:dyDescent="0.35">
      <c r="A67" s="76">
        <v>43100</v>
      </c>
      <c r="B67" s="69">
        <v>1218</v>
      </c>
      <c r="C67" s="69"/>
      <c r="D67" s="17"/>
      <c r="E67" s="45"/>
    </row>
    <row r="68" spans="1:5" x14ac:dyDescent="0.35">
      <c r="A68" s="76">
        <v>43190</v>
      </c>
      <c r="B68" s="69">
        <v>4733</v>
      </c>
      <c r="C68" s="69"/>
      <c r="D68" s="17"/>
      <c r="E68" s="45"/>
    </row>
    <row r="69" spans="1:5" x14ac:dyDescent="0.35">
      <c r="A69" s="76">
        <v>43281</v>
      </c>
      <c r="B69" s="69">
        <v>2309</v>
      </c>
      <c r="C69" s="69"/>
      <c r="D69" s="17"/>
      <c r="E69" s="45"/>
    </row>
    <row r="70" spans="1:5" x14ac:dyDescent="0.35">
      <c r="A70" s="76">
        <v>43373</v>
      </c>
      <c r="B70" s="69">
        <v>4361</v>
      </c>
      <c r="C70" s="69"/>
      <c r="D70" s="17"/>
      <c r="E70" s="45"/>
    </row>
    <row r="71" spans="1:5" x14ac:dyDescent="0.35">
      <c r="A71" s="76">
        <v>43465</v>
      </c>
      <c r="B71" s="69">
        <v>3147</v>
      </c>
      <c r="C71" s="69"/>
      <c r="D71" s="17"/>
      <c r="E71" s="45"/>
    </row>
    <row r="72" spans="1:5" x14ac:dyDescent="0.35">
      <c r="A72" s="76">
        <v>43555</v>
      </c>
      <c r="B72" s="69">
        <v>6632</v>
      </c>
      <c r="C72" s="69"/>
      <c r="D72" s="17"/>
      <c r="E72" s="45"/>
    </row>
    <row r="73" spans="1:5" x14ac:dyDescent="0.35">
      <c r="A73" s="76">
        <v>43646</v>
      </c>
      <c r="B73" s="69">
        <v>3344</v>
      </c>
      <c r="C73" s="69"/>
      <c r="D73" s="17"/>
      <c r="E73" s="45"/>
    </row>
    <row r="74" spans="1:5" x14ac:dyDescent="0.35">
      <c r="A74" s="76">
        <v>43738</v>
      </c>
      <c r="B74" s="69">
        <v>7901</v>
      </c>
      <c r="C74" s="69"/>
      <c r="D74" s="17"/>
      <c r="E74" s="45"/>
    </row>
    <row r="75" spans="1:5" x14ac:dyDescent="0.35">
      <c r="A75" s="76">
        <v>43830</v>
      </c>
      <c r="B75" s="69">
        <v>7628</v>
      </c>
      <c r="C75" s="69"/>
      <c r="D75" s="17"/>
      <c r="E75" s="45"/>
    </row>
    <row r="76" spans="1:5" x14ac:dyDescent="0.35">
      <c r="A76" s="76">
        <v>43921</v>
      </c>
      <c r="B76" s="69">
        <v>9991</v>
      </c>
      <c r="C76" s="69"/>
      <c r="D76" s="17"/>
      <c r="E76" s="45"/>
    </row>
    <row r="77" spans="1:5" x14ac:dyDescent="0.35">
      <c r="A77" s="76">
        <v>44012</v>
      </c>
      <c r="B77" s="69">
        <v>-363</v>
      </c>
      <c r="C77" s="69"/>
      <c r="D77" s="17"/>
      <c r="E77" s="45"/>
    </row>
    <row r="78" spans="1:5" x14ac:dyDescent="0.35">
      <c r="A78" s="76">
        <v>44104</v>
      </c>
      <c r="B78" s="69">
        <v>-2317</v>
      </c>
      <c r="C78" s="69"/>
      <c r="D78" s="17"/>
      <c r="E78" s="45"/>
    </row>
    <row r="79" spans="1:5" x14ac:dyDescent="0.35">
      <c r="A79" s="76">
        <v>44196</v>
      </c>
      <c r="B79" s="69">
        <v>-2155</v>
      </c>
      <c r="C79" s="69"/>
      <c r="D79" s="17"/>
      <c r="E79" s="45"/>
    </row>
    <row r="80" spans="1:5" x14ac:dyDescent="0.35">
      <c r="A80" s="76">
        <v>44286</v>
      </c>
      <c r="B80" s="69">
        <v>-633</v>
      </c>
      <c r="C80" s="69"/>
      <c r="D80" s="17"/>
      <c r="E80" s="45"/>
    </row>
    <row r="81" spans="1:5" x14ac:dyDescent="0.35">
      <c r="A81" s="76">
        <v>44377</v>
      </c>
      <c r="B81" s="69">
        <v>12</v>
      </c>
      <c r="C81" s="69"/>
      <c r="D81" s="17"/>
      <c r="E81" s="45"/>
    </row>
    <row r="82" spans="1:5" x14ac:dyDescent="0.35">
      <c r="A82" s="76">
        <v>44469</v>
      </c>
      <c r="B82" s="69">
        <v>-701</v>
      </c>
      <c r="C82" s="69"/>
      <c r="D82" s="17"/>
      <c r="E82" s="45"/>
    </row>
    <row r="83" spans="1:5" x14ac:dyDescent="0.35">
      <c r="A83" s="76">
        <v>44561</v>
      </c>
      <c r="B83" s="69">
        <v>110</v>
      </c>
      <c r="C83" s="69"/>
      <c r="D83" s="17"/>
      <c r="E83" s="45"/>
    </row>
    <row r="84" spans="1:5" x14ac:dyDescent="0.35">
      <c r="A84" s="76">
        <v>44651</v>
      </c>
      <c r="B84" s="69">
        <v>7179</v>
      </c>
      <c r="C84" s="69"/>
      <c r="D84" s="17"/>
      <c r="E84" s="45"/>
    </row>
    <row r="85" spans="1:5" x14ac:dyDescent="0.35">
      <c r="A85" s="76">
        <v>44742</v>
      </c>
      <c r="B85" s="69">
        <v>8749</v>
      </c>
      <c r="C85" s="69"/>
      <c r="D85" s="17"/>
      <c r="E85" s="45"/>
    </row>
    <row r="86" spans="1:5" x14ac:dyDescent="0.35">
      <c r="A86" s="76">
        <v>44834</v>
      </c>
      <c r="B86" s="69">
        <v>14748</v>
      </c>
      <c r="C86" s="69"/>
      <c r="D86" s="17"/>
      <c r="E86" s="45"/>
    </row>
    <row r="87" spans="1:5" x14ac:dyDescent="0.35">
      <c r="A87" s="76">
        <v>44926</v>
      </c>
      <c r="B87" s="69">
        <v>15599</v>
      </c>
      <c r="C87" s="69"/>
      <c r="D87" s="17"/>
      <c r="E87" s="45"/>
    </row>
    <row r="88" spans="1:5" x14ac:dyDescent="0.35">
      <c r="A88" s="76">
        <v>45016</v>
      </c>
      <c r="B88" s="69">
        <v>20995</v>
      </c>
      <c r="C88" s="69"/>
      <c r="D88" s="17"/>
      <c r="E88" s="45"/>
    </row>
    <row r="89" spans="1:5" x14ac:dyDescent="0.35">
      <c r="A89" s="76">
        <v>45107</v>
      </c>
      <c r="B89" s="69">
        <v>15234</v>
      </c>
      <c r="C89" s="69"/>
      <c r="D89" s="17"/>
      <c r="E89" s="45"/>
    </row>
    <row r="90" spans="1:5" x14ac:dyDescent="0.35">
      <c r="A90" s="76">
        <v>45199</v>
      </c>
      <c r="B90" s="69">
        <v>18516</v>
      </c>
      <c r="C90" s="69"/>
      <c r="D90" s="17"/>
      <c r="E90" s="45"/>
    </row>
    <row r="91" spans="1:5" x14ac:dyDescent="0.35">
      <c r="A91" s="76">
        <v>45291</v>
      </c>
      <c r="B91" s="69">
        <v>14169</v>
      </c>
      <c r="C91" s="69"/>
      <c r="D91" s="17"/>
      <c r="E91" s="45"/>
    </row>
    <row r="92" spans="1:5" x14ac:dyDescent="0.35">
      <c r="A92" s="76">
        <v>45382</v>
      </c>
      <c r="B92" s="69">
        <v>16983</v>
      </c>
      <c r="C92" s="69"/>
      <c r="D92" s="17"/>
      <c r="E92" s="45"/>
    </row>
    <row r="94" spans="1:5" x14ac:dyDescent="0.35">
      <c r="A94" s="46" t="s">
        <v>454</v>
      </c>
    </row>
    <row r="95" spans="1:5" x14ac:dyDescent="0.35">
      <c r="A95" s="37" t="s">
        <v>489</v>
      </c>
    </row>
    <row r="96" spans="1:5" x14ac:dyDescent="0.35">
      <c r="A96" s="37"/>
    </row>
    <row r="97" spans="1:8" x14ac:dyDescent="0.35">
      <c r="A97" s="46" t="s">
        <v>450</v>
      </c>
    </row>
    <row r="98" spans="1:8" s="4" customFormat="1" ht="43.5" x14ac:dyDescent="0.35">
      <c r="B98" s="3" t="s">
        <v>545</v>
      </c>
      <c r="C98" s="3" t="s">
        <v>548</v>
      </c>
      <c r="F98" s="3" t="s">
        <v>546</v>
      </c>
      <c r="G98" s="3" t="s">
        <v>547</v>
      </c>
      <c r="H98" s="3" t="s">
        <v>85</v>
      </c>
    </row>
    <row r="99" spans="1:8" x14ac:dyDescent="0.35">
      <c r="A99" s="76">
        <v>38077</v>
      </c>
      <c r="B99" s="14">
        <v>11.248308525033829</v>
      </c>
      <c r="C99" s="69">
        <v>14992</v>
      </c>
      <c r="E99" s="161" t="s">
        <v>14</v>
      </c>
      <c r="F99" s="69">
        <v>39980</v>
      </c>
      <c r="G99" s="69">
        <v>20780</v>
      </c>
      <c r="H99" s="69">
        <v>19200</v>
      </c>
    </row>
    <row r="100" spans="1:8" x14ac:dyDescent="0.35">
      <c r="A100" s="76">
        <v>38168</v>
      </c>
      <c r="B100" s="14">
        <v>13.954259197878688</v>
      </c>
      <c r="C100" s="69">
        <v>13634</v>
      </c>
      <c r="E100" s="161" t="s">
        <v>15</v>
      </c>
      <c r="F100" s="69">
        <v>47170</v>
      </c>
      <c r="G100" s="69">
        <v>21660</v>
      </c>
      <c r="H100" s="69">
        <v>25510</v>
      </c>
    </row>
    <row r="101" spans="1:8" x14ac:dyDescent="0.35">
      <c r="A101" s="76">
        <v>38260</v>
      </c>
      <c r="B101" s="14">
        <v>12.752936531438161</v>
      </c>
      <c r="C101" s="69">
        <v>13527</v>
      </c>
      <c r="E101" s="161" t="s">
        <v>16</v>
      </c>
      <c r="F101" s="69">
        <v>53830</v>
      </c>
      <c r="G101" s="69">
        <v>22450</v>
      </c>
      <c r="H101" s="69">
        <v>31380</v>
      </c>
    </row>
    <row r="102" spans="1:8" x14ac:dyDescent="0.35">
      <c r="A102" s="76">
        <v>38352</v>
      </c>
      <c r="B102" s="14">
        <v>15.527165520146005</v>
      </c>
      <c r="C102" s="69">
        <v>13974</v>
      </c>
      <c r="E102" s="161" t="s">
        <v>17</v>
      </c>
      <c r="F102" s="69">
        <v>66150</v>
      </c>
      <c r="G102" s="69">
        <v>24970</v>
      </c>
      <c r="H102" s="69">
        <v>41180</v>
      </c>
    </row>
    <row r="103" spans="1:8" x14ac:dyDescent="0.35">
      <c r="A103" s="76">
        <v>38442</v>
      </c>
      <c r="B103" s="14">
        <v>13.02611171308985</v>
      </c>
      <c r="C103" s="69">
        <v>16115</v>
      </c>
      <c r="E103" s="161" t="s">
        <v>18</v>
      </c>
      <c r="F103" s="69">
        <v>69710</v>
      </c>
      <c r="G103" s="69">
        <v>25380</v>
      </c>
      <c r="H103" s="69">
        <v>44330</v>
      </c>
    </row>
    <row r="104" spans="1:8" x14ac:dyDescent="0.35">
      <c r="A104" s="76">
        <v>38533</v>
      </c>
      <c r="B104" s="14">
        <v>15.321992027398798</v>
      </c>
      <c r="C104" s="69">
        <v>17160</v>
      </c>
      <c r="E104" s="161" t="s">
        <v>19</v>
      </c>
      <c r="F104" s="69">
        <v>57920</v>
      </c>
      <c r="G104" s="69">
        <v>29060</v>
      </c>
      <c r="H104" s="69">
        <v>28860</v>
      </c>
    </row>
    <row r="105" spans="1:8" x14ac:dyDescent="0.35">
      <c r="A105" s="76">
        <v>38625</v>
      </c>
      <c r="B105" s="14">
        <v>13.639883574995327</v>
      </c>
      <c r="C105" s="69">
        <v>18392</v>
      </c>
      <c r="E105" s="161" t="s">
        <v>20</v>
      </c>
      <c r="F105" s="69">
        <v>64930</v>
      </c>
      <c r="G105" s="69">
        <v>28500</v>
      </c>
      <c r="H105" s="69">
        <v>36430</v>
      </c>
    </row>
    <row r="106" spans="1:8" x14ac:dyDescent="0.35">
      <c r="A106" s="76">
        <v>38717</v>
      </c>
      <c r="B106" s="14">
        <v>17.161640043826772</v>
      </c>
      <c r="C106" s="69">
        <v>19920</v>
      </c>
      <c r="E106" s="161" t="s">
        <v>21</v>
      </c>
      <c r="F106" s="69">
        <v>77980</v>
      </c>
      <c r="G106" s="69">
        <v>27200</v>
      </c>
      <c r="H106" s="69">
        <v>50780</v>
      </c>
    </row>
    <row r="107" spans="1:8" x14ac:dyDescent="0.35">
      <c r="A107" s="76">
        <v>38807</v>
      </c>
      <c r="B107" s="14">
        <v>14.113623123038469</v>
      </c>
      <c r="C107" s="69">
        <v>21299</v>
      </c>
      <c r="E107" s="161" t="s">
        <v>22</v>
      </c>
      <c r="F107" s="69">
        <v>74380</v>
      </c>
      <c r="G107" s="69">
        <v>32240</v>
      </c>
      <c r="H107" s="69">
        <v>42140</v>
      </c>
    </row>
    <row r="108" spans="1:8" x14ac:dyDescent="0.35">
      <c r="A108" s="76">
        <v>38898</v>
      </c>
      <c r="B108" s="14">
        <v>17.677829153238989</v>
      </c>
      <c r="C108" s="69">
        <v>22355</v>
      </c>
      <c r="E108" s="161" t="s">
        <v>23</v>
      </c>
      <c r="F108" s="69">
        <v>60030</v>
      </c>
      <c r="G108" s="69">
        <v>41280</v>
      </c>
      <c r="H108" s="69">
        <v>18750</v>
      </c>
    </row>
    <row r="109" spans="1:8" x14ac:dyDescent="0.35">
      <c r="A109" s="76">
        <v>38990</v>
      </c>
      <c r="B109" s="14">
        <v>13.498042107850882</v>
      </c>
      <c r="C109" s="69">
        <v>24934</v>
      </c>
      <c r="E109" s="161" t="s">
        <v>24</v>
      </c>
      <c r="F109" s="69">
        <v>53290</v>
      </c>
      <c r="G109" s="69">
        <v>39220</v>
      </c>
      <c r="H109" s="69">
        <v>14070</v>
      </c>
    </row>
    <row r="110" spans="1:8" x14ac:dyDescent="0.35">
      <c r="A110" s="76">
        <v>39082</v>
      </c>
      <c r="B110" s="14">
        <v>14.263703703703703</v>
      </c>
      <c r="C110" s="69">
        <v>26203</v>
      </c>
      <c r="E110" s="161" t="s">
        <v>25</v>
      </c>
      <c r="F110" s="69">
        <v>51540</v>
      </c>
      <c r="G110" s="69">
        <v>39920</v>
      </c>
      <c r="H110" s="69">
        <v>11620</v>
      </c>
    </row>
    <row r="111" spans="1:8" x14ac:dyDescent="0.35">
      <c r="A111" s="76">
        <v>39172</v>
      </c>
      <c r="B111" s="14">
        <v>13.513833368398906</v>
      </c>
      <c r="C111" s="69">
        <v>28970</v>
      </c>
      <c r="E111" s="161" t="s">
        <v>26</v>
      </c>
      <c r="F111" s="69">
        <v>48640</v>
      </c>
      <c r="G111" s="69">
        <v>36630</v>
      </c>
      <c r="H111" s="69">
        <v>12010</v>
      </c>
    </row>
    <row r="112" spans="1:8" x14ac:dyDescent="0.35">
      <c r="A112" s="76">
        <v>39263</v>
      </c>
      <c r="B112" s="14">
        <v>12.600154553219181</v>
      </c>
      <c r="C112" s="69">
        <v>31381</v>
      </c>
      <c r="E112" s="161" t="s">
        <v>27</v>
      </c>
      <c r="F112" s="69">
        <v>44190</v>
      </c>
      <c r="G112" s="69">
        <v>32210</v>
      </c>
      <c r="H112" s="69">
        <v>11980</v>
      </c>
    </row>
    <row r="113" spans="1:8" x14ac:dyDescent="0.35">
      <c r="A113" s="76">
        <v>39355</v>
      </c>
      <c r="B113" s="14">
        <v>14.66416187731839</v>
      </c>
      <c r="C113" s="69">
        <v>32905</v>
      </c>
      <c r="E113" s="161" t="s">
        <v>28</v>
      </c>
      <c r="F113" s="69">
        <v>48080</v>
      </c>
      <c r="G113" s="69">
        <v>30590</v>
      </c>
      <c r="H113" s="69">
        <v>17490</v>
      </c>
    </row>
    <row r="114" spans="1:8" x14ac:dyDescent="0.35">
      <c r="A114" s="76">
        <v>39447</v>
      </c>
      <c r="B114" s="14">
        <v>15.613894097687295</v>
      </c>
      <c r="C114" s="69">
        <v>34427</v>
      </c>
      <c r="E114" s="161" t="s">
        <v>29</v>
      </c>
      <c r="F114" s="69">
        <v>50400</v>
      </c>
      <c r="G114" s="69">
        <v>25240</v>
      </c>
      <c r="H114" s="69">
        <v>25160</v>
      </c>
    </row>
    <row r="115" spans="1:8" x14ac:dyDescent="0.35">
      <c r="A115" s="76">
        <v>39538</v>
      </c>
      <c r="B115" s="14">
        <v>14.38980548244206</v>
      </c>
      <c r="C115" s="69">
        <v>37599</v>
      </c>
      <c r="E115" s="161" t="s">
        <v>30</v>
      </c>
      <c r="F115" s="69">
        <v>12970</v>
      </c>
      <c r="G115" s="69">
        <v>18030</v>
      </c>
      <c r="H115" s="69">
        <v>-5060</v>
      </c>
    </row>
    <row r="116" spans="1:8" x14ac:dyDescent="0.35">
      <c r="A116" s="76">
        <v>39629</v>
      </c>
      <c r="B116" s="14">
        <v>15.019671728038359</v>
      </c>
      <c r="C116" s="69">
        <v>41176</v>
      </c>
      <c r="E116" s="161" t="s">
        <v>31</v>
      </c>
      <c r="F116" s="69">
        <v>36360</v>
      </c>
      <c r="G116" s="69">
        <v>21020</v>
      </c>
      <c r="H116" s="69">
        <v>15340</v>
      </c>
    </row>
    <row r="117" spans="1:8" x14ac:dyDescent="0.35">
      <c r="A117" s="76">
        <v>39721</v>
      </c>
      <c r="B117" s="14">
        <v>16.337981289302569</v>
      </c>
      <c r="C117" s="69">
        <v>45709</v>
      </c>
      <c r="E117" s="161" t="s">
        <v>32</v>
      </c>
      <c r="F117" s="69">
        <v>83890</v>
      </c>
      <c r="G117" s="69">
        <v>22300</v>
      </c>
      <c r="H117" s="69">
        <v>61590</v>
      </c>
    </row>
    <row r="118" spans="1:8" x14ac:dyDescent="0.35">
      <c r="A118" s="76">
        <v>39813</v>
      </c>
      <c r="B118" s="14">
        <v>15.3668154558151</v>
      </c>
      <c r="C118" s="69">
        <v>48189</v>
      </c>
    </row>
    <row r="119" spans="1:8" x14ac:dyDescent="0.35">
      <c r="A119" s="76">
        <v>39903</v>
      </c>
      <c r="B119" s="14">
        <v>14.624109317218364</v>
      </c>
      <c r="C119" s="69">
        <v>47711</v>
      </c>
    </row>
    <row r="120" spans="1:8" x14ac:dyDescent="0.35">
      <c r="A120" s="76">
        <v>39994</v>
      </c>
      <c r="B120" s="14">
        <v>11.830485253550071</v>
      </c>
      <c r="C120" s="69">
        <v>44328</v>
      </c>
    </row>
    <row r="121" spans="1:8" x14ac:dyDescent="0.35">
      <c r="A121" s="76">
        <v>40086</v>
      </c>
      <c r="B121" s="14">
        <v>13.083050739010812</v>
      </c>
      <c r="C121" s="69">
        <v>38763</v>
      </c>
    </row>
    <row r="122" spans="1:8" x14ac:dyDescent="0.35">
      <c r="A122" s="76">
        <v>40178</v>
      </c>
      <c r="B122" s="14">
        <v>12.71985602879424</v>
      </c>
      <c r="C122" s="69">
        <v>32841</v>
      </c>
    </row>
    <row r="123" spans="1:8" x14ac:dyDescent="0.35">
      <c r="A123" s="76">
        <v>40268</v>
      </c>
      <c r="B123" s="14">
        <v>14.649426151455922</v>
      </c>
      <c r="C123" s="69">
        <v>28639</v>
      </c>
    </row>
    <row r="124" spans="1:8" x14ac:dyDescent="0.35">
      <c r="A124" s="76">
        <v>40359</v>
      </c>
      <c r="B124" s="14">
        <v>20.672956760809797</v>
      </c>
      <c r="C124" s="69">
        <v>28866</v>
      </c>
    </row>
    <row r="125" spans="1:8" x14ac:dyDescent="0.35">
      <c r="A125" s="76">
        <v>40451</v>
      </c>
      <c r="B125" s="14">
        <v>20.772692454998083</v>
      </c>
      <c r="C125" s="69">
        <v>29365</v>
      </c>
    </row>
    <row r="126" spans="1:8" x14ac:dyDescent="0.35">
      <c r="A126" s="76">
        <v>40543</v>
      </c>
      <c r="B126" s="14">
        <v>20.401093892433909</v>
      </c>
      <c r="C126" s="69">
        <v>31897</v>
      </c>
    </row>
    <row r="127" spans="1:8" x14ac:dyDescent="0.35">
      <c r="A127" s="76">
        <v>40633</v>
      </c>
      <c r="B127" s="14">
        <v>18.379530916844349</v>
      </c>
      <c r="C127" s="69">
        <v>34334</v>
      </c>
    </row>
    <row r="128" spans="1:8" x14ac:dyDescent="0.35">
      <c r="A128" s="76">
        <v>40724</v>
      </c>
      <c r="B128" s="14">
        <v>22.196732176085238</v>
      </c>
      <c r="C128" s="69">
        <v>36425</v>
      </c>
    </row>
    <row r="129" spans="1:3" x14ac:dyDescent="0.35">
      <c r="A129" s="76">
        <v>40816</v>
      </c>
      <c r="B129" s="14">
        <v>21.502777577375369</v>
      </c>
      <c r="C129" s="69">
        <v>39669</v>
      </c>
    </row>
    <row r="130" spans="1:3" x14ac:dyDescent="0.35">
      <c r="A130" s="76">
        <v>40908</v>
      </c>
      <c r="B130" s="14">
        <v>22.612906413677241</v>
      </c>
      <c r="C130" s="69">
        <v>43277</v>
      </c>
    </row>
    <row r="131" spans="1:3" x14ac:dyDescent="0.35">
      <c r="A131" s="76">
        <v>40999</v>
      </c>
      <c r="B131" s="14">
        <v>21.379347620463204</v>
      </c>
      <c r="C131" s="69">
        <v>47893</v>
      </c>
    </row>
    <row r="132" spans="1:3" x14ac:dyDescent="0.35">
      <c r="A132" s="76">
        <v>41090</v>
      </c>
      <c r="B132" s="14">
        <v>22.340179569188084</v>
      </c>
      <c r="C132" s="69">
        <v>50780</v>
      </c>
    </row>
    <row r="133" spans="1:3" x14ac:dyDescent="0.35">
      <c r="A133" s="76">
        <v>41182</v>
      </c>
      <c r="B133" s="14">
        <v>20.659878443444629</v>
      </c>
      <c r="C133" s="69">
        <v>51945</v>
      </c>
    </row>
    <row r="134" spans="1:3" x14ac:dyDescent="0.35">
      <c r="A134" s="76">
        <v>41274</v>
      </c>
      <c r="B134" s="14">
        <v>18.552799294048437</v>
      </c>
      <c r="C134" s="69">
        <v>49965</v>
      </c>
    </row>
    <row r="135" spans="1:3" x14ac:dyDescent="0.35">
      <c r="A135" s="76">
        <v>41364</v>
      </c>
      <c r="B135" s="14">
        <v>17.325189553496209</v>
      </c>
      <c r="C135" s="69">
        <v>46482</v>
      </c>
    </row>
    <row r="136" spans="1:3" x14ac:dyDescent="0.35">
      <c r="A136" s="76">
        <v>41455</v>
      </c>
      <c r="B136" s="14">
        <v>16.196475239563092</v>
      </c>
      <c r="C136" s="69">
        <v>42138</v>
      </c>
    </row>
    <row r="137" spans="1:3" x14ac:dyDescent="0.35">
      <c r="A137" s="76">
        <v>41547</v>
      </c>
      <c r="B137" s="14">
        <v>11.61718605937673</v>
      </c>
      <c r="C137" s="69">
        <v>35351</v>
      </c>
    </row>
    <row r="138" spans="1:3" x14ac:dyDescent="0.35">
      <c r="A138" s="76">
        <v>41639</v>
      </c>
      <c r="B138" s="14">
        <v>8.3097484276729556</v>
      </c>
      <c r="C138" s="69">
        <v>29061</v>
      </c>
    </row>
    <row r="139" spans="1:3" x14ac:dyDescent="0.35">
      <c r="A139" s="76">
        <v>41729</v>
      </c>
      <c r="B139" s="14">
        <v>10.983823348505352</v>
      </c>
      <c r="C139" s="69">
        <v>23865</v>
      </c>
    </row>
    <row r="140" spans="1:3" x14ac:dyDescent="0.35">
      <c r="A140" s="76">
        <v>41820</v>
      </c>
      <c r="B140" s="14">
        <v>7.0365001976544992</v>
      </c>
      <c r="C140" s="69">
        <v>18750</v>
      </c>
    </row>
    <row r="141" spans="1:3" x14ac:dyDescent="0.35">
      <c r="A141" s="76">
        <v>41912</v>
      </c>
      <c r="B141" s="14">
        <v>7.8426684201087937</v>
      </c>
      <c r="C141" s="69">
        <v>16386</v>
      </c>
    </row>
    <row r="142" spans="1:3" x14ac:dyDescent="0.35">
      <c r="A142" s="76">
        <v>42004</v>
      </c>
      <c r="B142" s="14">
        <v>6.246940440576557</v>
      </c>
      <c r="C142" s="69">
        <v>15512</v>
      </c>
    </row>
    <row r="143" spans="1:3" x14ac:dyDescent="0.35">
      <c r="A143" s="76">
        <v>42094</v>
      </c>
      <c r="B143" s="14">
        <v>8.8133360515627199</v>
      </c>
      <c r="C143" s="69">
        <v>13989</v>
      </c>
    </row>
    <row r="144" spans="1:3" x14ac:dyDescent="0.35">
      <c r="A144" s="76">
        <v>42185</v>
      </c>
      <c r="B144" s="14">
        <v>6.6588609685070104</v>
      </c>
      <c r="C144" s="69">
        <v>14071</v>
      </c>
    </row>
    <row r="145" spans="1:3" x14ac:dyDescent="0.35">
      <c r="A145" s="76">
        <v>42277</v>
      </c>
      <c r="B145" s="14">
        <v>6.5580278279510127</v>
      </c>
      <c r="C145" s="69">
        <v>13439</v>
      </c>
    </row>
    <row r="146" spans="1:3" x14ac:dyDescent="0.35">
      <c r="A146" s="76">
        <v>42369</v>
      </c>
      <c r="B146" s="14">
        <v>4.0714995034756702</v>
      </c>
      <c r="C146" s="69">
        <v>12741</v>
      </c>
    </row>
    <row r="147" spans="1:3" x14ac:dyDescent="0.35">
      <c r="A147" s="76">
        <v>42460</v>
      </c>
      <c r="B147" s="14">
        <v>7.343897662060181</v>
      </c>
      <c r="C147" s="69">
        <v>12483</v>
      </c>
    </row>
    <row r="148" spans="1:3" x14ac:dyDescent="0.35">
      <c r="A148" s="76">
        <v>42551</v>
      </c>
      <c r="B148" s="14">
        <v>3.1125189367855666</v>
      </c>
      <c r="C148" s="69">
        <v>11621</v>
      </c>
    </row>
    <row r="149" spans="1:3" x14ac:dyDescent="0.35">
      <c r="A149" s="76">
        <v>42643</v>
      </c>
      <c r="B149" s="14">
        <v>5.1631209525231823</v>
      </c>
      <c r="C149" s="69">
        <v>12120</v>
      </c>
    </row>
    <row r="150" spans="1:3" x14ac:dyDescent="0.35">
      <c r="A150" s="76">
        <v>42735</v>
      </c>
      <c r="B150" s="14">
        <v>2.690649898307615</v>
      </c>
      <c r="C150" s="69">
        <v>11963</v>
      </c>
    </row>
    <row r="151" spans="1:3" x14ac:dyDescent="0.35">
      <c r="A151" s="76">
        <v>42825</v>
      </c>
      <c r="B151" s="14">
        <v>5.7914361995741759</v>
      </c>
      <c r="C151" s="69">
        <v>11742</v>
      </c>
    </row>
    <row r="152" spans="1:3" x14ac:dyDescent="0.35">
      <c r="A152" s="76">
        <v>42916</v>
      </c>
      <c r="B152" s="14">
        <v>3.4289698301360603</v>
      </c>
      <c r="C152" s="69">
        <v>12009</v>
      </c>
    </row>
    <row r="153" spans="1:3" x14ac:dyDescent="0.35">
      <c r="A153" s="76">
        <v>43008</v>
      </c>
      <c r="B153" s="14">
        <v>5.3347100326966101</v>
      </c>
      <c r="C153" s="69">
        <v>11926</v>
      </c>
    </row>
    <row r="154" spans="1:3" x14ac:dyDescent="0.35">
      <c r="A154" s="76">
        <v>43100</v>
      </c>
      <c r="B154" s="14">
        <v>3.3995757508094226</v>
      </c>
      <c r="C154" s="69">
        <v>11702</v>
      </c>
    </row>
    <row r="155" spans="1:3" x14ac:dyDescent="0.35">
      <c r="A155" s="76">
        <v>43190</v>
      </c>
      <c r="B155" s="14">
        <v>5.5613653721872973</v>
      </c>
      <c r="C155" s="69">
        <v>11294</v>
      </c>
    </row>
    <row r="156" spans="1:3" x14ac:dyDescent="0.35">
      <c r="A156" s="76">
        <v>43281</v>
      </c>
      <c r="B156" s="14">
        <v>4.8550221829727285</v>
      </c>
      <c r="C156" s="69">
        <v>11980</v>
      </c>
    </row>
    <row r="157" spans="1:3" x14ac:dyDescent="0.35">
      <c r="A157" s="76">
        <v>43373</v>
      </c>
      <c r="B157" s="14">
        <v>5.9069729641870294</v>
      </c>
      <c r="C157" s="69">
        <v>12621</v>
      </c>
    </row>
    <row r="158" spans="1:3" x14ac:dyDescent="0.35">
      <c r="A158" s="76">
        <v>43465</v>
      </c>
      <c r="B158" s="14">
        <v>6.8819979006298109</v>
      </c>
      <c r="C158" s="69">
        <v>14550</v>
      </c>
    </row>
    <row r="159" spans="1:3" x14ac:dyDescent="0.35">
      <c r="A159" s="76">
        <v>43555</v>
      </c>
      <c r="B159" s="14">
        <v>7.9373818129592832</v>
      </c>
      <c r="C159" s="69">
        <v>16449</v>
      </c>
    </row>
    <row r="160" spans="1:3" x14ac:dyDescent="0.35">
      <c r="A160" s="76">
        <v>43646</v>
      </c>
      <c r="B160" s="14">
        <v>8.7475149105367791</v>
      </c>
      <c r="C160" s="69">
        <v>17484</v>
      </c>
    </row>
    <row r="161" spans="1:3" x14ac:dyDescent="0.35">
      <c r="A161" s="76">
        <v>43738</v>
      </c>
      <c r="B161" s="14">
        <v>10.601811472660181</v>
      </c>
      <c r="C161" s="69">
        <v>21024</v>
      </c>
    </row>
    <row r="162" spans="1:3" x14ac:dyDescent="0.35">
      <c r="A162" s="76">
        <v>43830</v>
      </c>
      <c r="B162" s="14">
        <v>14.865628593144036</v>
      </c>
      <c r="C162" s="69">
        <v>25505</v>
      </c>
    </row>
    <row r="163" spans="1:3" x14ac:dyDescent="0.35">
      <c r="A163" s="76">
        <v>43921</v>
      </c>
      <c r="B163" s="14">
        <v>13.289615451123318</v>
      </c>
      <c r="C163" s="69">
        <v>28864</v>
      </c>
    </row>
    <row r="164" spans="1:3" x14ac:dyDescent="0.35">
      <c r="A164" s="76">
        <v>44012</v>
      </c>
      <c r="B164" s="14">
        <v>4.3661294202549916</v>
      </c>
      <c r="C164" s="69">
        <v>25157</v>
      </c>
    </row>
    <row r="165" spans="1:3" x14ac:dyDescent="0.35">
      <c r="A165" s="76">
        <v>44104</v>
      </c>
      <c r="B165" s="14">
        <v>5.4452304293671121</v>
      </c>
      <c r="C165" s="69">
        <v>14939</v>
      </c>
    </row>
    <row r="166" spans="1:3" x14ac:dyDescent="0.35">
      <c r="A166" s="76">
        <v>44196</v>
      </c>
      <c r="B166" s="14">
        <v>7.3622356598681282</v>
      </c>
      <c r="C166" s="69">
        <v>5156</v>
      </c>
    </row>
    <row r="167" spans="1:3" x14ac:dyDescent="0.35">
      <c r="A167" s="76">
        <v>44286</v>
      </c>
      <c r="B167" s="14">
        <v>4.4608879492600426</v>
      </c>
      <c r="C167" s="69">
        <v>-5468</v>
      </c>
    </row>
    <row r="168" spans="1:3" x14ac:dyDescent="0.35">
      <c r="A168" s="76">
        <v>44377</v>
      </c>
      <c r="B168" s="14">
        <v>1.1090573012939002</v>
      </c>
      <c r="C168" s="69">
        <v>-5093</v>
      </c>
    </row>
    <row r="169" spans="1:3" x14ac:dyDescent="0.35">
      <c r="A169" s="76">
        <v>44469</v>
      </c>
      <c r="B169" s="14">
        <v>5.0933662718883967</v>
      </c>
      <c r="C169" s="69">
        <v>-3477</v>
      </c>
    </row>
    <row r="170" spans="1:3" x14ac:dyDescent="0.35">
      <c r="A170" s="76">
        <v>44561</v>
      </c>
      <c r="B170" s="14">
        <v>0.32605151613955008</v>
      </c>
      <c r="C170" s="69">
        <v>-1212</v>
      </c>
    </row>
    <row r="171" spans="1:3" x14ac:dyDescent="0.35">
      <c r="A171" s="76">
        <v>44651</v>
      </c>
      <c r="B171" s="14">
        <v>6.7197079608742456</v>
      </c>
      <c r="C171" s="69">
        <v>6600</v>
      </c>
    </row>
    <row r="172" spans="1:3" x14ac:dyDescent="0.35">
      <c r="A172" s="76">
        <v>44742</v>
      </c>
      <c r="B172" s="14">
        <v>11.394746096039384</v>
      </c>
      <c r="C172" s="69">
        <v>15337</v>
      </c>
    </row>
    <row r="173" spans="1:3" x14ac:dyDescent="0.35">
      <c r="A173" s="76">
        <v>44834</v>
      </c>
      <c r="B173" s="14">
        <v>11.808318987949878</v>
      </c>
      <c r="C173" s="69">
        <v>30786</v>
      </c>
    </row>
    <row r="174" spans="1:3" x14ac:dyDescent="0.35">
      <c r="A174" s="76">
        <v>44926</v>
      </c>
      <c r="B174" s="14">
        <v>12.515344314379927</v>
      </c>
      <c r="C174" s="69">
        <v>46275</v>
      </c>
    </row>
    <row r="175" spans="1:3" x14ac:dyDescent="0.35">
      <c r="A175" s="76">
        <v>45016</v>
      </c>
      <c r="B175" s="14">
        <v>12.685800604229607</v>
      </c>
      <c r="C175" s="69">
        <v>60091</v>
      </c>
    </row>
    <row r="176" spans="1:3" x14ac:dyDescent="0.35">
      <c r="A176" s="76">
        <v>45107</v>
      </c>
      <c r="B176" s="14">
        <v>12.536930204998642</v>
      </c>
      <c r="C176" s="69">
        <v>66576</v>
      </c>
    </row>
    <row r="177" spans="1:3" x14ac:dyDescent="0.35">
      <c r="A177" s="76">
        <v>45199</v>
      </c>
      <c r="B177" s="14">
        <v>12.486007525591056</v>
      </c>
      <c r="C177" s="69">
        <v>70344</v>
      </c>
    </row>
    <row r="178" spans="1:3" x14ac:dyDescent="0.35">
      <c r="A178" s="76">
        <v>45291</v>
      </c>
      <c r="B178" s="14">
        <v>13.348721089076262</v>
      </c>
      <c r="C178" s="69">
        <v>68914</v>
      </c>
    </row>
    <row r="179" spans="1:3" x14ac:dyDescent="0.35">
      <c r="A179" s="76">
        <v>45382</v>
      </c>
      <c r="B179" s="14">
        <v>12.692635386616043</v>
      </c>
      <c r="C179" s="69">
        <v>64902</v>
      </c>
    </row>
  </sheetData>
  <hyperlinks>
    <hyperlink ref="A9" location="Contents!A1" display="Back to contents" xr:uid="{9CC2FEA0-486D-47AA-8066-601CD334236F}"/>
    <hyperlink ref="B2" r:id="rId1" display="https://www.abs.gov.au/statistics/people/population/national-state-and-territory-population/latest-release" xr:uid="{4D038959-BEE2-4DE0-86A9-449893ACCE7D}"/>
  </hyperlinks>
  <pageMargins left="0.7" right="0.7" top="0.75" bottom="0.75" header="0.3" footer="0.3"/>
  <pageSetup paperSize="9" orientation="portrait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3ACB5-C96C-45DA-99A5-D532AA51F67F}">
  <sheetPr>
    <tabColor rgb="FF002060"/>
  </sheetPr>
  <dimension ref="A1:K181"/>
  <sheetViews>
    <sheetView workbookViewId="0">
      <selection activeCell="G10" sqref="G10"/>
    </sheetView>
  </sheetViews>
  <sheetFormatPr defaultColWidth="9.1796875" defaultRowHeight="14.5" x14ac:dyDescent="0.35"/>
  <cols>
    <col min="1" max="1" width="20.54296875" style="37" customWidth="1"/>
    <col min="2" max="4" width="11.54296875" customWidth="1"/>
  </cols>
  <sheetData>
    <row r="1" spans="1:11" s="37" customFormat="1" ht="18.5" x14ac:dyDescent="0.45">
      <c r="A1" s="87" t="s">
        <v>840</v>
      </c>
    </row>
    <row r="2" spans="1:11" s="37" customFormat="1" x14ac:dyDescent="0.35">
      <c r="A2" s="50" t="s">
        <v>363</v>
      </c>
      <c r="B2" s="34" t="s">
        <v>899</v>
      </c>
      <c r="K2" s="43"/>
    </row>
    <row r="3" spans="1:11" s="37" customFormat="1" x14ac:dyDescent="0.35">
      <c r="A3" s="46" t="s">
        <v>487</v>
      </c>
      <c r="B3" s="37" t="s">
        <v>544</v>
      </c>
    </row>
    <row r="4" spans="1:11" s="37" customFormat="1" x14ac:dyDescent="0.35">
      <c r="A4" s="46" t="s">
        <v>332</v>
      </c>
      <c r="B4" s="37" t="s">
        <v>491</v>
      </c>
    </row>
    <row r="5" spans="1:11" s="37" customFormat="1" x14ac:dyDescent="0.35">
      <c r="A5" s="46" t="s">
        <v>451</v>
      </c>
      <c r="B5" s="37" t="s">
        <v>270</v>
      </c>
    </row>
    <row r="6" spans="1:11" s="37" customFormat="1" x14ac:dyDescent="0.35">
      <c r="A6" s="46" t="s">
        <v>268</v>
      </c>
      <c r="B6" s="37" t="s">
        <v>382</v>
      </c>
    </row>
    <row r="7" spans="1:11" s="37" customFormat="1" x14ac:dyDescent="0.35">
      <c r="A7" s="46" t="s">
        <v>269</v>
      </c>
      <c r="B7" s="37" t="s">
        <v>518</v>
      </c>
    </row>
    <row r="8" spans="1:11" s="37" customFormat="1" x14ac:dyDescent="0.35">
      <c r="A8" s="46" t="s">
        <v>452</v>
      </c>
      <c r="B8" s="56" t="s">
        <v>453</v>
      </c>
    </row>
    <row r="9" spans="1:11" s="37" customFormat="1" x14ac:dyDescent="0.35">
      <c r="A9" s="34" t="s">
        <v>663</v>
      </c>
      <c r="B9" s="56"/>
    </row>
    <row r="10" spans="1:11" s="37" customFormat="1" x14ac:dyDescent="0.35">
      <c r="A10" s="43"/>
    </row>
    <row r="11" spans="1:11" s="37" customFormat="1" x14ac:dyDescent="0.35">
      <c r="A11" s="50" t="s">
        <v>449</v>
      </c>
    </row>
    <row r="12" spans="1:11" s="4" customFormat="1" ht="43.5" x14ac:dyDescent="0.35">
      <c r="B12" s="90" t="s">
        <v>61</v>
      </c>
      <c r="C12" s="90" t="s">
        <v>402</v>
      </c>
      <c r="D12" s="90" t="s">
        <v>403</v>
      </c>
    </row>
    <row r="13" spans="1:11" x14ac:dyDescent="0.35">
      <c r="A13" s="76">
        <v>38077</v>
      </c>
      <c r="B13" s="69">
        <v>686</v>
      </c>
      <c r="C13" s="69">
        <v>8231</v>
      </c>
      <c r="D13" s="69">
        <v>-7545</v>
      </c>
    </row>
    <row r="14" spans="1:11" x14ac:dyDescent="0.35">
      <c r="A14" s="76">
        <v>38168</v>
      </c>
      <c r="B14" s="69">
        <v>655</v>
      </c>
      <c r="C14" s="69">
        <v>8096</v>
      </c>
      <c r="D14" s="69">
        <v>-7441</v>
      </c>
    </row>
    <row r="15" spans="1:11" x14ac:dyDescent="0.35">
      <c r="A15" s="76">
        <v>38260</v>
      </c>
      <c r="B15" s="69">
        <v>463</v>
      </c>
      <c r="C15" s="69">
        <v>6948</v>
      </c>
      <c r="D15" s="69">
        <v>-6485</v>
      </c>
    </row>
    <row r="16" spans="1:11" x14ac:dyDescent="0.35">
      <c r="A16" s="76">
        <v>38352</v>
      </c>
      <c r="B16" s="69">
        <v>508</v>
      </c>
      <c r="C16" s="69">
        <v>8702</v>
      </c>
      <c r="D16" s="69">
        <v>-8194</v>
      </c>
    </row>
    <row r="17" spans="1:4" x14ac:dyDescent="0.35">
      <c r="A17" s="76">
        <v>38442</v>
      </c>
      <c r="B17" s="69">
        <v>739</v>
      </c>
      <c r="C17" s="69">
        <v>8076</v>
      </c>
      <c r="D17" s="69">
        <v>-7337</v>
      </c>
    </row>
    <row r="18" spans="1:4" x14ac:dyDescent="0.35">
      <c r="A18" s="76">
        <v>38533</v>
      </c>
      <c r="B18" s="69">
        <v>531</v>
      </c>
      <c r="C18" s="69">
        <v>7576</v>
      </c>
      <c r="D18" s="69">
        <v>-7045</v>
      </c>
    </row>
    <row r="19" spans="1:4" x14ac:dyDescent="0.35">
      <c r="A19" s="76">
        <v>38625</v>
      </c>
      <c r="B19" s="69">
        <v>992</v>
      </c>
      <c r="C19" s="69">
        <v>7042</v>
      </c>
      <c r="D19" s="69">
        <v>-6050</v>
      </c>
    </row>
    <row r="20" spans="1:4" x14ac:dyDescent="0.35">
      <c r="A20" s="76">
        <v>38717</v>
      </c>
      <c r="B20" s="69">
        <v>556</v>
      </c>
      <c r="C20" s="69">
        <v>8371</v>
      </c>
      <c r="D20" s="69">
        <v>-7815</v>
      </c>
    </row>
    <row r="21" spans="1:4" x14ac:dyDescent="0.35">
      <c r="A21" s="76">
        <v>38807</v>
      </c>
      <c r="B21" s="69">
        <v>1387</v>
      </c>
      <c r="C21" s="69">
        <v>8106</v>
      </c>
      <c r="D21" s="69">
        <v>-6719</v>
      </c>
    </row>
    <row r="22" spans="1:4" x14ac:dyDescent="0.35">
      <c r="A22" s="76">
        <v>38898</v>
      </c>
      <c r="B22" s="69">
        <v>998</v>
      </c>
      <c r="C22" s="69">
        <v>7822</v>
      </c>
      <c r="D22" s="69">
        <v>-6824</v>
      </c>
    </row>
    <row r="23" spans="1:4" x14ac:dyDescent="0.35">
      <c r="A23" s="76">
        <v>38990</v>
      </c>
      <c r="B23" s="69">
        <v>1076</v>
      </c>
      <c r="C23" s="69">
        <v>7684</v>
      </c>
      <c r="D23" s="69">
        <v>-6608</v>
      </c>
    </row>
    <row r="24" spans="1:4" x14ac:dyDescent="0.35">
      <c r="A24" s="76">
        <v>39082</v>
      </c>
      <c r="B24" s="69">
        <v>1152</v>
      </c>
      <c r="C24" s="69">
        <v>9791</v>
      </c>
      <c r="D24" s="69">
        <v>-8639</v>
      </c>
    </row>
    <row r="25" spans="1:4" x14ac:dyDescent="0.35">
      <c r="A25" s="76">
        <v>39172</v>
      </c>
      <c r="B25" s="69">
        <v>1490</v>
      </c>
      <c r="C25" s="69">
        <v>9330</v>
      </c>
      <c r="D25" s="69">
        <v>-7840</v>
      </c>
    </row>
    <row r="26" spans="1:4" x14ac:dyDescent="0.35">
      <c r="A26" s="76">
        <v>39263</v>
      </c>
      <c r="B26" s="69">
        <v>1644</v>
      </c>
      <c r="C26" s="69">
        <v>9667</v>
      </c>
      <c r="D26" s="69">
        <v>-8023</v>
      </c>
    </row>
    <row r="27" spans="1:4" x14ac:dyDescent="0.35">
      <c r="A27" s="76">
        <v>39355</v>
      </c>
      <c r="B27" s="69">
        <v>932</v>
      </c>
      <c r="C27" s="69">
        <v>8460</v>
      </c>
      <c r="D27" s="69">
        <v>-7528</v>
      </c>
    </row>
    <row r="28" spans="1:4" x14ac:dyDescent="0.35">
      <c r="A28" s="76">
        <v>39447</v>
      </c>
      <c r="B28" s="69">
        <v>789</v>
      </c>
      <c r="C28" s="69">
        <v>10096</v>
      </c>
      <c r="D28" s="69">
        <v>-9307</v>
      </c>
    </row>
    <row r="29" spans="1:4" x14ac:dyDescent="0.35">
      <c r="A29" s="76">
        <v>39538</v>
      </c>
      <c r="B29" s="69">
        <v>1757</v>
      </c>
      <c r="C29" s="69">
        <v>10154</v>
      </c>
      <c r="D29" s="69">
        <v>-8397</v>
      </c>
    </row>
    <row r="30" spans="1:4" x14ac:dyDescent="0.35">
      <c r="A30" s="76">
        <v>39629</v>
      </c>
      <c r="B30" s="69">
        <v>1513</v>
      </c>
      <c r="C30" s="69">
        <v>9750</v>
      </c>
      <c r="D30" s="69">
        <v>-8237</v>
      </c>
    </row>
    <row r="31" spans="1:4" x14ac:dyDescent="0.35">
      <c r="A31" s="76">
        <v>39721</v>
      </c>
      <c r="B31" s="69">
        <v>1684</v>
      </c>
      <c r="C31" s="69">
        <v>9161</v>
      </c>
      <c r="D31" s="69">
        <v>-7477</v>
      </c>
    </row>
    <row r="32" spans="1:4" x14ac:dyDescent="0.35">
      <c r="A32" s="76">
        <v>39813</v>
      </c>
      <c r="B32" s="69">
        <v>1499</v>
      </c>
      <c r="C32" s="69">
        <v>10993</v>
      </c>
      <c r="D32" s="69">
        <v>-9494</v>
      </c>
    </row>
    <row r="33" spans="1:4" x14ac:dyDescent="0.35">
      <c r="A33" s="76">
        <v>39903</v>
      </c>
      <c r="B33" s="69">
        <v>1356</v>
      </c>
      <c r="C33" s="69">
        <v>9679</v>
      </c>
      <c r="D33" s="69">
        <v>-8323</v>
      </c>
    </row>
    <row r="34" spans="1:4" x14ac:dyDescent="0.35">
      <c r="A34" s="76">
        <v>39994</v>
      </c>
      <c r="B34" s="69">
        <v>473</v>
      </c>
      <c r="C34" s="69">
        <v>9072</v>
      </c>
      <c r="D34" s="69">
        <v>-8599</v>
      </c>
    </row>
    <row r="35" spans="1:4" x14ac:dyDescent="0.35">
      <c r="A35" s="76">
        <v>40086</v>
      </c>
      <c r="B35" s="69">
        <v>218</v>
      </c>
      <c r="C35" s="69">
        <v>7466</v>
      </c>
      <c r="D35" s="69">
        <v>-7248</v>
      </c>
    </row>
    <row r="36" spans="1:4" x14ac:dyDescent="0.35">
      <c r="A36" s="76">
        <v>40178</v>
      </c>
      <c r="B36" s="69">
        <v>398</v>
      </c>
      <c r="C36" s="69">
        <v>9214</v>
      </c>
      <c r="D36" s="69">
        <v>-8816</v>
      </c>
    </row>
    <row r="37" spans="1:4" x14ac:dyDescent="0.35">
      <c r="A37" s="76">
        <v>40268</v>
      </c>
      <c r="B37" s="69">
        <v>810</v>
      </c>
      <c r="C37" s="69">
        <v>8201</v>
      </c>
      <c r="D37" s="69">
        <v>-7391</v>
      </c>
    </row>
    <row r="38" spans="1:4" x14ac:dyDescent="0.35">
      <c r="A38" s="76">
        <v>40359</v>
      </c>
      <c r="B38" s="69">
        <v>693</v>
      </c>
      <c r="C38" s="69">
        <v>8443</v>
      </c>
      <c r="D38" s="69">
        <v>-7750</v>
      </c>
    </row>
    <row r="39" spans="1:4" x14ac:dyDescent="0.35">
      <c r="A39" s="76">
        <v>40451</v>
      </c>
      <c r="B39" s="69">
        <v>1397</v>
      </c>
      <c r="C39" s="69">
        <v>8264</v>
      </c>
      <c r="D39" s="69">
        <v>-6867</v>
      </c>
    </row>
    <row r="40" spans="1:4" x14ac:dyDescent="0.35">
      <c r="A40" s="76">
        <v>40543</v>
      </c>
      <c r="B40" s="69">
        <v>1557</v>
      </c>
      <c r="C40" s="69">
        <v>10149</v>
      </c>
      <c r="D40" s="69">
        <v>-8592</v>
      </c>
    </row>
    <row r="41" spans="1:4" x14ac:dyDescent="0.35">
      <c r="A41" s="76">
        <v>40633</v>
      </c>
      <c r="B41" s="69">
        <v>2038</v>
      </c>
      <c r="C41" s="69">
        <v>9350</v>
      </c>
      <c r="D41" s="69">
        <v>-7312</v>
      </c>
    </row>
    <row r="42" spans="1:4" x14ac:dyDescent="0.35">
      <c r="A42" s="76">
        <v>40724</v>
      </c>
      <c r="B42" s="69">
        <v>2041</v>
      </c>
      <c r="C42" s="69">
        <v>9525</v>
      </c>
      <c r="D42" s="69">
        <v>-7484</v>
      </c>
    </row>
    <row r="43" spans="1:4" x14ac:dyDescent="0.35">
      <c r="A43" s="76">
        <v>40816</v>
      </c>
      <c r="B43" s="69">
        <v>1444</v>
      </c>
      <c r="C43" s="69">
        <v>8804</v>
      </c>
      <c r="D43" s="69">
        <v>-7360</v>
      </c>
    </row>
    <row r="44" spans="1:4" x14ac:dyDescent="0.35">
      <c r="A44" s="76">
        <v>40908</v>
      </c>
      <c r="B44" s="69">
        <v>2137</v>
      </c>
      <c r="C44" s="69">
        <v>11166</v>
      </c>
      <c r="D44" s="69">
        <v>-9029</v>
      </c>
    </row>
    <row r="45" spans="1:4" x14ac:dyDescent="0.35">
      <c r="A45" s="76">
        <v>40999</v>
      </c>
      <c r="B45" s="69">
        <v>2672</v>
      </c>
      <c r="C45" s="69">
        <v>10283</v>
      </c>
      <c r="D45" s="69">
        <v>-7611</v>
      </c>
    </row>
    <row r="46" spans="1:4" x14ac:dyDescent="0.35">
      <c r="A46" s="76">
        <v>41090</v>
      </c>
      <c r="B46" s="69">
        <v>2356</v>
      </c>
      <c r="C46" s="69">
        <v>9856</v>
      </c>
      <c r="D46" s="69">
        <v>-7500</v>
      </c>
    </row>
    <row r="47" spans="1:4" x14ac:dyDescent="0.35">
      <c r="A47" s="76">
        <v>41182</v>
      </c>
      <c r="B47" s="69">
        <v>1484</v>
      </c>
      <c r="C47" s="69">
        <v>8502</v>
      </c>
      <c r="D47" s="69">
        <v>-7018</v>
      </c>
    </row>
    <row r="48" spans="1:4" x14ac:dyDescent="0.35">
      <c r="A48" s="76">
        <v>41274</v>
      </c>
      <c r="B48" s="69">
        <v>1592</v>
      </c>
      <c r="C48" s="69">
        <v>9691</v>
      </c>
      <c r="D48" s="69">
        <v>-8099</v>
      </c>
    </row>
    <row r="49" spans="1:4" x14ac:dyDescent="0.35">
      <c r="A49" s="76">
        <v>41364</v>
      </c>
      <c r="B49" s="69">
        <v>1601</v>
      </c>
      <c r="C49" s="69">
        <v>9818</v>
      </c>
      <c r="D49" s="69">
        <v>-8217</v>
      </c>
    </row>
    <row r="50" spans="1:4" x14ac:dyDescent="0.35">
      <c r="A50" s="76">
        <v>41455</v>
      </c>
      <c r="B50" s="69">
        <v>999</v>
      </c>
      <c r="C50" s="69">
        <v>9472</v>
      </c>
      <c r="D50" s="69">
        <v>-8473</v>
      </c>
    </row>
    <row r="51" spans="1:4" x14ac:dyDescent="0.35">
      <c r="A51" s="76">
        <v>41547</v>
      </c>
      <c r="B51" s="69">
        <v>-32</v>
      </c>
      <c r="C51" s="69">
        <v>7907</v>
      </c>
      <c r="D51" s="69">
        <v>-7939</v>
      </c>
    </row>
    <row r="52" spans="1:4" x14ac:dyDescent="0.35">
      <c r="A52" s="76">
        <v>41639</v>
      </c>
      <c r="B52" s="69">
        <v>-459</v>
      </c>
      <c r="C52" s="69">
        <v>9189</v>
      </c>
      <c r="D52" s="69">
        <v>-9648</v>
      </c>
    </row>
    <row r="53" spans="1:4" x14ac:dyDescent="0.35">
      <c r="A53" s="76">
        <v>41729</v>
      </c>
      <c r="B53" s="69">
        <v>-570</v>
      </c>
      <c r="C53" s="69">
        <v>8540</v>
      </c>
      <c r="D53" s="69">
        <v>-9110</v>
      </c>
    </row>
    <row r="54" spans="1:4" x14ac:dyDescent="0.35">
      <c r="A54" s="76">
        <v>41820</v>
      </c>
      <c r="B54" s="69">
        <v>-663</v>
      </c>
      <c r="C54" s="69">
        <v>8068</v>
      </c>
      <c r="D54" s="69">
        <v>-8731</v>
      </c>
    </row>
    <row r="55" spans="1:4" x14ac:dyDescent="0.35">
      <c r="A55" s="76">
        <v>41912</v>
      </c>
      <c r="B55" s="69">
        <v>-696</v>
      </c>
      <c r="C55" s="69">
        <v>6643</v>
      </c>
      <c r="D55" s="69">
        <v>-7339</v>
      </c>
    </row>
    <row r="56" spans="1:4" x14ac:dyDescent="0.35">
      <c r="A56" s="76">
        <v>42004</v>
      </c>
      <c r="B56" s="69">
        <v>-1058</v>
      </c>
      <c r="C56" s="69">
        <v>8307</v>
      </c>
      <c r="D56" s="69">
        <v>-9365</v>
      </c>
    </row>
    <row r="57" spans="1:4" x14ac:dyDescent="0.35">
      <c r="A57" s="76">
        <v>42094</v>
      </c>
      <c r="B57" s="69">
        <v>-1188</v>
      </c>
      <c r="C57" s="69">
        <v>7528</v>
      </c>
      <c r="D57" s="69">
        <v>-8716</v>
      </c>
    </row>
    <row r="58" spans="1:4" x14ac:dyDescent="0.35">
      <c r="A58" s="76">
        <v>42185</v>
      </c>
      <c r="B58" s="69">
        <v>-1336</v>
      </c>
      <c r="C58" s="69">
        <v>7884</v>
      </c>
      <c r="D58" s="69">
        <v>-9220</v>
      </c>
    </row>
    <row r="59" spans="1:4" x14ac:dyDescent="0.35">
      <c r="A59" s="76">
        <v>42277</v>
      </c>
      <c r="B59" s="69">
        <v>-1425</v>
      </c>
      <c r="C59" s="69">
        <v>6614</v>
      </c>
      <c r="D59" s="69">
        <v>-8039</v>
      </c>
    </row>
    <row r="60" spans="1:4" x14ac:dyDescent="0.35">
      <c r="A60" s="76">
        <v>42369</v>
      </c>
      <c r="B60" s="69">
        <v>-2651</v>
      </c>
      <c r="C60" s="69">
        <v>7514</v>
      </c>
      <c r="D60" s="69">
        <v>-10165</v>
      </c>
    </row>
    <row r="61" spans="1:4" x14ac:dyDescent="0.35">
      <c r="A61" s="76">
        <v>42460</v>
      </c>
      <c r="B61" s="69">
        <v>-2511</v>
      </c>
      <c r="C61" s="69">
        <v>7385</v>
      </c>
      <c r="D61" s="69">
        <v>-9896</v>
      </c>
    </row>
    <row r="62" spans="1:4" x14ac:dyDescent="0.35">
      <c r="A62" s="76">
        <v>42551</v>
      </c>
      <c r="B62" s="69">
        <v>-3423</v>
      </c>
      <c r="C62" s="69">
        <v>7488</v>
      </c>
      <c r="D62" s="69">
        <v>-10911</v>
      </c>
    </row>
    <row r="63" spans="1:4" x14ac:dyDescent="0.35">
      <c r="A63" s="76">
        <v>42643</v>
      </c>
      <c r="B63" s="69">
        <v>-2395</v>
      </c>
      <c r="C63" s="69">
        <v>7189</v>
      </c>
      <c r="D63" s="69">
        <v>-9584</v>
      </c>
    </row>
    <row r="64" spans="1:4" x14ac:dyDescent="0.35">
      <c r="A64" s="76">
        <v>42735</v>
      </c>
      <c r="B64" s="69">
        <v>-3669</v>
      </c>
      <c r="C64" s="69">
        <v>9210</v>
      </c>
      <c r="D64" s="69">
        <v>-12879</v>
      </c>
    </row>
    <row r="65" spans="1:4" x14ac:dyDescent="0.35">
      <c r="A65" s="76">
        <v>42825</v>
      </c>
      <c r="B65" s="69">
        <v>-3088</v>
      </c>
      <c r="C65" s="69">
        <v>8035</v>
      </c>
      <c r="D65" s="69">
        <v>-11123</v>
      </c>
    </row>
    <row r="66" spans="1:4" x14ac:dyDescent="0.35">
      <c r="A66" s="76">
        <v>42916</v>
      </c>
      <c r="B66" s="69">
        <v>-2749</v>
      </c>
      <c r="C66" s="69">
        <v>8416</v>
      </c>
      <c r="D66" s="69">
        <v>-11165</v>
      </c>
    </row>
    <row r="67" spans="1:4" x14ac:dyDescent="0.35">
      <c r="A67" s="76">
        <v>43008</v>
      </c>
      <c r="B67" s="69">
        <v>-2288</v>
      </c>
      <c r="C67" s="69">
        <v>7587</v>
      </c>
      <c r="D67" s="69">
        <v>-9875</v>
      </c>
    </row>
    <row r="68" spans="1:4" x14ac:dyDescent="0.35">
      <c r="A68" s="76">
        <v>43100</v>
      </c>
      <c r="B68" s="69">
        <v>-2746</v>
      </c>
      <c r="C68" s="69">
        <v>9646</v>
      </c>
      <c r="D68" s="69">
        <v>-12392</v>
      </c>
    </row>
    <row r="69" spans="1:4" x14ac:dyDescent="0.35">
      <c r="A69" s="76">
        <v>43190</v>
      </c>
      <c r="B69" s="69">
        <v>-1861</v>
      </c>
      <c r="C69" s="69">
        <v>8687</v>
      </c>
      <c r="D69" s="69">
        <v>-10548</v>
      </c>
    </row>
    <row r="70" spans="1:4" x14ac:dyDescent="0.35">
      <c r="A70" s="76">
        <v>43281</v>
      </c>
      <c r="B70" s="69">
        <v>-1878</v>
      </c>
      <c r="C70" s="69">
        <v>8869</v>
      </c>
      <c r="D70" s="69">
        <v>-10747</v>
      </c>
    </row>
    <row r="71" spans="1:4" x14ac:dyDescent="0.35">
      <c r="A71" s="76">
        <v>43373</v>
      </c>
      <c r="B71" s="69">
        <v>-847</v>
      </c>
      <c r="C71" s="69">
        <v>8280</v>
      </c>
      <c r="D71" s="69">
        <v>-9127</v>
      </c>
    </row>
    <row r="72" spans="1:4" x14ac:dyDescent="0.35">
      <c r="A72" s="76">
        <v>43465</v>
      </c>
      <c r="B72" s="69">
        <v>-1913</v>
      </c>
      <c r="C72" s="69">
        <v>10491</v>
      </c>
      <c r="D72" s="69">
        <v>-12404</v>
      </c>
    </row>
    <row r="73" spans="1:4" x14ac:dyDescent="0.35">
      <c r="A73" s="76">
        <v>43555</v>
      </c>
      <c r="B73" s="69">
        <v>-453</v>
      </c>
      <c r="C73" s="69">
        <v>9911</v>
      </c>
      <c r="D73" s="69">
        <v>-10364</v>
      </c>
    </row>
    <row r="74" spans="1:4" x14ac:dyDescent="0.35">
      <c r="A74" s="76">
        <v>43646</v>
      </c>
      <c r="B74" s="69">
        <v>-194</v>
      </c>
      <c r="C74" s="69">
        <v>10546</v>
      </c>
      <c r="D74" s="69">
        <v>-10740</v>
      </c>
    </row>
    <row r="75" spans="1:4" x14ac:dyDescent="0.35">
      <c r="A75" s="76">
        <v>43738</v>
      </c>
      <c r="B75" s="69">
        <v>-195</v>
      </c>
      <c r="C75" s="69">
        <v>8774</v>
      </c>
      <c r="D75" s="69">
        <v>-8969</v>
      </c>
    </row>
    <row r="76" spans="1:4" x14ac:dyDescent="0.35">
      <c r="A76" s="76">
        <v>43830</v>
      </c>
      <c r="B76" s="69">
        <v>-304</v>
      </c>
      <c r="C76" s="69">
        <v>10731</v>
      </c>
      <c r="D76" s="69">
        <v>-11035</v>
      </c>
    </row>
    <row r="77" spans="1:4" x14ac:dyDescent="0.35">
      <c r="A77" s="76">
        <v>43921</v>
      </c>
      <c r="B77" s="69">
        <v>505</v>
      </c>
      <c r="C77" s="69">
        <v>7666</v>
      </c>
      <c r="D77" s="69">
        <v>-7161</v>
      </c>
    </row>
    <row r="78" spans="1:4" x14ac:dyDescent="0.35">
      <c r="A78" s="76">
        <v>44012</v>
      </c>
      <c r="B78" s="69">
        <v>262</v>
      </c>
      <c r="C78" s="69">
        <v>7311</v>
      </c>
      <c r="D78" s="69">
        <v>-7049</v>
      </c>
    </row>
    <row r="79" spans="1:4" x14ac:dyDescent="0.35">
      <c r="A79" s="76">
        <v>44104</v>
      </c>
      <c r="B79" s="69">
        <v>2831</v>
      </c>
      <c r="C79" s="69">
        <v>6833</v>
      </c>
      <c r="D79" s="69">
        <v>-4002</v>
      </c>
    </row>
    <row r="80" spans="1:4" x14ac:dyDescent="0.35">
      <c r="A80" s="76">
        <v>44196</v>
      </c>
      <c r="B80" s="69">
        <v>3941</v>
      </c>
      <c r="C80" s="69">
        <v>9207</v>
      </c>
      <c r="D80" s="69">
        <v>-5266</v>
      </c>
    </row>
    <row r="81" spans="1:4" x14ac:dyDescent="0.35">
      <c r="A81" s="76">
        <v>44286</v>
      </c>
      <c r="B81" s="69">
        <v>4062</v>
      </c>
      <c r="C81" s="69">
        <v>9312</v>
      </c>
      <c r="D81" s="69">
        <v>-5250</v>
      </c>
    </row>
    <row r="82" spans="1:4" x14ac:dyDescent="0.35">
      <c r="A82" s="76">
        <v>44377</v>
      </c>
      <c r="B82" s="69">
        <v>3169</v>
      </c>
      <c r="C82" s="69">
        <v>11121</v>
      </c>
      <c r="D82" s="69">
        <v>-7952</v>
      </c>
    </row>
    <row r="83" spans="1:4" x14ac:dyDescent="0.35">
      <c r="A83" s="76">
        <v>44469</v>
      </c>
      <c r="B83" s="69">
        <v>312</v>
      </c>
      <c r="C83" s="69">
        <v>13234</v>
      </c>
      <c r="D83" s="69">
        <v>-12922</v>
      </c>
    </row>
    <row r="84" spans="1:4" x14ac:dyDescent="0.35">
      <c r="A84" s="76">
        <v>44561</v>
      </c>
      <c r="B84" s="69">
        <v>5181</v>
      </c>
      <c r="C84" s="69">
        <v>13392</v>
      </c>
      <c r="D84" s="69">
        <v>-8211</v>
      </c>
    </row>
    <row r="85" spans="1:4" x14ac:dyDescent="0.35">
      <c r="A85" s="76">
        <v>44651</v>
      </c>
      <c r="B85" s="69">
        <v>2647</v>
      </c>
      <c r="C85" s="69">
        <v>9724</v>
      </c>
      <c r="D85" s="69">
        <v>-7077</v>
      </c>
    </row>
    <row r="86" spans="1:4" x14ac:dyDescent="0.35">
      <c r="A86" s="76">
        <v>44742</v>
      </c>
      <c r="B86" s="69">
        <v>2199</v>
      </c>
      <c r="C86" s="69">
        <v>9028</v>
      </c>
      <c r="D86" s="69">
        <v>-6829</v>
      </c>
    </row>
    <row r="87" spans="1:4" x14ac:dyDescent="0.35">
      <c r="A87" s="76">
        <v>44834</v>
      </c>
      <c r="B87" s="69">
        <v>2634</v>
      </c>
      <c r="C87" s="69">
        <v>7689</v>
      </c>
      <c r="D87" s="69">
        <v>-5055</v>
      </c>
    </row>
    <row r="88" spans="1:4" x14ac:dyDescent="0.35">
      <c r="A88" s="76">
        <v>44926</v>
      </c>
      <c r="B88" s="69">
        <v>3113</v>
      </c>
      <c r="C88" s="69">
        <v>10635</v>
      </c>
      <c r="D88" s="69">
        <v>-7522</v>
      </c>
    </row>
    <row r="89" spans="1:4" x14ac:dyDescent="0.35">
      <c r="A89" s="76">
        <v>45016</v>
      </c>
      <c r="B89" s="69">
        <v>3175</v>
      </c>
      <c r="C89" s="69">
        <v>9432</v>
      </c>
      <c r="D89" s="69">
        <v>-6257</v>
      </c>
    </row>
    <row r="90" spans="1:4" x14ac:dyDescent="0.35">
      <c r="A90" s="76">
        <v>45107</v>
      </c>
      <c r="B90" s="69">
        <v>2708</v>
      </c>
      <c r="C90" s="69">
        <v>9021</v>
      </c>
      <c r="D90" s="69">
        <v>-6313</v>
      </c>
    </row>
    <row r="91" spans="1:4" x14ac:dyDescent="0.35">
      <c r="A91" s="76">
        <v>45199</v>
      </c>
      <c r="B91" s="69">
        <v>2237</v>
      </c>
      <c r="C91" s="69">
        <v>8234</v>
      </c>
      <c r="D91" s="69">
        <v>-5997</v>
      </c>
    </row>
    <row r="92" spans="1:4" x14ac:dyDescent="0.35">
      <c r="A92" s="76">
        <v>45291</v>
      </c>
      <c r="B92" s="69">
        <v>2589</v>
      </c>
      <c r="C92" s="69">
        <v>9741</v>
      </c>
      <c r="D92" s="69">
        <v>-7152</v>
      </c>
    </row>
    <row r="93" spans="1:4" x14ac:dyDescent="0.35">
      <c r="A93" s="76">
        <v>45382</v>
      </c>
      <c r="B93" s="69">
        <v>2505</v>
      </c>
      <c r="C93" s="69">
        <v>9149</v>
      </c>
      <c r="D93" s="69">
        <v>-6644</v>
      </c>
    </row>
    <row r="95" spans="1:4" x14ac:dyDescent="0.35">
      <c r="A95" s="46" t="s">
        <v>454</v>
      </c>
      <c r="B95" s="37"/>
      <c r="C95" s="37"/>
    </row>
    <row r="96" spans="1:4" x14ac:dyDescent="0.35">
      <c r="A96" s="37" t="s">
        <v>489</v>
      </c>
      <c r="B96" s="37"/>
      <c r="C96" s="37"/>
    </row>
    <row r="97" spans="1:4" x14ac:dyDescent="0.35">
      <c r="B97" s="37"/>
      <c r="C97" s="37"/>
    </row>
    <row r="98" spans="1:4" x14ac:dyDescent="0.35">
      <c r="A98" s="46" t="s">
        <v>450</v>
      </c>
      <c r="B98" s="37"/>
      <c r="C98" s="37"/>
    </row>
    <row r="99" spans="1:4" ht="43.5" x14ac:dyDescent="0.35">
      <c r="A99" s="4"/>
      <c r="B99" s="90" t="s">
        <v>61</v>
      </c>
      <c r="C99" s="90" t="s">
        <v>402</v>
      </c>
      <c r="D99" s="90" t="s">
        <v>403</v>
      </c>
    </row>
    <row r="100" spans="1:4" ht="29" x14ac:dyDescent="0.35">
      <c r="B100" s="90" t="s">
        <v>548</v>
      </c>
      <c r="C100" s="90" t="s">
        <v>548</v>
      </c>
      <c r="D100" s="90" t="s">
        <v>548</v>
      </c>
    </row>
    <row r="101" spans="1:4" x14ac:dyDescent="0.35">
      <c r="A101" s="76">
        <v>38077</v>
      </c>
      <c r="B101" s="69">
        <v>1431</v>
      </c>
      <c r="C101" s="69">
        <v>32451</v>
      </c>
      <c r="D101" s="69">
        <v>31020</v>
      </c>
    </row>
    <row r="102" spans="1:4" x14ac:dyDescent="0.35">
      <c r="A102" s="76">
        <v>38168</v>
      </c>
      <c r="B102" s="69">
        <v>2095</v>
      </c>
      <c r="C102" s="69">
        <v>32725</v>
      </c>
      <c r="D102" s="69">
        <v>30630</v>
      </c>
    </row>
    <row r="103" spans="1:4" x14ac:dyDescent="0.35">
      <c r="A103" s="76">
        <v>38260</v>
      </c>
      <c r="B103" s="69">
        <v>2148</v>
      </c>
      <c r="C103" s="69">
        <v>32222</v>
      </c>
      <c r="D103" s="69">
        <v>30074</v>
      </c>
    </row>
    <row r="104" spans="1:4" x14ac:dyDescent="0.35">
      <c r="A104" s="76">
        <v>38352</v>
      </c>
      <c r="B104" s="69">
        <v>2312</v>
      </c>
      <c r="C104" s="69">
        <v>31977</v>
      </c>
      <c r="D104" s="69">
        <v>29665</v>
      </c>
    </row>
    <row r="105" spans="1:4" x14ac:dyDescent="0.35">
      <c r="A105" s="76">
        <v>38442</v>
      </c>
      <c r="B105" s="69">
        <v>2365</v>
      </c>
      <c r="C105" s="69">
        <v>31822</v>
      </c>
      <c r="D105" s="69">
        <v>29457</v>
      </c>
    </row>
    <row r="106" spans="1:4" x14ac:dyDescent="0.35">
      <c r="A106" s="76">
        <v>38533</v>
      </c>
      <c r="B106" s="69">
        <v>2241</v>
      </c>
      <c r="C106" s="69">
        <v>31302</v>
      </c>
      <c r="D106" s="69">
        <v>29061</v>
      </c>
    </row>
    <row r="107" spans="1:4" x14ac:dyDescent="0.35">
      <c r="A107" s="76">
        <v>38625</v>
      </c>
      <c r="B107" s="69">
        <v>2770</v>
      </c>
      <c r="C107" s="69">
        <v>31396</v>
      </c>
      <c r="D107" s="69">
        <v>28626</v>
      </c>
    </row>
    <row r="108" spans="1:4" x14ac:dyDescent="0.35">
      <c r="A108" s="76">
        <v>38717</v>
      </c>
      <c r="B108" s="69">
        <v>2818</v>
      </c>
      <c r="C108" s="69">
        <v>31065</v>
      </c>
      <c r="D108" s="69">
        <v>28247</v>
      </c>
    </row>
    <row r="109" spans="1:4" x14ac:dyDescent="0.35">
      <c r="A109" s="76">
        <v>38807</v>
      </c>
      <c r="B109" s="69">
        <v>3466</v>
      </c>
      <c r="C109" s="69">
        <v>31095</v>
      </c>
      <c r="D109" s="69">
        <v>27629</v>
      </c>
    </row>
    <row r="110" spans="1:4" x14ac:dyDescent="0.35">
      <c r="A110" s="76">
        <v>38898</v>
      </c>
      <c r="B110" s="69">
        <v>3933</v>
      </c>
      <c r="C110" s="69">
        <v>31341</v>
      </c>
      <c r="D110" s="69">
        <v>27408</v>
      </c>
    </row>
    <row r="111" spans="1:4" x14ac:dyDescent="0.35">
      <c r="A111" s="76">
        <v>38990</v>
      </c>
      <c r="B111" s="69">
        <v>4017</v>
      </c>
      <c r="C111" s="69">
        <v>31983</v>
      </c>
      <c r="D111" s="69">
        <v>27966</v>
      </c>
    </row>
    <row r="112" spans="1:4" x14ac:dyDescent="0.35">
      <c r="A112" s="76">
        <v>39082</v>
      </c>
      <c r="B112" s="69">
        <v>4613</v>
      </c>
      <c r="C112" s="69">
        <v>33403</v>
      </c>
      <c r="D112" s="69">
        <v>28790</v>
      </c>
    </row>
    <row r="113" spans="1:4" x14ac:dyDescent="0.35">
      <c r="A113" s="76">
        <v>39172</v>
      </c>
      <c r="B113" s="69">
        <v>4716</v>
      </c>
      <c r="C113" s="69">
        <v>34627</v>
      </c>
      <c r="D113" s="69">
        <v>29911</v>
      </c>
    </row>
    <row r="114" spans="1:4" x14ac:dyDescent="0.35">
      <c r="A114" s="76">
        <v>39263</v>
      </c>
      <c r="B114" s="69">
        <v>5362</v>
      </c>
      <c r="C114" s="69">
        <v>36472</v>
      </c>
      <c r="D114" s="69">
        <v>31110</v>
      </c>
    </row>
    <row r="115" spans="1:4" x14ac:dyDescent="0.35">
      <c r="A115" s="76">
        <v>39355</v>
      </c>
      <c r="B115" s="69">
        <v>5218</v>
      </c>
      <c r="C115" s="69">
        <v>37248</v>
      </c>
      <c r="D115" s="69">
        <v>32030</v>
      </c>
    </row>
    <row r="116" spans="1:4" x14ac:dyDescent="0.35">
      <c r="A116" s="76">
        <v>39447</v>
      </c>
      <c r="B116" s="69">
        <v>4855</v>
      </c>
      <c r="C116" s="69">
        <v>37553</v>
      </c>
      <c r="D116" s="69">
        <v>32698</v>
      </c>
    </row>
    <row r="117" spans="1:4" x14ac:dyDescent="0.35">
      <c r="A117" s="76">
        <v>39538</v>
      </c>
      <c r="B117" s="69">
        <v>5122</v>
      </c>
      <c r="C117" s="69">
        <v>38377</v>
      </c>
      <c r="D117" s="69">
        <v>33255</v>
      </c>
    </row>
    <row r="118" spans="1:4" x14ac:dyDescent="0.35">
      <c r="A118" s="76">
        <v>39629</v>
      </c>
      <c r="B118" s="69">
        <v>4991</v>
      </c>
      <c r="C118" s="69">
        <v>38460</v>
      </c>
      <c r="D118" s="69">
        <v>33469</v>
      </c>
    </row>
    <row r="119" spans="1:4" x14ac:dyDescent="0.35">
      <c r="A119" s="76">
        <v>39721</v>
      </c>
      <c r="B119" s="69">
        <v>5743</v>
      </c>
      <c r="C119" s="69">
        <v>39161</v>
      </c>
      <c r="D119" s="69">
        <v>33418</v>
      </c>
    </row>
    <row r="120" spans="1:4" x14ac:dyDescent="0.35">
      <c r="A120" s="76">
        <v>39813</v>
      </c>
      <c r="B120" s="69">
        <v>6453</v>
      </c>
      <c r="C120" s="69">
        <v>40058</v>
      </c>
      <c r="D120" s="69">
        <v>33605</v>
      </c>
    </row>
    <row r="121" spans="1:4" x14ac:dyDescent="0.35">
      <c r="A121" s="76">
        <v>39903</v>
      </c>
      <c r="B121" s="69">
        <v>6052</v>
      </c>
      <c r="C121" s="69">
        <v>39583</v>
      </c>
      <c r="D121" s="69">
        <v>33531</v>
      </c>
    </row>
    <row r="122" spans="1:4" x14ac:dyDescent="0.35">
      <c r="A122" s="76">
        <v>39994</v>
      </c>
      <c r="B122" s="69">
        <v>5012</v>
      </c>
      <c r="C122" s="69">
        <v>38905</v>
      </c>
      <c r="D122" s="69">
        <v>33893</v>
      </c>
    </row>
    <row r="123" spans="1:4" x14ac:dyDescent="0.35">
      <c r="A123" s="76">
        <v>40086</v>
      </c>
      <c r="B123" s="69">
        <v>3546</v>
      </c>
      <c r="C123" s="69">
        <v>37210</v>
      </c>
      <c r="D123" s="69">
        <v>33664</v>
      </c>
    </row>
    <row r="124" spans="1:4" x14ac:dyDescent="0.35">
      <c r="A124" s="76">
        <v>40178</v>
      </c>
      <c r="B124" s="69">
        <v>2445</v>
      </c>
      <c r="C124" s="69">
        <v>35431</v>
      </c>
      <c r="D124" s="69">
        <v>32986</v>
      </c>
    </row>
    <row r="125" spans="1:4" x14ac:dyDescent="0.35">
      <c r="A125" s="76">
        <v>40268</v>
      </c>
      <c r="B125" s="69">
        <v>1899</v>
      </c>
      <c r="C125" s="69">
        <v>33953</v>
      </c>
      <c r="D125" s="69">
        <v>32054</v>
      </c>
    </row>
    <row r="126" spans="1:4" x14ac:dyDescent="0.35">
      <c r="A126" s="76">
        <v>40359</v>
      </c>
      <c r="B126" s="69">
        <v>2119</v>
      </c>
      <c r="C126" s="69">
        <v>33324</v>
      </c>
      <c r="D126" s="69">
        <v>31205</v>
      </c>
    </row>
    <row r="127" spans="1:4" x14ac:dyDescent="0.35">
      <c r="A127" s="76">
        <v>40451</v>
      </c>
      <c r="B127" s="69">
        <v>3298</v>
      </c>
      <c r="C127" s="69">
        <v>34122</v>
      </c>
      <c r="D127" s="69">
        <v>30824</v>
      </c>
    </row>
    <row r="128" spans="1:4" x14ac:dyDescent="0.35">
      <c r="A128" s="76">
        <v>40543</v>
      </c>
      <c r="B128" s="69">
        <v>4457</v>
      </c>
      <c r="C128" s="69">
        <v>35057</v>
      </c>
      <c r="D128" s="69">
        <v>30600</v>
      </c>
    </row>
    <row r="129" spans="1:4" x14ac:dyDescent="0.35">
      <c r="A129" s="76">
        <v>40633</v>
      </c>
      <c r="B129" s="69">
        <v>5685</v>
      </c>
      <c r="C129" s="69">
        <v>36206</v>
      </c>
      <c r="D129" s="69">
        <v>30521</v>
      </c>
    </row>
    <row r="130" spans="1:4" x14ac:dyDescent="0.35">
      <c r="A130" s="76">
        <v>40724</v>
      </c>
      <c r="B130" s="69">
        <v>7033</v>
      </c>
      <c r="C130" s="69">
        <v>37288</v>
      </c>
      <c r="D130" s="69">
        <v>30255</v>
      </c>
    </row>
    <row r="131" spans="1:4" x14ac:dyDescent="0.35">
      <c r="A131" s="76">
        <v>40816</v>
      </c>
      <c r="B131" s="69">
        <v>7080</v>
      </c>
      <c r="C131" s="69">
        <v>37828</v>
      </c>
      <c r="D131" s="69">
        <v>30748</v>
      </c>
    </row>
    <row r="132" spans="1:4" x14ac:dyDescent="0.35">
      <c r="A132" s="76">
        <v>40908</v>
      </c>
      <c r="B132" s="69">
        <v>7660</v>
      </c>
      <c r="C132" s="69">
        <v>38845</v>
      </c>
      <c r="D132" s="69">
        <v>31185</v>
      </c>
    </row>
    <row r="133" spans="1:4" x14ac:dyDescent="0.35">
      <c r="A133" s="76">
        <v>40999</v>
      </c>
      <c r="B133" s="69">
        <v>8294</v>
      </c>
      <c r="C133" s="69">
        <v>39778</v>
      </c>
      <c r="D133" s="69">
        <v>31484</v>
      </c>
    </row>
    <row r="134" spans="1:4" x14ac:dyDescent="0.35">
      <c r="A134" s="76">
        <v>41090</v>
      </c>
      <c r="B134" s="69">
        <v>8609</v>
      </c>
      <c r="C134" s="69">
        <v>40109</v>
      </c>
      <c r="D134" s="69">
        <v>31500</v>
      </c>
    </row>
    <row r="135" spans="1:4" x14ac:dyDescent="0.35">
      <c r="A135" s="76">
        <v>41182</v>
      </c>
      <c r="B135" s="69">
        <v>8649</v>
      </c>
      <c r="C135" s="69">
        <v>39807</v>
      </c>
      <c r="D135" s="69">
        <v>31158</v>
      </c>
    </row>
    <row r="136" spans="1:4" x14ac:dyDescent="0.35">
      <c r="A136" s="76">
        <v>41274</v>
      </c>
      <c r="B136" s="69">
        <v>8104</v>
      </c>
      <c r="C136" s="69">
        <v>38332</v>
      </c>
      <c r="D136" s="69">
        <v>30228</v>
      </c>
    </row>
    <row r="137" spans="1:4" x14ac:dyDescent="0.35">
      <c r="A137" s="76">
        <v>41364</v>
      </c>
      <c r="B137" s="69">
        <v>7033</v>
      </c>
      <c r="C137" s="69">
        <v>37867</v>
      </c>
      <c r="D137" s="69">
        <v>30834</v>
      </c>
    </row>
    <row r="138" spans="1:4" x14ac:dyDescent="0.35">
      <c r="A138" s="76">
        <v>41455</v>
      </c>
      <c r="B138" s="69">
        <v>5676</v>
      </c>
      <c r="C138" s="69">
        <v>37483</v>
      </c>
      <c r="D138" s="69">
        <v>31807</v>
      </c>
    </row>
    <row r="139" spans="1:4" x14ac:dyDescent="0.35">
      <c r="A139" s="76">
        <v>41547</v>
      </c>
      <c r="B139" s="69">
        <v>4160</v>
      </c>
      <c r="C139" s="69">
        <v>36888</v>
      </c>
      <c r="D139" s="69">
        <v>32728</v>
      </c>
    </row>
    <row r="140" spans="1:4" x14ac:dyDescent="0.35">
      <c r="A140" s="76">
        <v>41639</v>
      </c>
      <c r="B140" s="69">
        <v>2109</v>
      </c>
      <c r="C140" s="69">
        <v>36386</v>
      </c>
      <c r="D140" s="69">
        <v>34277</v>
      </c>
    </row>
    <row r="141" spans="1:4" x14ac:dyDescent="0.35">
      <c r="A141" s="76">
        <v>41729</v>
      </c>
      <c r="B141" s="69">
        <v>-62</v>
      </c>
      <c r="C141" s="69">
        <v>35108</v>
      </c>
      <c r="D141" s="69">
        <v>35170</v>
      </c>
    </row>
    <row r="142" spans="1:4" x14ac:dyDescent="0.35">
      <c r="A142" s="76">
        <v>41820</v>
      </c>
      <c r="B142" s="69">
        <v>-1724</v>
      </c>
      <c r="C142" s="69">
        <v>33704</v>
      </c>
      <c r="D142" s="69">
        <v>35428</v>
      </c>
    </row>
    <row r="143" spans="1:4" x14ac:dyDescent="0.35">
      <c r="A143" s="76">
        <v>41912</v>
      </c>
      <c r="B143" s="69">
        <v>-2388</v>
      </c>
      <c r="C143" s="69">
        <v>32440</v>
      </c>
      <c r="D143" s="69">
        <v>34828</v>
      </c>
    </row>
    <row r="144" spans="1:4" x14ac:dyDescent="0.35">
      <c r="A144" s="76">
        <v>42004</v>
      </c>
      <c r="B144" s="69">
        <v>-2987</v>
      </c>
      <c r="C144" s="69">
        <v>31558</v>
      </c>
      <c r="D144" s="69">
        <v>34545</v>
      </c>
    </row>
    <row r="145" spans="1:4" x14ac:dyDescent="0.35">
      <c r="A145" s="76">
        <v>42094</v>
      </c>
      <c r="B145" s="69">
        <v>-3605</v>
      </c>
      <c r="C145" s="69">
        <v>30546</v>
      </c>
      <c r="D145" s="69">
        <v>34151</v>
      </c>
    </row>
    <row r="146" spans="1:4" x14ac:dyDescent="0.35">
      <c r="A146" s="76">
        <v>42185</v>
      </c>
      <c r="B146" s="69">
        <v>-4278</v>
      </c>
      <c r="C146" s="69">
        <v>30362</v>
      </c>
      <c r="D146" s="69">
        <v>34640</v>
      </c>
    </row>
    <row r="147" spans="1:4" x14ac:dyDescent="0.35">
      <c r="A147" s="76">
        <v>42277</v>
      </c>
      <c r="B147" s="69">
        <v>-5007</v>
      </c>
      <c r="C147" s="69">
        <v>30333</v>
      </c>
      <c r="D147" s="69">
        <v>35340</v>
      </c>
    </row>
    <row r="148" spans="1:4" x14ac:dyDescent="0.35">
      <c r="A148" s="76">
        <v>42369</v>
      </c>
      <c r="B148" s="69">
        <v>-6600</v>
      </c>
      <c r="C148" s="69">
        <v>29540</v>
      </c>
      <c r="D148" s="69">
        <v>36140</v>
      </c>
    </row>
    <row r="149" spans="1:4" x14ac:dyDescent="0.35">
      <c r="A149" s="76">
        <v>42460</v>
      </c>
      <c r="B149" s="69">
        <v>-7923</v>
      </c>
      <c r="C149" s="69">
        <v>29397</v>
      </c>
      <c r="D149" s="69">
        <v>37320</v>
      </c>
    </row>
    <row r="150" spans="1:4" x14ac:dyDescent="0.35">
      <c r="A150" s="76">
        <v>42551</v>
      </c>
      <c r="B150" s="69">
        <v>-10010</v>
      </c>
      <c r="C150" s="69">
        <v>29001</v>
      </c>
      <c r="D150" s="69">
        <v>39011</v>
      </c>
    </row>
    <row r="151" spans="1:4" x14ac:dyDescent="0.35">
      <c r="A151" s="76">
        <v>42643</v>
      </c>
      <c r="B151" s="69">
        <v>-10980</v>
      </c>
      <c r="C151" s="69">
        <v>29576</v>
      </c>
      <c r="D151" s="69">
        <v>40556</v>
      </c>
    </row>
    <row r="152" spans="1:4" x14ac:dyDescent="0.35">
      <c r="A152" s="76">
        <v>42735</v>
      </c>
      <c r="B152" s="69">
        <v>-11998</v>
      </c>
      <c r="C152" s="69">
        <v>31272</v>
      </c>
      <c r="D152" s="69">
        <v>43270</v>
      </c>
    </row>
    <row r="153" spans="1:4" x14ac:dyDescent="0.35">
      <c r="A153" s="76">
        <v>42825</v>
      </c>
      <c r="B153" s="69">
        <v>-12575</v>
      </c>
      <c r="C153" s="69">
        <v>31922</v>
      </c>
      <c r="D153" s="69">
        <v>44497</v>
      </c>
    </row>
    <row r="154" spans="1:4" x14ac:dyDescent="0.35">
      <c r="A154" s="76">
        <v>42916</v>
      </c>
      <c r="B154" s="69">
        <v>-11901</v>
      </c>
      <c r="C154" s="69">
        <v>32850</v>
      </c>
      <c r="D154" s="69">
        <v>44751</v>
      </c>
    </row>
    <row r="155" spans="1:4" x14ac:dyDescent="0.35">
      <c r="A155" s="76">
        <v>43008</v>
      </c>
      <c r="B155" s="69">
        <v>-11794</v>
      </c>
      <c r="C155" s="69">
        <v>33248</v>
      </c>
      <c r="D155" s="69">
        <v>45042</v>
      </c>
    </row>
    <row r="156" spans="1:4" x14ac:dyDescent="0.35">
      <c r="A156" s="76">
        <v>43100</v>
      </c>
      <c r="B156" s="69">
        <v>-10871</v>
      </c>
      <c r="C156" s="69">
        <v>33684</v>
      </c>
      <c r="D156" s="69">
        <v>44555</v>
      </c>
    </row>
    <row r="157" spans="1:4" x14ac:dyDescent="0.35">
      <c r="A157" s="76">
        <v>43190</v>
      </c>
      <c r="B157" s="69">
        <v>-9644</v>
      </c>
      <c r="C157" s="69">
        <v>34336</v>
      </c>
      <c r="D157" s="69">
        <v>43980</v>
      </c>
    </row>
    <row r="158" spans="1:4" x14ac:dyDescent="0.35">
      <c r="A158" s="76">
        <v>43281</v>
      </c>
      <c r="B158" s="69">
        <v>-8773</v>
      </c>
      <c r="C158" s="69">
        <v>34789</v>
      </c>
      <c r="D158" s="69">
        <v>43562</v>
      </c>
    </row>
    <row r="159" spans="1:4" x14ac:dyDescent="0.35">
      <c r="A159" s="76">
        <v>43373</v>
      </c>
      <c r="B159" s="69">
        <v>-7332</v>
      </c>
      <c r="C159" s="69">
        <v>35482</v>
      </c>
      <c r="D159" s="69">
        <v>42814</v>
      </c>
    </row>
    <row r="160" spans="1:4" x14ac:dyDescent="0.35">
      <c r="A160" s="76">
        <v>43465</v>
      </c>
      <c r="B160" s="69">
        <v>-6499</v>
      </c>
      <c r="C160" s="69">
        <v>36327</v>
      </c>
      <c r="D160" s="69">
        <v>42826</v>
      </c>
    </row>
    <row r="161" spans="1:4" x14ac:dyDescent="0.35">
      <c r="A161" s="76">
        <v>43555</v>
      </c>
      <c r="B161" s="69">
        <v>-5091</v>
      </c>
      <c r="C161" s="69">
        <v>37551</v>
      </c>
      <c r="D161" s="69">
        <v>42642</v>
      </c>
    </row>
    <row r="162" spans="1:4" x14ac:dyDescent="0.35">
      <c r="A162" s="76">
        <v>43646</v>
      </c>
      <c r="B162" s="69">
        <v>-3407</v>
      </c>
      <c r="C162" s="69">
        <v>39228</v>
      </c>
      <c r="D162" s="69">
        <v>42635</v>
      </c>
    </row>
    <row r="163" spans="1:4" x14ac:dyDescent="0.35">
      <c r="A163" s="76">
        <v>43738</v>
      </c>
      <c r="B163" s="69">
        <v>-2755</v>
      </c>
      <c r="C163" s="69">
        <v>39722</v>
      </c>
      <c r="D163" s="69">
        <v>42477</v>
      </c>
    </row>
    <row r="164" spans="1:4" x14ac:dyDescent="0.35">
      <c r="A164" s="76">
        <v>43830</v>
      </c>
      <c r="B164" s="69">
        <v>-1146</v>
      </c>
      <c r="C164" s="69">
        <v>39962</v>
      </c>
      <c r="D164" s="69">
        <v>41108</v>
      </c>
    </row>
    <row r="165" spans="1:4" x14ac:dyDescent="0.35">
      <c r="A165" s="76">
        <v>43921</v>
      </c>
      <c r="B165" s="69">
        <v>-188</v>
      </c>
      <c r="C165" s="69">
        <v>37717</v>
      </c>
      <c r="D165" s="69">
        <v>37905</v>
      </c>
    </row>
    <row r="166" spans="1:4" x14ac:dyDescent="0.35">
      <c r="A166" s="76">
        <v>44012</v>
      </c>
      <c r="B166" s="69">
        <v>268</v>
      </c>
      <c r="C166" s="69">
        <v>34482</v>
      </c>
      <c r="D166" s="69">
        <v>34214</v>
      </c>
    </row>
    <row r="167" spans="1:4" x14ac:dyDescent="0.35">
      <c r="A167" s="76">
        <v>44104</v>
      </c>
      <c r="B167" s="69">
        <v>3294</v>
      </c>
      <c r="C167" s="69">
        <v>32541</v>
      </c>
      <c r="D167" s="69">
        <v>29247</v>
      </c>
    </row>
    <row r="168" spans="1:4" x14ac:dyDescent="0.35">
      <c r="A168" s="76">
        <v>44196</v>
      </c>
      <c r="B168" s="69">
        <v>7539</v>
      </c>
      <c r="C168" s="69">
        <v>31017</v>
      </c>
      <c r="D168" s="69">
        <v>23478</v>
      </c>
    </row>
    <row r="169" spans="1:4" x14ac:dyDescent="0.35">
      <c r="A169" s="76">
        <v>44286</v>
      </c>
      <c r="B169" s="69">
        <v>11096</v>
      </c>
      <c r="C169" s="69">
        <v>32663</v>
      </c>
      <c r="D169" s="69">
        <v>21567</v>
      </c>
    </row>
    <row r="170" spans="1:4" x14ac:dyDescent="0.35">
      <c r="A170" s="76">
        <v>44377</v>
      </c>
      <c r="B170" s="69">
        <v>14003</v>
      </c>
      <c r="C170" s="69">
        <v>36473</v>
      </c>
      <c r="D170" s="69">
        <v>22470</v>
      </c>
    </row>
    <row r="171" spans="1:4" x14ac:dyDescent="0.35">
      <c r="A171" s="76">
        <v>44469</v>
      </c>
      <c r="B171" s="69">
        <v>11484</v>
      </c>
      <c r="C171" s="69">
        <v>42874</v>
      </c>
      <c r="D171" s="69">
        <v>31390</v>
      </c>
    </row>
    <row r="172" spans="1:4" x14ac:dyDescent="0.35">
      <c r="A172" s="76">
        <v>44561</v>
      </c>
      <c r="B172" s="69">
        <v>12724</v>
      </c>
      <c r="C172" s="69">
        <v>47059</v>
      </c>
      <c r="D172" s="69">
        <v>34335</v>
      </c>
    </row>
    <row r="173" spans="1:4" x14ac:dyDescent="0.35">
      <c r="A173" s="76">
        <v>44651</v>
      </c>
      <c r="B173" s="69">
        <v>11309</v>
      </c>
      <c r="C173" s="69">
        <v>47471</v>
      </c>
      <c r="D173" s="69">
        <v>36162</v>
      </c>
    </row>
    <row r="174" spans="1:4" x14ac:dyDescent="0.35">
      <c r="A174" s="76">
        <v>44742</v>
      </c>
      <c r="B174" s="69">
        <v>10339</v>
      </c>
      <c r="C174" s="69">
        <v>45378</v>
      </c>
      <c r="D174" s="69">
        <v>35039</v>
      </c>
    </row>
    <row r="175" spans="1:4" x14ac:dyDescent="0.35">
      <c r="A175" s="76">
        <v>44834</v>
      </c>
      <c r="B175" s="69">
        <v>12661</v>
      </c>
      <c r="C175" s="69">
        <v>39833</v>
      </c>
      <c r="D175" s="69">
        <v>27172</v>
      </c>
    </row>
    <row r="176" spans="1:4" x14ac:dyDescent="0.35">
      <c r="A176" s="76">
        <v>44926</v>
      </c>
      <c r="B176" s="69">
        <v>10593</v>
      </c>
      <c r="C176" s="69">
        <v>37076</v>
      </c>
      <c r="D176" s="69">
        <v>26483</v>
      </c>
    </row>
    <row r="177" spans="1:4" x14ac:dyDescent="0.35">
      <c r="A177" s="76">
        <v>45016</v>
      </c>
      <c r="B177" s="69">
        <v>11121</v>
      </c>
      <c r="C177" s="69">
        <v>36784</v>
      </c>
      <c r="D177" s="69">
        <v>25663</v>
      </c>
    </row>
    <row r="178" spans="1:4" x14ac:dyDescent="0.35">
      <c r="A178" s="76">
        <v>45107</v>
      </c>
      <c r="B178" s="69">
        <v>11630</v>
      </c>
      <c r="C178" s="69">
        <v>36777</v>
      </c>
      <c r="D178" s="69">
        <v>25147</v>
      </c>
    </row>
    <row r="179" spans="1:4" x14ac:dyDescent="0.35">
      <c r="A179" s="76">
        <v>45199</v>
      </c>
      <c r="B179" s="69">
        <v>11233</v>
      </c>
      <c r="C179" s="69">
        <v>37322</v>
      </c>
      <c r="D179" s="69">
        <v>26089</v>
      </c>
    </row>
    <row r="180" spans="1:4" x14ac:dyDescent="0.35">
      <c r="A180" s="76">
        <v>45291</v>
      </c>
      <c r="B180" s="69">
        <v>10709</v>
      </c>
      <c r="C180" s="69">
        <v>36428</v>
      </c>
      <c r="D180" s="69">
        <v>25719</v>
      </c>
    </row>
    <row r="181" spans="1:4" x14ac:dyDescent="0.35">
      <c r="A181" s="76">
        <v>45382</v>
      </c>
      <c r="B181" s="69">
        <v>10039</v>
      </c>
      <c r="C181" s="69">
        <v>36145</v>
      </c>
      <c r="D181" s="69">
        <v>26106</v>
      </c>
    </row>
  </sheetData>
  <hyperlinks>
    <hyperlink ref="A9" location="Contents!A1" display="Back to contents" xr:uid="{4BA9A1E2-006E-4AA0-A548-20E35BE86D84}"/>
    <hyperlink ref="B2" r:id="rId1" display="https://www.abs.gov.au/statistics/people/population/national-state-and-territory-population/latest-release" xr:uid="{5EAABA3F-65BB-4E62-B680-F083358A080E}"/>
  </hyperlinks>
  <pageMargins left="0.7" right="0.7" top="0.75" bottom="0.75" header="0.3" footer="0.3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4BE9A-B9A1-4BA5-8A81-DF7238A6C403}">
  <sheetPr>
    <tabColor rgb="FF002060"/>
  </sheetPr>
  <dimension ref="A1:J182"/>
  <sheetViews>
    <sheetView workbookViewId="0">
      <selection activeCell="E10" sqref="E10"/>
    </sheetView>
  </sheetViews>
  <sheetFormatPr defaultRowHeight="14.5" x14ac:dyDescent="0.35"/>
  <cols>
    <col min="1" max="1" width="23.26953125" style="37" customWidth="1"/>
    <col min="2" max="2" width="12.54296875" customWidth="1"/>
    <col min="3" max="3" width="12.54296875" style="37" customWidth="1"/>
    <col min="4" max="5" width="12.54296875" customWidth="1"/>
  </cols>
  <sheetData>
    <row r="1" spans="1:10" s="37" customFormat="1" ht="18.5" x14ac:dyDescent="0.45">
      <c r="A1" s="87" t="s">
        <v>841</v>
      </c>
    </row>
    <row r="2" spans="1:10" s="37" customFormat="1" x14ac:dyDescent="0.35">
      <c r="A2" s="50" t="s">
        <v>363</v>
      </c>
      <c r="B2" s="34" t="s">
        <v>907</v>
      </c>
      <c r="J2" s="121"/>
    </row>
    <row r="3" spans="1:10" s="37" customFormat="1" x14ac:dyDescent="0.35">
      <c r="A3" s="50"/>
      <c r="B3" s="34" t="s">
        <v>906</v>
      </c>
      <c r="J3" s="121"/>
    </row>
    <row r="4" spans="1:10" s="37" customFormat="1" x14ac:dyDescent="0.35">
      <c r="A4" s="46" t="s">
        <v>487</v>
      </c>
      <c r="B4" s="37" t="s">
        <v>490</v>
      </c>
    </row>
    <row r="5" spans="1:10" s="37" customFormat="1" x14ac:dyDescent="0.35">
      <c r="A5" s="46" t="s">
        <v>332</v>
      </c>
      <c r="B5" s="37" t="s">
        <v>491</v>
      </c>
    </row>
    <row r="6" spans="1:10" s="37" customFormat="1" x14ac:dyDescent="0.35">
      <c r="A6" s="46" t="s">
        <v>451</v>
      </c>
      <c r="B6" s="37" t="s">
        <v>478</v>
      </c>
    </row>
    <row r="7" spans="1:10" s="37" customFormat="1" x14ac:dyDescent="0.35">
      <c r="A7" s="46" t="s">
        <v>268</v>
      </c>
      <c r="B7" s="37" t="s">
        <v>382</v>
      </c>
    </row>
    <row r="8" spans="1:10" s="37" customFormat="1" x14ac:dyDescent="0.35">
      <c r="A8" s="46" t="s">
        <v>269</v>
      </c>
      <c r="B8" s="37" t="s">
        <v>333</v>
      </c>
    </row>
    <row r="9" spans="1:10" s="37" customFormat="1" x14ac:dyDescent="0.35">
      <c r="A9" s="46" t="s">
        <v>452</v>
      </c>
      <c r="B9" s="56" t="s">
        <v>453</v>
      </c>
    </row>
    <row r="10" spans="1:10" s="37" customFormat="1" x14ac:dyDescent="0.35">
      <c r="A10" s="34" t="s">
        <v>663</v>
      </c>
      <c r="B10" s="56"/>
    </row>
    <row r="11" spans="1:10" s="37" customFormat="1" x14ac:dyDescent="0.35">
      <c r="A11" s="43"/>
    </row>
    <row r="12" spans="1:10" s="37" customFormat="1" x14ac:dyDescent="0.35">
      <c r="A12" s="50" t="s">
        <v>449</v>
      </c>
    </row>
    <row r="13" spans="1:10" s="37" customFormat="1" x14ac:dyDescent="0.35">
      <c r="B13" s="1" t="s">
        <v>428</v>
      </c>
      <c r="C13" s="1" t="s">
        <v>429</v>
      </c>
    </row>
    <row r="14" spans="1:10" x14ac:dyDescent="0.35">
      <c r="A14" s="76">
        <v>38260</v>
      </c>
      <c r="B14" s="7">
        <v>6002</v>
      </c>
      <c r="C14" s="7">
        <v>5111</v>
      </c>
    </row>
    <row r="15" spans="1:10" x14ac:dyDescent="0.35">
      <c r="A15" s="76">
        <v>38352</v>
      </c>
      <c r="B15" s="7">
        <v>5799</v>
      </c>
      <c r="C15" s="7">
        <v>4142</v>
      </c>
    </row>
    <row r="16" spans="1:10" x14ac:dyDescent="0.35">
      <c r="A16" s="76">
        <v>38442</v>
      </c>
      <c r="B16" s="7">
        <v>6346</v>
      </c>
      <c r="C16" s="7">
        <v>4529</v>
      </c>
    </row>
    <row r="17" spans="1:3" x14ac:dyDescent="0.35">
      <c r="A17" s="76">
        <v>38533</v>
      </c>
      <c r="B17" s="7">
        <v>6143</v>
      </c>
      <c r="C17" s="7">
        <v>5648</v>
      </c>
    </row>
    <row r="18" spans="1:3" x14ac:dyDescent="0.35">
      <c r="A18" s="76">
        <v>38625</v>
      </c>
      <c r="B18" s="7">
        <v>5986</v>
      </c>
      <c r="C18" s="7">
        <v>5076</v>
      </c>
    </row>
    <row r="19" spans="1:3" x14ac:dyDescent="0.35">
      <c r="A19" s="76">
        <v>38717</v>
      </c>
      <c r="B19" s="7">
        <v>6641</v>
      </c>
      <c r="C19" s="7">
        <v>5622</v>
      </c>
    </row>
    <row r="20" spans="1:3" x14ac:dyDescent="0.35">
      <c r="A20" s="76">
        <v>38807</v>
      </c>
      <c r="B20" s="7">
        <v>6824</v>
      </c>
      <c r="C20" s="7">
        <v>5905</v>
      </c>
    </row>
    <row r="21" spans="1:3" x14ac:dyDescent="0.35">
      <c r="A21" s="76">
        <v>38898</v>
      </c>
      <c r="B21" s="7">
        <v>6854</v>
      </c>
      <c r="C21" s="7">
        <v>5306</v>
      </c>
    </row>
    <row r="22" spans="1:3" x14ac:dyDescent="0.35">
      <c r="A22" s="76">
        <v>38990</v>
      </c>
      <c r="B22" s="7">
        <v>7136</v>
      </c>
      <c r="C22" s="7">
        <v>5950</v>
      </c>
    </row>
    <row r="23" spans="1:3" x14ac:dyDescent="0.35">
      <c r="A23" s="76">
        <v>39082</v>
      </c>
      <c r="B23" s="7">
        <v>6362</v>
      </c>
      <c r="C23" s="7">
        <v>6048</v>
      </c>
    </row>
    <row r="24" spans="1:3" x14ac:dyDescent="0.35">
      <c r="A24" s="76">
        <v>39172</v>
      </c>
      <c r="B24" s="7">
        <v>5633</v>
      </c>
      <c r="C24" s="7">
        <v>6199</v>
      </c>
    </row>
    <row r="25" spans="1:3" x14ac:dyDescent="0.35">
      <c r="A25" s="76">
        <v>39263</v>
      </c>
      <c r="B25" s="7">
        <v>6062</v>
      </c>
      <c r="C25" s="7">
        <v>6797</v>
      </c>
    </row>
    <row r="26" spans="1:3" x14ac:dyDescent="0.35">
      <c r="A26" s="76">
        <v>39355</v>
      </c>
      <c r="B26" s="7">
        <v>5760</v>
      </c>
      <c r="C26" s="7">
        <v>6315</v>
      </c>
    </row>
    <row r="27" spans="1:3" x14ac:dyDescent="0.35">
      <c r="A27" s="76">
        <v>39447</v>
      </c>
      <c r="B27" s="7">
        <v>5808</v>
      </c>
      <c r="C27" s="7">
        <v>6364</v>
      </c>
    </row>
    <row r="28" spans="1:3" x14ac:dyDescent="0.35">
      <c r="A28" s="76">
        <v>39538</v>
      </c>
      <c r="B28" s="7">
        <v>6446</v>
      </c>
      <c r="C28" s="7">
        <v>5364</v>
      </c>
    </row>
    <row r="29" spans="1:3" x14ac:dyDescent="0.35">
      <c r="A29" s="76">
        <v>39629</v>
      </c>
      <c r="B29" s="7">
        <v>5731</v>
      </c>
      <c r="C29" s="7">
        <v>5427</v>
      </c>
    </row>
    <row r="30" spans="1:3" x14ac:dyDescent="0.35">
      <c r="A30" s="76">
        <v>39721</v>
      </c>
      <c r="B30" s="7">
        <v>5391</v>
      </c>
      <c r="C30" s="7">
        <v>5070</v>
      </c>
    </row>
    <row r="31" spans="1:3" x14ac:dyDescent="0.35">
      <c r="A31" s="76">
        <v>39813</v>
      </c>
      <c r="B31" s="7">
        <v>4384</v>
      </c>
      <c r="C31" s="7">
        <v>6180</v>
      </c>
    </row>
    <row r="32" spans="1:3" x14ac:dyDescent="0.35">
      <c r="A32" s="76">
        <v>39903</v>
      </c>
      <c r="B32" s="7">
        <v>4428</v>
      </c>
      <c r="C32" s="7">
        <v>5037</v>
      </c>
    </row>
    <row r="33" spans="1:3" x14ac:dyDescent="0.35">
      <c r="A33" s="76">
        <v>39994</v>
      </c>
      <c r="B33" s="7">
        <v>5006</v>
      </c>
      <c r="C33" s="7">
        <v>5875</v>
      </c>
    </row>
    <row r="34" spans="1:3" x14ac:dyDescent="0.35">
      <c r="A34" s="76">
        <v>40086</v>
      </c>
      <c r="B34" s="7">
        <v>5853</v>
      </c>
      <c r="C34" s="7">
        <v>5772</v>
      </c>
    </row>
    <row r="35" spans="1:3" x14ac:dyDescent="0.35">
      <c r="A35" s="76">
        <v>40178</v>
      </c>
      <c r="B35" s="7">
        <v>6339</v>
      </c>
      <c r="C35" s="7">
        <v>5741</v>
      </c>
    </row>
    <row r="36" spans="1:3" x14ac:dyDescent="0.35">
      <c r="A36" s="76">
        <v>40268</v>
      </c>
      <c r="B36" s="7">
        <v>7664</v>
      </c>
      <c r="C36" s="7">
        <v>5919</v>
      </c>
    </row>
    <row r="37" spans="1:3" x14ac:dyDescent="0.35">
      <c r="A37" s="76">
        <v>40359</v>
      </c>
      <c r="B37" s="7">
        <v>6036</v>
      </c>
      <c r="C37" s="7">
        <v>5133</v>
      </c>
    </row>
    <row r="38" spans="1:3" x14ac:dyDescent="0.35">
      <c r="A38" s="76">
        <v>40451</v>
      </c>
      <c r="B38" s="7">
        <v>5240</v>
      </c>
      <c r="C38" s="7">
        <v>5809</v>
      </c>
    </row>
    <row r="39" spans="1:3" x14ac:dyDescent="0.35">
      <c r="A39" s="76">
        <v>40543</v>
      </c>
      <c r="B39" s="7">
        <v>5479</v>
      </c>
      <c r="C39" s="7">
        <v>5763</v>
      </c>
    </row>
    <row r="40" spans="1:3" x14ac:dyDescent="0.35">
      <c r="A40" s="76">
        <v>40633</v>
      </c>
      <c r="B40" s="7">
        <v>5229</v>
      </c>
      <c r="C40" s="7">
        <v>6668</v>
      </c>
    </row>
    <row r="41" spans="1:3" x14ac:dyDescent="0.35">
      <c r="A41" s="76">
        <v>40724</v>
      </c>
      <c r="B41" s="7">
        <v>5025</v>
      </c>
      <c r="C41" s="7">
        <v>6412</v>
      </c>
    </row>
    <row r="42" spans="1:3" x14ac:dyDescent="0.35">
      <c r="A42" s="76">
        <v>40816</v>
      </c>
      <c r="B42" s="7">
        <v>4910</v>
      </c>
      <c r="C42" s="7">
        <v>4814</v>
      </c>
    </row>
    <row r="43" spans="1:3" x14ac:dyDescent="0.35">
      <c r="A43" s="76">
        <v>40908</v>
      </c>
      <c r="B43" s="7">
        <v>4843</v>
      </c>
      <c r="C43" s="7">
        <v>4880</v>
      </c>
    </row>
    <row r="44" spans="1:3" x14ac:dyDescent="0.35">
      <c r="A44" s="76">
        <v>40999</v>
      </c>
      <c r="B44" s="7">
        <v>5330</v>
      </c>
      <c r="C44" s="7">
        <v>5130</v>
      </c>
    </row>
    <row r="45" spans="1:3" x14ac:dyDescent="0.35">
      <c r="A45" s="76">
        <v>41090</v>
      </c>
      <c r="B45" s="7">
        <v>4141</v>
      </c>
      <c r="C45" s="7">
        <v>5118</v>
      </c>
    </row>
    <row r="46" spans="1:3" x14ac:dyDescent="0.35">
      <c r="A46" s="76">
        <v>41182</v>
      </c>
      <c r="B46" s="7">
        <v>5909</v>
      </c>
      <c r="C46" s="7">
        <v>5155</v>
      </c>
    </row>
    <row r="47" spans="1:3" x14ac:dyDescent="0.35">
      <c r="A47" s="76">
        <v>41274</v>
      </c>
      <c r="B47" s="7">
        <v>6291</v>
      </c>
      <c r="C47" s="7">
        <v>4359</v>
      </c>
    </row>
    <row r="48" spans="1:3" x14ac:dyDescent="0.35">
      <c r="A48" s="76">
        <v>41364</v>
      </c>
      <c r="B48" s="7">
        <v>6460</v>
      </c>
      <c r="C48" s="7">
        <v>4625</v>
      </c>
    </row>
    <row r="49" spans="1:3" x14ac:dyDescent="0.35">
      <c r="A49" s="76">
        <v>41455</v>
      </c>
      <c r="B49" s="7">
        <v>7158</v>
      </c>
      <c r="C49" s="7">
        <v>4571</v>
      </c>
    </row>
    <row r="50" spans="1:3" x14ac:dyDescent="0.35">
      <c r="A50" s="76">
        <v>41547</v>
      </c>
      <c r="B50" s="7">
        <v>7471</v>
      </c>
      <c r="C50" s="7">
        <v>5390</v>
      </c>
    </row>
    <row r="51" spans="1:3" x14ac:dyDescent="0.35">
      <c r="A51" s="76">
        <v>41639</v>
      </c>
      <c r="B51" s="7">
        <v>7676</v>
      </c>
      <c r="C51" s="7">
        <v>6807</v>
      </c>
    </row>
    <row r="52" spans="1:3" x14ac:dyDescent="0.35">
      <c r="A52" s="76">
        <v>41729</v>
      </c>
      <c r="B52" s="7">
        <v>7997</v>
      </c>
      <c r="C52" s="7">
        <v>5681</v>
      </c>
    </row>
    <row r="53" spans="1:3" x14ac:dyDescent="0.35">
      <c r="A53" s="76">
        <v>41820</v>
      </c>
      <c r="B53" s="7">
        <v>7901</v>
      </c>
      <c r="C53" s="7">
        <v>7201</v>
      </c>
    </row>
    <row r="54" spans="1:3" x14ac:dyDescent="0.35">
      <c r="A54" s="76">
        <v>41912</v>
      </c>
      <c r="B54" s="7">
        <v>8493</v>
      </c>
      <c r="C54" s="7">
        <v>6830</v>
      </c>
    </row>
    <row r="55" spans="1:3" x14ac:dyDescent="0.35">
      <c r="A55" s="76">
        <v>42004</v>
      </c>
      <c r="B55" s="7">
        <v>8875</v>
      </c>
      <c r="C55" s="7">
        <v>6829</v>
      </c>
    </row>
    <row r="56" spans="1:3" x14ac:dyDescent="0.35">
      <c r="A56" s="76">
        <v>42094</v>
      </c>
      <c r="B56" s="7">
        <v>7597</v>
      </c>
      <c r="C56" s="7">
        <v>7205</v>
      </c>
    </row>
    <row r="57" spans="1:3" x14ac:dyDescent="0.35">
      <c r="A57" s="76">
        <v>42185</v>
      </c>
      <c r="B57" s="7">
        <v>7706</v>
      </c>
      <c r="C57" s="7">
        <v>7781</v>
      </c>
    </row>
    <row r="58" spans="1:3" x14ac:dyDescent="0.35">
      <c r="A58" s="76">
        <v>42277</v>
      </c>
      <c r="B58" s="7">
        <v>7196</v>
      </c>
      <c r="C58" s="7">
        <v>8376</v>
      </c>
    </row>
    <row r="59" spans="1:3" x14ac:dyDescent="0.35">
      <c r="A59" s="76">
        <v>42369</v>
      </c>
      <c r="B59" s="7">
        <v>6191</v>
      </c>
      <c r="C59" s="7">
        <v>8726</v>
      </c>
    </row>
    <row r="60" spans="1:3" x14ac:dyDescent="0.35">
      <c r="A60" s="76">
        <v>42460</v>
      </c>
      <c r="B60" s="7">
        <v>6146</v>
      </c>
      <c r="C60" s="7">
        <v>7262</v>
      </c>
    </row>
    <row r="61" spans="1:3" x14ac:dyDescent="0.35">
      <c r="A61" s="76">
        <v>42551</v>
      </c>
      <c r="B61" s="7">
        <v>5147</v>
      </c>
      <c r="C61" s="7">
        <v>8084</v>
      </c>
    </row>
    <row r="62" spans="1:3" x14ac:dyDescent="0.35">
      <c r="A62" s="76">
        <v>42643</v>
      </c>
      <c r="B62" s="7">
        <v>5267</v>
      </c>
      <c r="C62" s="7">
        <v>6565</v>
      </c>
    </row>
    <row r="63" spans="1:3" x14ac:dyDescent="0.35">
      <c r="A63" s="76">
        <v>42735</v>
      </c>
      <c r="B63" s="7">
        <v>5451</v>
      </c>
      <c r="C63" s="7">
        <v>6591</v>
      </c>
    </row>
    <row r="64" spans="1:3" x14ac:dyDescent="0.35">
      <c r="A64" s="76">
        <v>42825</v>
      </c>
      <c r="B64" s="7">
        <v>4893</v>
      </c>
      <c r="C64" s="7">
        <v>5851</v>
      </c>
    </row>
    <row r="65" spans="1:3" x14ac:dyDescent="0.35">
      <c r="A65" s="76">
        <v>42916</v>
      </c>
      <c r="B65" s="7">
        <v>4781</v>
      </c>
      <c r="C65" s="7">
        <v>4800</v>
      </c>
    </row>
    <row r="66" spans="1:3" x14ac:dyDescent="0.35">
      <c r="A66" s="76">
        <v>43008</v>
      </c>
      <c r="B66" s="7">
        <v>5037</v>
      </c>
      <c r="C66" s="7">
        <v>5264</v>
      </c>
    </row>
    <row r="67" spans="1:3" x14ac:dyDescent="0.35">
      <c r="A67" s="76">
        <v>43100</v>
      </c>
      <c r="B67" s="7">
        <v>5139</v>
      </c>
      <c r="C67" s="7">
        <v>4088</v>
      </c>
    </row>
    <row r="68" spans="1:3" x14ac:dyDescent="0.35">
      <c r="A68" s="76">
        <v>43190</v>
      </c>
      <c r="B68" s="7">
        <v>4029</v>
      </c>
      <c r="C68" s="7">
        <v>4980</v>
      </c>
    </row>
    <row r="69" spans="1:3" x14ac:dyDescent="0.35">
      <c r="A69" s="76">
        <v>43281</v>
      </c>
      <c r="B69" s="7">
        <v>4459</v>
      </c>
      <c r="C69" s="7">
        <v>4415</v>
      </c>
    </row>
    <row r="70" spans="1:3" x14ac:dyDescent="0.35">
      <c r="A70" s="76">
        <v>43373</v>
      </c>
      <c r="B70" s="7">
        <v>3920</v>
      </c>
      <c r="C70" s="7">
        <v>4412</v>
      </c>
    </row>
    <row r="71" spans="1:3" x14ac:dyDescent="0.35">
      <c r="A71" s="76">
        <v>43465</v>
      </c>
      <c r="B71" s="7">
        <v>3596</v>
      </c>
      <c r="C71" s="7">
        <v>4300</v>
      </c>
    </row>
    <row r="72" spans="1:3" x14ac:dyDescent="0.35">
      <c r="A72" s="76">
        <v>43555</v>
      </c>
      <c r="B72" s="7">
        <v>4205</v>
      </c>
      <c r="C72" s="7">
        <v>3927</v>
      </c>
    </row>
    <row r="73" spans="1:3" x14ac:dyDescent="0.35">
      <c r="A73" s="76">
        <v>43646</v>
      </c>
      <c r="B73" s="7">
        <v>3731</v>
      </c>
      <c r="C73" s="7">
        <v>4110</v>
      </c>
    </row>
    <row r="74" spans="1:3" x14ac:dyDescent="0.35">
      <c r="A74" s="76">
        <v>43738</v>
      </c>
      <c r="B74" s="7">
        <v>3759</v>
      </c>
      <c r="C74" s="7">
        <v>3442</v>
      </c>
    </row>
    <row r="75" spans="1:3" x14ac:dyDescent="0.35">
      <c r="A75" s="76">
        <v>43830</v>
      </c>
      <c r="B75" s="7">
        <v>3511</v>
      </c>
      <c r="C75" s="7">
        <v>4110</v>
      </c>
    </row>
    <row r="76" spans="1:3" x14ac:dyDescent="0.35">
      <c r="A76" s="76">
        <v>43921</v>
      </c>
      <c r="B76" s="7">
        <v>3386</v>
      </c>
      <c r="C76" s="7">
        <v>3964</v>
      </c>
    </row>
    <row r="77" spans="1:3" x14ac:dyDescent="0.35">
      <c r="A77" s="76">
        <v>44012</v>
      </c>
      <c r="B77" s="7">
        <v>3579</v>
      </c>
      <c r="C77" s="7">
        <v>3093</v>
      </c>
    </row>
    <row r="78" spans="1:3" x14ac:dyDescent="0.35">
      <c r="A78" s="76">
        <v>44104</v>
      </c>
      <c r="B78" s="7">
        <v>4118</v>
      </c>
      <c r="C78" s="7">
        <v>3568</v>
      </c>
    </row>
    <row r="79" spans="1:3" x14ac:dyDescent="0.35">
      <c r="A79" s="76">
        <v>44196</v>
      </c>
      <c r="B79" s="7">
        <v>7413</v>
      </c>
      <c r="C79" s="7">
        <v>2967</v>
      </c>
    </row>
    <row r="80" spans="1:3" x14ac:dyDescent="0.35">
      <c r="A80" s="76">
        <v>44286</v>
      </c>
      <c r="B80" s="7">
        <v>7947</v>
      </c>
      <c r="C80" s="7">
        <v>3394</v>
      </c>
    </row>
    <row r="81" spans="1:4" x14ac:dyDescent="0.35">
      <c r="A81" s="76">
        <v>44377</v>
      </c>
      <c r="B81" s="7">
        <v>7266</v>
      </c>
      <c r="C81" s="7">
        <v>3741</v>
      </c>
    </row>
    <row r="82" spans="1:4" x14ac:dyDescent="0.35">
      <c r="A82" s="76">
        <v>44469</v>
      </c>
      <c r="B82" s="7">
        <v>5408</v>
      </c>
      <c r="C82" s="7">
        <v>3647</v>
      </c>
    </row>
    <row r="83" spans="1:4" x14ac:dyDescent="0.35">
      <c r="A83" s="76">
        <v>44561</v>
      </c>
      <c r="B83" s="7">
        <v>4672</v>
      </c>
      <c r="C83" s="7">
        <v>3161</v>
      </c>
    </row>
    <row r="84" spans="1:4" x14ac:dyDescent="0.35">
      <c r="A84" s="76">
        <v>44651</v>
      </c>
      <c r="B84" s="7">
        <v>3760</v>
      </c>
      <c r="C84" s="7">
        <v>3519</v>
      </c>
    </row>
    <row r="85" spans="1:4" x14ac:dyDescent="0.35">
      <c r="A85" s="76">
        <v>44742</v>
      </c>
      <c r="B85" s="7">
        <v>5024</v>
      </c>
      <c r="C85" s="7">
        <v>3449</v>
      </c>
    </row>
    <row r="86" spans="1:4" x14ac:dyDescent="0.35">
      <c r="A86" s="76">
        <v>44834</v>
      </c>
      <c r="B86" s="7">
        <v>4098</v>
      </c>
      <c r="C86" s="7">
        <v>3159</v>
      </c>
    </row>
    <row r="87" spans="1:4" x14ac:dyDescent="0.35">
      <c r="A87" s="76">
        <v>44926</v>
      </c>
      <c r="B87" s="7">
        <v>3439</v>
      </c>
      <c r="C87" s="7">
        <v>3955</v>
      </c>
    </row>
    <row r="88" spans="1:4" x14ac:dyDescent="0.35">
      <c r="A88" s="76">
        <v>45016</v>
      </c>
      <c r="B88" s="7">
        <v>3295</v>
      </c>
      <c r="C88" s="7">
        <v>4269</v>
      </c>
    </row>
    <row r="89" spans="1:4" x14ac:dyDescent="0.35">
      <c r="A89" s="76">
        <v>45107</v>
      </c>
      <c r="B89" s="7">
        <v>3247</v>
      </c>
      <c r="C89" s="7">
        <v>3862</v>
      </c>
    </row>
    <row r="90" spans="1:4" x14ac:dyDescent="0.35">
      <c r="A90" s="76">
        <v>45199</v>
      </c>
      <c r="B90" s="7">
        <v>3508</v>
      </c>
      <c r="C90" s="7">
        <v>5066</v>
      </c>
    </row>
    <row r="91" spans="1:4" x14ac:dyDescent="0.35">
      <c r="A91" s="76">
        <v>45291</v>
      </c>
      <c r="B91" s="7">
        <v>3984</v>
      </c>
      <c r="C91" s="7">
        <v>4379</v>
      </c>
    </row>
    <row r="92" spans="1:4" x14ac:dyDescent="0.35">
      <c r="A92" s="76">
        <v>45382</v>
      </c>
      <c r="B92" s="7">
        <v>4605</v>
      </c>
      <c r="C92" s="7">
        <v>4305</v>
      </c>
    </row>
    <row r="93" spans="1:4" x14ac:dyDescent="0.35">
      <c r="A93" s="76">
        <v>45473</v>
      </c>
      <c r="B93" s="7">
        <v>5300</v>
      </c>
      <c r="C93" s="7">
        <v>3957</v>
      </c>
      <c r="D93" s="20"/>
    </row>
    <row r="94" spans="1:4" x14ac:dyDescent="0.35">
      <c r="A94" s="76">
        <v>45565</v>
      </c>
      <c r="B94" s="7">
        <v>5617</v>
      </c>
      <c r="C94" s="7" t="e">
        <v>#N/A</v>
      </c>
      <c r="D94" s="20"/>
    </row>
    <row r="95" spans="1:4" x14ac:dyDescent="0.35">
      <c r="B95" s="20"/>
    </row>
    <row r="96" spans="1:4" x14ac:dyDescent="0.35">
      <c r="A96" s="46" t="s">
        <v>454</v>
      </c>
    </row>
    <row r="97" spans="1:5" x14ac:dyDescent="0.35">
      <c r="A97" s="37" t="s">
        <v>489</v>
      </c>
    </row>
    <row r="99" spans="1:5" x14ac:dyDescent="0.35">
      <c r="A99" s="46" t="s">
        <v>450</v>
      </c>
    </row>
    <row r="100" spans="1:5" x14ac:dyDescent="0.35">
      <c r="B100" s="269" t="s">
        <v>549</v>
      </c>
      <c r="C100" s="269"/>
      <c r="D100" s="269" t="s">
        <v>552</v>
      </c>
      <c r="E100" s="269"/>
    </row>
    <row r="101" spans="1:5" s="4" customFormat="1" ht="29" x14ac:dyDescent="0.35">
      <c r="B101" s="3" t="s">
        <v>550</v>
      </c>
      <c r="C101" s="3" t="s">
        <v>551</v>
      </c>
      <c r="D101" s="3" t="s">
        <v>550</v>
      </c>
      <c r="E101" s="3" t="s">
        <v>551</v>
      </c>
    </row>
    <row r="102" spans="1:5" x14ac:dyDescent="0.35">
      <c r="A102" s="76">
        <v>38260</v>
      </c>
      <c r="B102" s="14">
        <v>4.3463143254520276</v>
      </c>
      <c r="C102" s="14">
        <v>5.7807543179414944</v>
      </c>
      <c r="D102" s="14">
        <v>6.3683662851196754</v>
      </c>
      <c r="E102" s="14">
        <v>11.447884866986492</v>
      </c>
    </row>
    <row r="103" spans="1:5" x14ac:dyDescent="0.35">
      <c r="A103" s="76">
        <v>38352</v>
      </c>
      <c r="B103" s="14">
        <v>-3.3822059313562192</v>
      </c>
      <c r="C103" s="14">
        <v>-6.9031947343072719</v>
      </c>
      <c r="D103" s="14">
        <v>-18.959107806691456</v>
      </c>
      <c r="E103" s="14">
        <v>-8.0577136514983323</v>
      </c>
    </row>
    <row r="104" spans="1:5" x14ac:dyDescent="0.35">
      <c r="A104" s="76">
        <v>38442</v>
      </c>
      <c r="B104" s="14">
        <v>9.432660803586824</v>
      </c>
      <c r="C104" s="14">
        <v>2.5201938610662333</v>
      </c>
      <c r="D104" s="14">
        <v>9.3433124094640227</v>
      </c>
      <c r="E104" s="14">
        <v>-3.8020390824129113</v>
      </c>
    </row>
    <row r="105" spans="1:5" x14ac:dyDescent="0.35">
      <c r="A105" s="76">
        <v>38533</v>
      </c>
      <c r="B105" s="14">
        <v>-3.1988654270406536</v>
      </c>
      <c r="C105" s="14">
        <v>6.7976356050069464</v>
      </c>
      <c r="D105" s="14">
        <v>24.707440936188995</v>
      </c>
      <c r="E105" s="14">
        <v>17.544224765868876</v>
      </c>
    </row>
    <row r="106" spans="1:5" x14ac:dyDescent="0.35">
      <c r="A106" s="76">
        <v>38625</v>
      </c>
      <c r="B106" s="14">
        <v>-2.5557545173368057</v>
      </c>
      <c r="C106" s="14">
        <v>-0.26657780739753889</v>
      </c>
      <c r="D106" s="14">
        <v>-10.127478753541075</v>
      </c>
      <c r="E106" s="14">
        <v>-0.68479749559773317</v>
      </c>
    </row>
    <row r="107" spans="1:5" x14ac:dyDescent="0.35">
      <c r="A107" s="76">
        <v>38717</v>
      </c>
      <c r="B107" s="14">
        <v>10.94219846308051</v>
      </c>
      <c r="C107" s="14">
        <v>14.519744783583377</v>
      </c>
      <c r="D107" s="14">
        <v>10.756501182033107</v>
      </c>
      <c r="E107" s="14">
        <v>35.731530661516175</v>
      </c>
    </row>
    <row r="108" spans="1:5" x14ac:dyDescent="0.35">
      <c r="A108" s="76">
        <v>38807</v>
      </c>
      <c r="B108" s="14">
        <v>2.7556090950158207</v>
      </c>
      <c r="C108" s="14">
        <v>7.532303813425778</v>
      </c>
      <c r="D108" s="14">
        <v>5.0337958022056206</v>
      </c>
      <c r="E108" s="14">
        <v>30.381982777655114</v>
      </c>
    </row>
    <row r="109" spans="1:5" x14ac:dyDescent="0.35">
      <c r="A109" s="76">
        <v>38898</v>
      </c>
      <c r="B109" s="14">
        <v>0.43962485345838687</v>
      </c>
      <c r="C109" s="14">
        <v>11.574149438385151</v>
      </c>
      <c r="D109" s="14">
        <v>-10.143945808636746</v>
      </c>
      <c r="E109" s="14">
        <v>-6.0552407932011327</v>
      </c>
    </row>
    <row r="110" spans="1:5" x14ac:dyDescent="0.35">
      <c r="A110" s="76">
        <v>38990</v>
      </c>
      <c r="B110" s="14">
        <v>4.1143857601400713</v>
      </c>
      <c r="C110" s="14">
        <v>19.21149348479787</v>
      </c>
      <c r="D110" s="14">
        <v>12.137203166226907</v>
      </c>
      <c r="E110" s="14">
        <v>17.218282111899128</v>
      </c>
    </row>
    <row r="111" spans="1:5" x14ac:dyDescent="0.35">
      <c r="A111" s="76">
        <v>39082</v>
      </c>
      <c r="B111" s="14">
        <v>-10.846412556053808</v>
      </c>
      <c r="C111" s="14">
        <v>-4.2011745219093459</v>
      </c>
      <c r="D111" s="14">
        <v>1.6470588235294015</v>
      </c>
      <c r="E111" s="14">
        <v>7.5773745997865571</v>
      </c>
    </row>
    <row r="112" spans="1:5" x14ac:dyDescent="0.35">
      <c r="A112" s="76">
        <v>39172</v>
      </c>
      <c r="B112" s="14">
        <v>-11.458660798491039</v>
      </c>
      <c r="C112" s="14">
        <v>-17.453106682297769</v>
      </c>
      <c r="D112" s="14">
        <v>2.4966931216931165</v>
      </c>
      <c r="E112" s="14">
        <v>4.9788314987298854</v>
      </c>
    </row>
    <row r="113" spans="1:5" x14ac:dyDescent="0.35">
      <c r="A113" s="76">
        <v>39263</v>
      </c>
      <c r="B113" s="14">
        <v>7.6158352565240506</v>
      </c>
      <c r="C113" s="14">
        <v>-11.555296177414654</v>
      </c>
      <c r="D113" s="14">
        <v>9.6467172124536269</v>
      </c>
      <c r="E113" s="14">
        <v>28.100263852242733</v>
      </c>
    </row>
    <row r="114" spans="1:5" x14ac:dyDescent="0.35">
      <c r="A114" s="76">
        <v>39355</v>
      </c>
      <c r="B114" s="14">
        <v>-4.9818541735400901</v>
      </c>
      <c r="C114" s="14">
        <v>-19.282511210762333</v>
      </c>
      <c r="D114" s="14">
        <v>-7.0913638369869076</v>
      </c>
      <c r="E114" s="14">
        <v>6.1344537815126055</v>
      </c>
    </row>
    <row r="115" spans="1:5" x14ac:dyDescent="0.35">
      <c r="A115" s="76">
        <v>39447</v>
      </c>
      <c r="B115" s="14">
        <v>0.83333333333333037</v>
      </c>
      <c r="C115" s="14">
        <v>-8.707953473750397</v>
      </c>
      <c r="D115" s="14">
        <v>0.77593032462390799</v>
      </c>
      <c r="E115" s="14">
        <v>5.2248677248677211</v>
      </c>
    </row>
    <row r="116" spans="1:5" x14ac:dyDescent="0.35">
      <c r="A116" s="76">
        <v>39538</v>
      </c>
      <c r="B116" s="14">
        <v>10.984848484848486</v>
      </c>
      <c r="C116" s="14">
        <v>14.43280667495117</v>
      </c>
      <c r="D116" s="14">
        <v>-15.713387806411061</v>
      </c>
      <c r="E116" s="14">
        <v>-13.469914502339087</v>
      </c>
    </row>
    <row r="117" spans="1:5" x14ac:dyDescent="0.35">
      <c r="A117" s="76">
        <v>39629</v>
      </c>
      <c r="B117" s="14">
        <v>-11.092150170648463</v>
      </c>
      <c r="C117" s="14">
        <v>-5.4602441438469151</v>
      </c>
      <c r="D117" s="14">
        <v>1.1744966442952975</v>
      </c>
      <c r="E117" s="14">
        <v>-20.155951154921294</v>
      </c>
    </row>
    <row r="118" spans="1:5" x14ac:dyDescent="0.35">
      <c r="A118" s="76">
        <v>39721</v>
      </c>
      <c r="B118" s="14">
        <v>-5.9326470075030553</v>
      </c>
      <c r="C118" s="14">
        <v>-6.4062500000000018</v>
      </c>
      <c r="D118" s="14">
        <v>-6.5782200110558353</v>
      </c>
      <c r="E118" s="14">
        <v>-19.714964370546319</v>
      </c>
    </row>
    <row r="119" spans="1:5" x14ac:dyDescent="0.35">
      <c r="A119" s="76">
        <v>39813</v>
      </c>
      <c r="B119" s="14">
        <v>-18.679280281951407</v>
      </c>
      <c r="C119" s="14">
        <v>-24.517906336088156</v>
      </c>
      <c r="D119" s="14">
        <v>21.893491124260358</v>
      </c>
      <c r="E119" s="14">
        <v>-2.8912633563796364</v>
      </c>
    </row>
    <row r="120" spans="1:5" x14ac:dyDescent="0.35">
      <c r="A120" s="76">
        <v>39903</v>
      </c>
      <c r="B120" s="14">
        <v>1.0036496350364965</v>
      </c>
      <c r="C120" s="14">
        <v>-31.306236425690347</v>
      </c>
      <c r="D120" s="14">
        <v>-18.495145631067967</v>
      </c>
      <c r="E120" s="14">
        <v>-6.0961968680089518</v>
      </c>
    </row>
    <row r="121" spans="1:5" x14ac:dyDescent="0.35">
      <c r="A121" s="76">
        <v>39994</v>
      </c>
      <c r="B121" s="14">
        <v>13.053297199638658</v>
      </c>
      <c r="C121" s="14">
        <v>-12.650497295410922</v>
      </c>
      <c r="D121" s="14">
        <v>16.636887035934087</v>
      </c>
      <c r="E121" s="14">
        <v>8.2550211903445803</v>
      </c>
    </row>
    <row r="122" spans="1:5" x14ac:dyDescent="0.35">
      <c r="A122" s="76">
        <v>40086</v>
      </c>
      <c r="B122" s="14">
        <v>16.919696364362768</v>
      </c>
      <c r="C122" s="14">
        <v>8.5698386199220877</v>
      </c>
      <c r="D122" s="14">
        <v>-1.7531914893617051</v>
      </c>
      <c r="E122" s="14">
        <v>13.846153846153841</v>
      </c>
    </row>
    <row r="123" spans="1:5" x14ac:dyDescent="0.35">
      <c r="A123" s="76">
        <v>40178</v>
      </c>
      <c r="B123" s="14">
        <v>8.3034341363403374</v>
      </c>
      <c r="C123" s="14">
        <v>44.593978102189794</v>
      </c>
      <c r="D123" s="14">
        <v>-0.53707553707553757</v>
      </c>
      <c r="E123" s="14">
        <v>-7.1035598705501579</v>
      </c>
    </row>
    <row r="124" spans="1:5" x14ac:dyDescent="0.35">
      <c r="A124" s="76">
        <v>40268</v>
      </c>
      <c r="B124" s="14">
        <v>20.902350528474535</v>
      </c>
      <c r="C124" s="14">
        <v>73.080397470641373</v>
      </c>
      <c r="D124" s="14">
        <v>3.1005051384776161</v>
      </c>
      <c r="E124" s="14">
        <v>17.510422870756393</v>
      </c>
    </row>
    <row r="125" spans="1:5" x14ac:dyDescent="0.35">
      <c r="A125" s="76">
        <v>40359</v>
      </c>
      <c r="B125" s="14">
        <v>-21.242171189979121</v>
      </c>
      <c r="C125" s="14">
        <v>20.575309628445872</v>
      </c>
      <c r="D125" s="14">
        <v>-13.27927014698429</v>
      </c>
      <c r="E125" s="14">
        <v>-12.629787234042556</v>
      </c>
    </row>
    <row r="126" spans="1:5" x14ac:dyDescent="0.35">
      <c r="A126" s="76">
        <v>40451</v>
      </c>
      <c r="B126" s="14">
        <v>-13.187541418157721</v>
      </c>
      <c r="C126" s="14">
        <v>-10.473261575260551</v>
      </c>
      <c r="D126" s="14">
        <v>13.169686343269049</v>
      </c>
      <c r="E126" s="14">
        <v>0.64102564102563875</v>
      </c>
    </row>
    <row r="127" spans="1:5" x14ac:dyDescent="0.35">
      <c r="A127" s="76">
        <v>40543</v>
      </c>
      <c r="B127" s="14">
        <v>4.561068702290072</v>
      </c>
      <c r="C127" s="14">
        <v>-13.566808644896666</v>
      </c>
      <c r="D127" s="14">
        <v>-0.79187467722499072</v>
      </c>
      <c r="E127" s="14">
        <v>0.3832085002612784</v>
      </c>
    </row>
    <row r="128" spans="1:5" x14ac:dyDescent="0.35">
      <c r="A128" s="76">
        <v>40633</v>
      </c>
      <c r="B128" s="14">
        <v>-4.5628764373060733</v>
      </c>
      <c r="C128" s="14">
        <v>-31.771920668058449</v>
      </c>
      <c r="D128" s="14">
        <v>15.703626583376717</v>
      </c>
      <c r="E128" s="14">
        <v>12.654164554823444</v>
      </c>
    </row>
    <row r="129" spans="1:5" x14ac:dyDescent="0.35">
      <c r="A129" s="76">
        <v>40724</v>
      </c>
      <c r="B129" s="14">
        <v>-3.9013195639701626</v>
      </c>
      <c r="C129" s="14">
        <v>-16.749502982107355</v>
      </c>
      <c r="D129" s="14">
        <v>-3.839232153569283</v>
      </c>
      <c r="E129" s="14">
        <v>24.91720241574129</v>
      </c>
    </row>
    <row r="130" spans="1:5" x14ac:dyDescent="0.35">
      <c r="A130" s="76">
        <v>40816</v>
      </c>
      <c r="B130" s="14">
        <v>-2.2885572139303534</v>
      </c>
      <c r="C130" s="14">
        <v>-6.2977099236641187</v>
      </c>
      <c r="D130" s="14">
        <v>-24.922021210230817</v>
      </c>
      <c r="E130" s="14">
        <v>-17.128593561714577</v>
      </c>
    </row>
    <row r="131" spans="1:5" x14ac:dyDescent="0.35">
      <c r="A131" s="76">
        <v>40908</v>
      </c>
      <c r="B131" s="14">
        <v>-1.3645621181262779</v>
      </c>
      <c r="C131" s="14">
        <v>-11.607957656506663</v>
      </c>
      <c r="D131" s="14">
        <v>1.371001246364778</v>
      </c>
      <c r="E131" s="14">
        <v>-15.321880964775293</v>
      </c>
    </row>
    <row r="132" spans="1:5" x14ac:dyDescent="0.35">
      <c r="A132" s="76">
        <v>40999</v>
      </c>
      <c r="B132" s="14">
        <v>10.055750567829858</v>
      </c>
      <c r="C132" s="14">
        <v>1.9315356664754146</v>
      </c>
      <c r="D132" s="14">
        <v>5.1229508196721341</v>
      </c>
      <c r="E132" s="14">
        <v>-23.06538692261547</v>
      </c>
    </row>
    <row r="133" spans="1:5" x14ac:dyDescent="0.35">
      <c r="A133" s="76">
        <v>41090</v>
      </c>
      <c r="B133" s="14">
        <v>-22.307692307692307</v>
      </c>
      <c r="C133" s="14">
        <v>-17.592039800995028</v>
      </c>
      <c r="D133" s="14">
        <v>-0.23391812865497519</v>
      </c>
      <c r="E133" s="14">
        <v>-20.180910792264505</v>
      </c>
    </row>
    <row r="134" spans="1:5" x14ac:dyDescent="0.35">
      <c r="A134" s="76">
        <v>41182</v>
      </c>
      <c r="B134" s="14">
        <v>42.695001207437812</v>
      </c>
      <c r="C134" s="14">
        <v>20.346232179226064</v>
      </c>
      <c r="D134" s="14">
        <v>0.72293864790933249</v>
      </c>
      <c r="E134" s="14">
        <v>7.0835064395513125</v>
      </c>
    </row>
    <row r="135" spans="1:5" x14ac:dyDescent="0.35">
      <c r="A135" s="76">
        <v>41274</v>
      </c>
      <c r="B135" s="14">
        <v>6.4647148417668054</v>
      </c>
      <c r="C135" s="14">
        <v>29.898823043568036</v>
      </c>
      <c r="D135" s="14">
        <v>-15.441319107662466</v>
      </c>
      <c r="E135" s="14">
        <v>-10.676229508196721</v>
      </c>
    </row>
    <row r="136" spans="1:5" x14ac:dyDescent="0.35">
      <c r="A136" s="76">
        <v>41364</v>
      </c>
      <c r="B136" s="14">
        <v>2.6863773644889566</v>
      </c>
      <c r="C136" s="14">
        <v>21.20075046904315</v>
      </c>
      <c r="D136" s="14">
        <v>6.1023170451938613</v>
      </c>
      <c r="E136" s="14">
        <v>-9.8440545808966888</v>
      </c>
    </row>
    <row r="137" spans="1:5" x14ac:dyDescent="0.35">
      <c r="A137" s="76">
        <v>41455</v>
      </c>
      <c r="B137" s="14">
        <v>10.804953560371523</v>
      </c>
      <c r="C137" s="14">
        <v>72.856797874909446</v>
      </c>
      <c r="D137" s="14">
        <v>-1.1675675675675623</v>
      </c>
      <c r="E137" s="14">
        <v>-10.687768659632669</v>
      </c>
    </row>
    <row r="138" spans="1:5" x14ac:dyDescent="0.35">
      <c r="A138" s="76">
        <v>41547</v>
      </c>
      <c r="B138" s="14">
        <v>4.3727298127968606</v>
      </c>
      <c r="C138" s="14">
        <v>26.434252834658988</v>
      </c>
      <c r="D138" s="14">
        <v>17.917304747320053</v>
      </c>
      <c r="E138" s="14">
        <v>4.5586808923375299</v>
      </c>
    </row>
    <row r="139" spans="1:5" x14ac:dyDescent="0.35">
      <c r="A139" s="76">
        <v>41639</v>
      </c>
      <c r="B139" s="14">
        <v>2.7439432472226022</v>
      </c>
      <c r="C139" s="14">
        <v>22.015577809569219</v>
      </c>
      <c r="D139" s="14">
        <v>26.289424860853437</v>
      </c>
      <c r="E139" s="14">
        <v>56.159669649002076</v>
      </c>
    </row>
    <row r="140" spans="1:5" x14ac:dyDescent="0.35">
      <c r="A140" s="76">
        <v>41729</v>
      </c>
      <c r="B140" s="14">
        <v>4.1818655549765493</v>
      </c>
      <c r="C140" s="14">
        <v>23.792569659442719</v>
      </c>
      <c r="D140" s="14">
        <v>-16.541795210812403</v>
      </c>
      <c r="E140" s="14">
        <v>22.832432432432427</v>
      </c>
    </row>
    <row r="141" spans="1:5" x14ac:dyDescent="0.35">
      <c r="A141" s="76">
        <v>41820</v>
      </c>
      <c r="B141" s="14">
        <v>-1.2004501688133051</v>
      </c>
      <c r="C141" s="14">
        <v>10.379994411846894</v>
      </c>
      <c r="D141" s="14">
        <v>26.755852842809368</v>
      </c>
      <c r="E141" s="14">
        <v>57.536644060380659</v>
      </c>
    </row>
    <row r="142" spans="1:5" x14ac:dyDescent="0.35">
      <c r="A142" s="76">
        <v>41912</v>
      </c>
      <c r="B142" s="14">
        <v>7.4927224401974524</v>
      </c>
      <c r="C142" s="14">
        <v>13.679560969080452</v>
      </c>
      <c r="D142" s="14">
        <v>-5.1520622135814431</v>
      </c>
      <c r="E142" s="14">
        <v>26.716141001855288</v>
      </c>
    </row>
    <row r="143" spans="1:5" x14ac:dyDescent="0.35">
      <c r="A143" s="76">
        <v>42004</v>
      </c>
      <c r="B143" s="14">
        <v>4.4978217355469141</v>
      </c>
      <c r="C143" s="14">
        <v>15.620114643043248</v>
      </c>
      <c r="D143" s="14">
        <v>-1.4641288433381305E-2</v>
      </c>
      <c r="E143" s="14">
        <v>0.32319670926987953</v>
      </c>
    </row>
    <row r="144" spans="1:5" x14ac:dyDescent="0.35">
      <c r="A144" s="76">
        <v>42094</v>
      </c>
      <c r="B144" s="14">
        <v>-14.400000000000002</v>
      </c>
      <c r="C144" s="14">
        <v>-5.0018757033887695</v>
      </c>
      <c r="D144" s="14">
        <v>5.5059305901303368</v>
      </c>
      <c r="E144" s="14">
        <v>26.826262981869387</v>
      </c>
    </row>
    <row r="145" spans="1:5" x14ac:dyDescent="0.35">
      <c r="A145" s="76">
        <v>42185</v>
      </c>
      <c r="B145" s="14">
        <v>1.4347768856127319</v>
      </c>
      <c r="C145" s="14">
        <v>-2.468042019997474</v>
      </c>
      <c r="D145" s="14">
        <v>7.994448299791812</v>
      </c>
      <c r="E145" s="14">
        <v>8.0544368837661473</v>
      </c>
    </row>
    <row r="146" spans="1:5" x14ac:dyDescent="0.35">
      <c r="A146" s="76">
        <v>42277</v>
      </c>
      <c r="B146" s="14">
        <v>-6.6182195691668833</v>
      </c>
      <c r="C146" s="14">
        <v>-15.271399976451194</v>
      </c>
      <c r="D146" s="14">
        <v>7.6468320267317758</v>
      </c>
      <c r="E146" s="14">
        <v>22.635431918008784</v>
      </c>
    </row>
    <row r="147" spans="1:5" x14ac:dyDescent="0.35">
      <c r="A147" s="76">
        <v>42369</v>
      </c>
      <c r="B147" s="14">
        <v>-13.966092273485264</v>
      </c>
      <c r="C147" s="14">
        <v>-30.242253521126759</v>
      </c>
      <c r="D147" s="14">
        <v>4.1786055396370481</v>
      </c>
      <c r="E147" s="14">
        <v>27.778591301801136</v>
      </c>
    </row>
    <row r="148" spans="1:5" x14ac:dyDescent="0.35">
      <c r="A148" s="76">
        <v>42460</v>
      </c>
      <c r="B148" s="14">
        <v>-0.72686157325149159</v>
      </c>
      <c r="C148" s="14">
        <v>-19.099644596551268</v>
      </c>
      <c r="D148" s="14">
        <v>-16.777446710978683</v>
      </c>
      <c r="E148" s="14">
        <v>0.79111727966689749</v>
      </c>
    </row>
    <row r="149" spans="1:5" x14ac:dyDescent="0.35">
      <c r="A149" s="76">
        <v>42551</v>
      </c>
      <c r="B149" s="14">
        <v>-16.254474454930033</v>
      </c>
      <c r="C149" s="14">
        <v>-33.207889955878535</v>
      </c>
      <c r="D149" s="14">
        <v>11.319195813825388</v>
      </c>
      <c r="E149" s="14">
        <v>3.8941010152936606</v>
      </c>
    </row>
    <row r="150" spans="1:5" x14ac:dyDescent="0.35">
      <c r="A150" s="76">
        <v>42643</v>
      </c>
      <c r="B150" s="14">
        <v>2.3314552166310509</v>
      </c>
      <c r="C150" s="14">
        <v>-26.806559199555313</v>
      </c>
      <c r="D150" s="14">
        <v>-18.790202869866402</v>
      </c>
      <c r="E150" s="14">
        <v>-21.621298949379174</v>
      </c>
    </row>
    <row r="151" spans="1:5" x14ac:dyDescent="0.35">
      <c r="A151" s="76">
        <v>42735</v>
      </c>
      <c r="B151" s="14">
        <v>3.4934497816593968</v>
      </c>
      <c r="C151" s="14">
        <v>-11.952834760135678</v>
      </c>
      <c r="D151" s="14">
        <v>0.39603960396039639</v>
      </c>
      <c r="E151" s="14">
        <v>-24.46710978684391</v>
      </c>
    </row>
    <row r="152" spans="1:5" x14ac:dyDescent="0.35">
      <c r="A152" s="76">
        <v>42825</v>
      </c>
      <c r="B152" s="14">
        <v>-10.236653824986242</v>
      </c>
      <c r="C152" s="14">
        <v>-20.387243735763093</v>
      </c>
      <c r="D152" s="14">
        <v>-11.227431345774541</v>
      </c>
      <c r="E152" s="14">
        <v>-19.429909115946021</v>
      </c>
    </row>
    <row r="153" spans="1:5" x14ac:dyDescent="0.35">
      <c r="A153" s="76">
        <v>42916</v>
      </c>
      <c r="B153" s="14">
        <v>-2.2889842632331958</v>
      </c>
      <c r="C153" s="14">
        <v>-7.1109384107246987</v>
      </c>
      <c r="D153" s="14">
        <v>-17.962741411724494</v>
      </c>
      <c r="E153" s="14">
        <v>-40.623453735774376</v>
      </c>
    </row>
    <row r="154" spans="1:5" x14ac:dyDescent="0.35">
      <c r="A154" s="76">
        <v>43008</v>
      </c>
      <c r="B154" s="14">
        <v>5.3545283413511724</v>
      </c>
      <c r="C154" s="14">
        <v>-4.3668122270742344</v>
      </c>
      <c r="D154" s="14">
        <v>9.6666666666666679</v>
      </c>
      <c r="E154" s="14">
        <v>-19.817212490479818</v>
      </c>
    </row>
    <row r="155" spans="1:5" x14ac:dyDescent="0.35">
      <c r="A155" s="76">
        <v>43100</v>
      </c>
      <c r="B155" s="14">
        <v>2.0250148898153686</v>
      </c>
      <c r="C155" s="14">
        <v>-5.7237204182718715</v>
      </c>
      <c r="D155" s="14">
        <v>-22.340425531914899</v>
      </c>
      <c r="E155" s="14">
        <v>-37.976027916856317</v>
      </c>
    </row>
    <row r="156" spans="1:5" x14ac:dyDescent="0.35">
      <c r="A156" s="76">
        <v>43190</v>
      </c>
      <c r="B156" s="14">
        <v>-21.599532983070635</v>
      </c>
      <c r="C156" s="14">
        <v>-17.657878602084608</v>
      </c>
      <c r="D156" s="14">
        <v>21.819960861056753</v>
      </c>
      <c r="E156" s="14">
        <v>-14.88634421466416</v>
      </c>
    </row>
    <row r="157" spans="1:5" x14ac:dyDescent="0.35">
      <c r="A157" s="76">
        <v>43281</v>
      </c>
      <c r="B157" s="14">
        <v>10.672623479771648</v>
      </c>
      <c r="C157" s="14">
        <v>-6.7349926793557779</v>
      </c>
      <c r="D157" s="14">
        <v>-11.345381526104415</v>
      </c>
      <c r="E157" s="14">
        <v>-8.0208333333333321</v>
      </c>
    </row>
    <row r="158" spans="1:5" x14ac:dyDescent="0.35">
      <c r="A158" s="76">
        <v>43373</v>
      </c>
      <c r="B158" s="14">
        <v>-12.087912087912089</v>
      </c>
      <c r="C158" s="14">
        <v>-22.175898352193769</v>
      </c>
      <c r="D158" s="14">
        <v>-6.7950169875419242E-2</v>
      </c>
      <c r="E158" s="14">
        <v>-16.185410334346507</v>
      </c>
    </row>
    <row r="159" spans="1:5" x14ac:dyDescent="0.35">
      <c r="A159" s="76">
        <v>43465</v>
      </c>
      <c r="B159" s="14">
        <v>-8.2653061224489797</v>
      </c>
      <c r="C159" s="14">
        <v>-30.025296750340537</v>
      </c>
      <c r="D159" s="14">
        <v>-2.5385312783318237</v>
      </c>
      <c r="E159" s="14">
        <v>5.1859099804305364</v>
      </c>
    </row>
    <row r="160" spans="1:5" x14ac:dyDescent="0.35">
      <c r="A160" s="76">
        <v>43555</v>
      </c>
      <c r="B160" s="14">
        <v>16.935483870967751</v>
      </c>
      <c r="C160" s="14">
        <v>4.368329610325139</v>
      </c>
      <c r="D160" s="14">
        <v>-8.6744186046511569</v>
      </c>
      <c r="E160" s="14">
        <v>-21.144578313253014</v>
      </c>
    </row>
    <row r="161" spans="1:5" x14ac:dyDescent="0.35">
      <c r="A161" s="76">
        <v>43646</v>
      </c>
      <c r="B161" s="14">
        <v>-11.272294887039235</v>
      </c>
      <c r="C161" s="14">
        <v>-16.326530612244895</v>
      </c>
      <c r="D161" s="14">
        <v>4.6600458365164243</v>
      </c>
      <c r="E161" s="14">
        <v>-6.908267270668178</v>
      </c>
    </row>
    <row r="162" spans="1:5" x14ac:dyDescent="0.35">
      <c r="A162" s="76">
        <v>43738</v>
      </c>
      <c r="B162" s="14">
        <v>0.75046904315196894</v>
      </c>
      <c r="C162" s="14">
        <v>-4.1071428571428541</v>
      </c>
      <c r="D162" s="14">
        <v>-16.253041362530418</v>
      </c>
      <c r="E162" s="14">
        <v>-21.985494106980962</v>
      </c>
    </row>
    <row r="163" spans="1:5" x14ac:dyDescent="0.35">
      <c r="A163" s="76">
        <v>43830</v>
      </c>
      <c r="B163" s="14">
        <v>-6.5974993349295019</v>
      </c>
      <c r="C163" s="14">
        <v>-2.3637374860956628</v>
      </c>
      <c r="D163" s="14">
        <v>19.407321324811157</v>
      </c>
      <c r="E163" s="14">
        <v>-4.4186046511627941</v>
      </c>
    </row>
    <row r="164" spans="1:5" x14ac:dyDescent="0.35">
      <c r="A164" s="76">
        <v>43921</v>
      </c>
      <c r="B164" s="14">
        <v>-3.5602392480774681</v>
      </c>
      <c r="C164" s="14">
        <v>-19.476813317479191</v>
      </c>
      <c r="D164" s="14">
        <v>-3.5523114355231145</v>
      </c>
      <c r="E164" s="14">
        <v>0.94219505984212137</v>
      </c>
    </row>
    <row r="165" spans="1:5" x14ac:dyDescent="0.35">
      <c r="A165" s="76">
        <v>44012</v>
      </c>
      <c r="B165" s="14">
        <v>5.6999409332545881</v>
      </c>
      <c r="C165" s="14">
        <v>-4.0739748056821234</v>
      </c>
      <c r="D165" s="14">
        <v>-21.97275479313825</v>
      </c>
      <c r="E165" s="14">
        <v>-24.744525547445249</v>
      </c>
    </row>
    <row r="166" spans="1:5" x14ac:dyDescent="0.35">
      <c r="A166" s="76">
        <v>44104</v>
      </c>
      <c r="B166" s="14">
        <v>15.060072645990497</v>
      </c>
      <c r="C166" s="14">
        <v>9.5504123437084374</v>
      </c>
      <c r="D166" s="14">
        <v>15.357258325250566</v>
      </c>
      <c r="E166" s="14">
        <v>3.6606624055781412</v>
      </c>
    </row>
    <row r="167" spans="1:5" x14ac:dyDescent="0.35">
      <c r="A167" s="76">
        <v>44196</v>
      </c>
      <c r="B167" s="14">
        <v>80.014570179698879</v>
      </c>
      <c r="C167" s="14">
        <v>111.13642836798631</v>
      </c>
      <c r="D167" s="14">
        <v>-16.844170403587444</v>
      </c>
      <c r="E167" s="14">
        <v>-27.810218978102185</v>
      </c>
    </row>
    <row r="168" spans="1:5" x14ac:dyDescent="0.35">
      <c r="A168" s="76">
        <v>44286</v>
      </c>
      <c r="B168" s="14">
        <v>7.2035613112100272</v>
      </c>
      <c r="C168" s="14">
        <v>134.70171293561725</v>
      </c>
      <c r="D168" s="14">
        <v>14.391641388608022</v>
      </c>
      <c r="E168" s="14">
        <v>-14.379414732593343</v>
      </c>
    </row>
    <row r="169" spans="1:5" x14ac:dyDescent="0.35">
      <c r="A169" s="76">
        <v>44377</v>
      </c>
      <c r="B169" s="14">
        <v>-8.5692714231785594</v>
      </c>
      <c r="C169" s="14">
        <v>103.01760268231348</v>
      </c>
      <c r="D169" s="14">
        <v>10.223924572775477</v>
      </c>
      <c r="E169" s="14">
        <v>20.950533462657607</v>
      </c>
    </row>
    <row r="170" spans="1:5" x14ac:dyDescent="0.35">
      <c r="A170" s="76">
        <v>44469</v>
      </c>
      <c r="B170" s="14">
        <v>-25.571153316818052</v>
      </c>
      <c r="C170" s="14">
        <v>31.325886352598342</v>
      </c>
      <c r="D170" s="14">
        <v>-2.5126971398021891</v>
      </c>
      <c r="E170" s="14">
        <v>2.2141255605381271</v>
      </c>
    </row>
    <row r="171" spans="1:5" x14ac:dyDescent="0.35">
      <c r="A171" s="76">
        <v>44561</v>
      </c>
      <c r="B171" s="14">
        <v>-13.609467455621305</v>
      </c>
      <c r="C171" s="14">
        <v>-36.975583434506945</v>
      </c>
      <c r="D171" s="14">
        <v>-13.326021387441733</v>
      </c>
      <c r="E171" s="14">
        <v>6.5385911695315047</v>
      </c>
    </row>
    <row r="172" spans="1:5" x14ac:dyDescent="0.35">
      <c r="A172" s="76">
        <v>44651</v>
      </c>
      <c r="B172" s="14">
        <v>-19.520547945205479</v>
      </c>
      <c r="C172" s="14">
        <v>-52.686548383037625</v>
      </c>
      <c r="D172" s="14">
        <v>11.325529895602649</v>
      </c>
      <c r="E172" s="14">
        <v>3.6829699469652422</v>
      </c>
    </row>
    <row r="173" spans="1:5" x14ac:dyDescent="0.35">
      <c r="A173" s="76">
        <v>44742</v>
      </c>
      <c r="B173" s="14">
        <v>33.617021276595736</v>
      </c>
      <c r="C173" s="14">
        <v>-30.856041838700797</v>
      </c>
      <c r="D173" s="14">
        <v>-1.989201477692526</v>
      </c>
      <c r="E173" s="14">
        <v>-7.8053996257685165</v>
      </c>
    </row>
    <row r="174" spans="1:5" x14ac:dyDescent="0.35">
      <c r="A174" s="76">
        <v>44834</v>
      </c>
      <c r="B174" s="14">
        <v>-18.431528662420384</v>
      </c>
      <c r="C174" s="14">
        <v>-24.223372781065088</v>
      </c>
      <c r="D174" s="14">
        <v>-8.4082342708031277</v>
      </c>
      <c r="E174" s="14">
        <v>-13.380860981628739</v>
      </c>
    </row>
    <row r="175" spans="1:5" x14ac:dyDescent="0.35">
      <c r="A175" s="76">
        <v>44926</v>
      </c>
      <c r="B175" s="14">
        <v>-16.081015129331377</v>
      </c>
      <c r="C175" s="14">
        <v>-26.391267123287676</v>
      </c>
      <c r="D175" s="14">
        <v>25.197847420069653</v>
      </c>
      <c r="E175" s="14">
        <v>25.118633343878514</v>
      </c>
    </row>
    <row r="176" spans="1:5" x14ac:dyDescent="0.35">
      <c r="A176" s="76">
        <v>45016</v>
      </c>
      <c r="B176" s="14">
        <v>-4.1872637394591461</v>
      </c>
      <c r="C176" s="14">
        <v>-12.367021276595747</v>
      </c>
      <c r="D176" s="14">
        <v>7.9393173198482936</v>
      </c>
      <c r="E176" s="14">
        <v>21.312872975277063</v>
      </c>
    </row>
    <row r="177" spans="1:5" x14ac:dyDescent="0.35">
      <c r="A177" s="76">
        <v>45107</v>
      </c>
      <c r="B177" s="14">
        <v>-1.4567526555386956</v>
      </c>
      <c r="C177" s="14">
        <v>-35.370222929936304</v>
      </c>
      <c r="D177" s="14">
        <v>-9.5338486765050412</v>
      </c>
      <c r="E177" s="14">
        <v>11.974485358074794</v>
      </c>
    </row>
    <row r="178" spans="1:5" x14ac:dyDescent="0.35">
      <c r="A178" s="76">
        <v>45199</v>
      </c>
      <c r="B178" s="14">
        <v>8.0381890976285888</v>
      </c>
      <c r="C178" s="14">
        <v>-14.397266959492438</v>
      </c>
      <c r="D178" s="14">
        <v>31.175556706369754</v>
      </c>
      <c r="E178" s="14">
        <v>60.367204811649259</v>
      </c>
    </row>
    <row r="179" spans="1:5" x14ac:dyDescent="0.35">
      <c r="A179" s="76">
        <v>45291</v>
      </c>
      <c r="B179" s="14">
        <v>13.568985176738879</v>
      </c>
      <c r="C179" s="14">
        <v>15.847630125036339</v>
      </c>
      <c r="D179" s="14">
        <v>-13.560994867745757</v>
      </c>
      <c r="E179" s="14">
        <v>10.720606826801514</v>
      </c>
    </row>
    <row r="180" spans="1:5" x14ac:dyDescent="0.35">
      <c r="A180" s="76">
        <v>45382</v>
      </c>
      <c r="B180" s="14">
        <v>15.587349397590366</v>
      </c>
      <c r="C180" s="14">
        <v>39.757207890743551</v>
      </c>
      <c r="D180" s="14">
        <v>-1.6898835350536601</v>
      </c>
      <c r="E180" s="14">
        <v>0.84328882642306091</v>
      </c>
    </row>
    <row r="181" spans="1:5" x14ac:dyDescent="0.35">
      <c r="A181" s="76">
        <v>45473</v>
      </c>
      <c r="B181" s="14">
        <v>15.092290988056467</v>
      </c>
      <c r="C181" s="14">
        <v>63.227594702802591</v>
      </c>
      <c r="D181" s="14">
        <v>-8.0836236933797938</v>
      </c>
      <c r="E181" s="14">
        <v>2.4598653547384774</v>
      </c>
    </row>
    <row r="182" spans="1:5" x14ac:dyDescent="0.35">
      <c r="A182" s="76">
        <v>45565</v>
      </c>
      <c r="B182" s="14">
        <v>5.9811320754717068</v>
      </c>
      <c r="C182" s="14">
        <v>60.119726339794767</v>
      </c>
      <c r="D182" s="14" t="e">
        <v>#N/A</v>
      </c>
      <c r="E182" s="14" t="e">
        <v>#N/A</v>
      </c>
    </row>
  </sheetData>
  <mergeCells count="2">
    <mergeCell ref="B100:C100"/>
    <mergeCell ref="D100:E100"/>
  </mergeCells>
  <hyperlinks>
    <hyperlink ref="A10" location="Contents!A1" display="Back to contents" xr:uid="{4EAA5448-7902-412C-9996-211E2E766E66}"/>
    <hyperlink ref="B3" r:id="rId1" display="https://www.abs.gov.au/statistics/industry/building-and-construction/building-activity-australia/latest-release" xr:uid="{94AD95E2-87AB-4996-8FAE-08A2D03C6024}"/>
    <hyperlink ref="B2" r:id="rId2" display="https://www.abs.gov.au/statistics/industry/building-and-construction/building-approvals-australia/latest-release" xr:uid="{FE4BEBB3-EFE3-4184-9CF5-ADBA727980AB}"/>
  </hyperlinks>
  <pageMargins left="0.7" right="0.7" top="0.75" bottom="0.75" header="0.3" footer="0.3"/>
  <pageSetup paperSize="9" orientation="portrait" r:id="rId3"/>
  <drawing r:id="rId4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72A4A-CE1A-4B7B-83A6-E38898B828F5}">
  <sheetPr>
    <tabColor rgb="FF002060"/>
  </sheetPr>
  <dimension ref="A1:K181"/>
  <sheetViews>
    <sheetView workbookViewId="0">
      <selection activeCell="M18" sqref="M18"/>
    </sheetView>
  </sheetViews>
  <sheetFormatPr defaultRowHeight="14.5" x14ac:dyDescent="0.35"/>
  <cols>
    <col min="1" max="1" width="20.54296875" customWidth="1"/>
    <col min="2" max="2" width="22.54296875" customWidth="1"/>
    <col min="3" max="5" width="12.54296875" customWidth="1"/>
  </cols>
  <sheetData>
    <row r="1" spans="1:11" s="37" customFormat="1" ht="18.5" x14ac:dyDescent="0.45">
      <c r="A1" s="87" t="s">
        <v>501</v>
      </c>
    </row>
    <row r="2" spans="1:11" s="37" customFormat="1" x14ac:dyDescent="0.35">
      <c r="A2" s="50" t="s">
        <v>363</v>
      </c>
      <c r="B2" s="34" t="s">
        <v>921</v>
      </c>
      <c r="K2" s="121"/>
    </row>
    <row r="3" spans="1:11" s="37" customFormat="1" x14ac:dyDescent="0.35">
      <c r="A3" s="46" t="s">
        <v>487</v>
      </c>
      <c r="B3" s="37" t="s">
        <v>490</v>
      </c>
    </row>
    <row r="4" spans="1:11" s="37" customFormat="1" x14ac:dyDescent="0.35">
      <c r="A4" s="46" t="s">
        <v>332</v>
      </c>
      <c r="B4" s="37" t="s">
        <v>445</v>
      </c>
    </row>
    <row r="5" spans="1:11" s="37" customFormat="1" x14ac:dyDescent="0.35">
      <c r="A5" s="46" t="s">
        <v>451</v>
      </c>
      <c r="B5" s="37" t="s">
        <v>270</v>
      </c>
    </row>
    <row r="6" spans="1:11" s="37" customFormat="1" x14ac:dyDescent="0.35">
      <c r="A6" s="46" t="s">
        <v>268</v>
      </c>
      <c r="B6" s="37" t="s">
        <v>500</v>
      </c>
    </row>
    <row r="7" spans="1:11" s="37" customFormat="1" x14ac:dyDescent="0.35">
      <c r="A7" s="46" t="s">
        <v>269</v>
      </c>
      <c r="B7" s="37" t="s">
        <v>333</v>
      </c>
    </row>
    <row r="8" spans="1:11" s="37" customFormat="1" x14ac:dyDescent="0.35">
      <c r="A8" s="46" t="s">
        <v>452</v>
      </c>
      <c r="B8" s="56" t="s">
        <v>453</v>
      </c>
    </row>
    <row r="9" spans="1:11" s="37" customFormat="1" x14ac:dyDescent="0.35">
      <c r="A9" s="34" t="s">
        <v>663</v>
      </c>
      <c r="B9" s="56"/>
    </row>
    <row r="10" spans="1:11" s="37" customFormat="1" x14ac:dyDescent="0.35">
      <c r="A10" s="43"/>
    </row>
    <row r="11" spans="1:11" s="37" customFormat="1" x14ac:dyDescent="0.35">
      <c r="A11" s="50" t="s">
        <v>449</v>
      </c>
    </row>
    <row r="12" spans="1:11" s="37" customFormat="1" ht="29" x14ac:dyDescent="0.35">
      <c r="A12" s="62"/>
      <c r="B12" s="89" t="s">
        <v>404</v>
      </c>
      <c r="C12" s="89" t="s">
        <v>405</v>
      </c>
    </row>
    <row r="13" spans="1:11" x14ac:dyDescent="0.35">
      <c r="A13" s="56">
        <v>38260</v>
      </c>
      <c r="B13" s="11">
        <v>66.2</v>
      </c>
      <c r="C13" s="11">
        <v>63.400000000000034</v>
      </c>
    </row>
    <row r="14" spans="1:11" x14ac:dyDescent="0.35">
      <c r="A14" s="56">
        <v>38352</v>
      </c>
      <c r="B14" s="11">
        <v>68.5</v>
      </c>
      <c r="C14" s="11">
        <v>63.600000000000037</v>
      </c>
    </row>
    <row r="15" spans="1:11" x14ac:dyDescent="0.35">
      <c r="A15" s="56">
        <v>38442</v>
      </c>
      <c r="B15" s="11">
        <v>71.400000000000006</v>
      </c>
      <c r="C15" s="11">
        <v>64.000000000000043</v>
      </c>
    </row>
    <row r="16" spans="1:11" x14ac:dyDescent="0.35">
      <c r="A16" s="56">
        <v>38533</v>
      </c>
      <c r="B16" s="11">
        <v>73.900000000000006</v>
      </c>
      <c r="C16" s="11">
        <v>64.30000000000004</v>
      </c>
    </row>
    <row r="17" spans="1:3" x14ac:dyDescent="0.35">
      <c r="A17" s="56">
        <v>38625</v>
      </c>
      <c r="B17" s="11">
        <v>76.600000000000009</v>
      </c>
      <c r="C17" s="11">
        <v>64.700000000000045</v>
      </c>
    </row>
    <row r="18" spans="1:3" x14ac:dyDescent="0.35">
      <c r="A18" s="56">
        <v>38717</v>
      </c>
      <c r="B18" s="11">
        <v>79.500000000000014</v>
      </c>
      <c r="C18" s="11">
        <v>65.400000000000048</v>
      </c>
    </row>
    <row r="19" spans="1:3" x14ac:dyDescent="0.35">
      <c r="A19" s="56">
        <v>38807</v>
      </c>
      <c r="B19" s="11">
        <v>82.200000000000017</v>
      </c>
      <c r="C19" s="11">
        <v>66.200000000000045</v>
      </c>
    </row>
    <row r="20" spans="1:3" x14ac:dyDescent="0.35">
      <c r="A20" s="56">
        <v>38898</v>
      </c>
      <c r="B20" s="11">
        <v>85.40000000000002</v>
      </c>
      <c r="C20" s="11">
        <v>67.30000000000004</v>
      </c>
    </row>
    <row r="21" spans="1:3" x14ac:dyDescent="0.35">
      <c r="A21" s="56">
        <v>38990</v>
      </c>
      <c r="B21" s="11">
        <v>87.800000000000026</v>
      </c>
      <c r="C21" s="11">
        <v>68.700000000000045</v>
      </c>
    </row>
    <row r="22" spans="1:3" x14ac:dyDescent="0.35">
      <c r="A22" s="56">
        <v>39082</v>
      </c>
      <c r="B22" s="11">
        <v>88.600000000000023</v>
      </c>
      <c r="C22" s="11">
        <v>69.900000000000048</v>
      </c>
    </row>
    <row r="23" spans="1:3" x14ac:dyDescent="0.35">
      <c r="A23" s="56">
        <v>39172</v>
      </c>
      <c r="B23" s="11">
        <v>89.500000000000028</v>
      </c>
      <c r="C23" s="11">
        <v>71.700000000000045</v>
      </c>
    </row>
    <row r="24" spans="1:3" x14ac:dyDescent="0.35">
      <c r="A24" s="56">
        <v>39263</v>
      </c>
      <c r="B24" s="11">
        <v>90.500000000000028</v>
      </c>
      <c r="C24" s="11">
        <v>73.80000000000004</v>
      </c>
    </row>
    <row r="25" spans="1:3" x14ac:dyDescent="0.35">
      <c r="A25" s="56">
        <v>39355</v>
      </c>
      <c r="B25" s="11">
        <v>91.200000000000031</v>
      </c>
      <c r="C25" s="11">
        <v>75.30000000000004</v>
      </c>
    </row>
    <row r="26" spans="1:3" x14ac:dyDescent="0.35">
      <c r="A26" s="56">
        <v>39447</v>
      </c>
      <c r="B26" s="11">
        <v>91.600000000000037</v>
      </c>
      <c r="C26" s="11">
        <v>77.700000000000045</v>
      </c>
    </row>
    <row r="27" spans="1:3" x14ac:dyDescent="0.35">
      <c r="A27" s="56">
        <v>39538</v>
      </c>
      <c r="B27" s="11">
        <v>91.700000000000031</v>
      </c>
      <c r="C27" s="11">
        <v>80.30000000000004</v>
      </c>
    </row>
    <row r="28" spans="1:3" x14ac:dyDescent="0.35">
      <c r="A28" s="56">
        <v>39629</v>
      </c>
      <c r="B28" s="11">
        <v>92.400000000000034</v>
      </c>
      <c r="C28" s="11">
        <v>83.000000000000043</v>
      </c>
    </row>
    <row r="29" spans="1:3" x14ac:dyDescent="0.35">
      <c r="A29" s="56">
        <v>39721</v>
      </c>
      <c r="B29" s="11">
        <v>93.900000000000034</v>
      </c>
      <c r="C29" s="11">
        <v>85.700000000000045</v>
      </c>
    </row>
    <row r="30" spans="1:3" x14ac:dyDescent="0.35">
      <c r="A30" s="56">
        <v>39813</v>
      </c>
      <c r="B30" s="11">
        <v>94.80000000000004</v>
      </c>
      <c r="C30" s="11">
        <v>87.200000000000045</v>
      </c>
    </row>
    <row r="31" spans="1:3" x14ac:dyDescent="0.35">
      <c r="A31" s="56">
        <v>39903</v>
      </c>
      <c r="B31" s="11">
        <v>94.400000000000034</v>
      </c>
      <c r="C31" s="11">
        <v>89.100000000000051</v>
      </c>
    </row>
    <row r="32" spans="1:3" x14ac:dyDescent="0.35">
      <c r="A32" s="56">
        <v>39994</v>
      </c>
      <c r="B32" s="11">
        <v>93.80000000000004</v>
      </c>
      <c r="C32" s="11">
        <v>90.700000000000045</v>
      </c>
    </row>
    <row r="33" spans="1:3" x14ac:dyDescent="0.35">
      <c r="A33" s="56">
        <v>40086</v>
      </c>
      <c r="B33" s="11">
        <v>94.100000000000037</v>
      </c>
      <c r="C33" s="11">
        <v>91.600000000000051</v>
      </c>
    </row>
    <row r="34" spans="1:3" x14ac:dyDescent="0.35">
      <c r="A34" s="56">
        <v>40178</v>
      </c>
      <c r="B34" s="11">
        <v>94.80000000000004</v>
      </c>
      <c r="C34" s="11">
        <v>92.400000000000048</v>
      </c>
    </row>
    <row r="35" spans="1:3" x14ac:dyDescent="0.35">
      <c r="A35" s="56">
        <v>40268</v>
      </c>
      <c r="B35" s="11">
        <v>96.500000000000043</v>
      </c>
      <c r="C35" s="11">
        <v>93.100000000000051</v>
      </c>
    </row>
    <row r="36" spans="1:3" x14ac:dyDescent="0.35">
      <c r="A36" s="56">
        <v>40359</v>
      </c>
      <c r="B36" s="11">
        <v>97.600000000000037</v>
      </c>
      <c r="C36" s="11">
        <v>93.900000000000048</v>
      </c>
    </row>
    <row r="37" spans="1:3" x14ac:dyDescent="0.35">
      <c r="A37" s="56">
        <v>40451</v>
      </c>
      <c r="B37" s="11">
        <v>97.900000000000034</v>
      </c>
      <c r="C37" s="11">
        <v>94.900000000000048</v>
      </c>
    </row>
    <row r="38" spans="1:3" x14ac:dyDescent="0.35">
      <c r="A38" s="56">
        <v>40543</v>
      </c>
      <c r="B38" s="11">
        <v>98.200000000000031</v>
      </c>
      <c r="C38" s="11">
        <v>95.500000000000043</v>
      </c>
    </row>
    <row r="39" spans="1:3" x14ac:dyDescent="0.35">
      <c r="A39" s="56">
        <v>40633</v>
      </c>
      <c r="B39" s="11">
        <v>98.200000000000031</v>
      </c>
      <c r="C39" s="11">
        <v>96.100000000000037</v>
      </c>
    </row>
    <row r="40" spans="1:3" x14ac:dyDescent="0.35">
      <c r="A40" s="56">
        <v>40724</v>
      </c>
      <c r="B40" s="11">
        <v>98.600000000000037</v>
      </c>
      <c r="C40" s="11">
        <v>97.100000000000037</v>
      </c>
    </row>
    <row r="41" spans="1:3" x14ac:dyDescent="0.35">
      <c r="A41" s="56">
        <v>40816</v>
      </c>
      <c r="B41" s="11">
        <v>99.200000000000031</v>
      </c>
      <c r="C41" s="11">
        <v>98.000000000000043</v>
      </c>
    </row>
    <row r="42" spans="1:3" x14ac:dyDescent="0.35">
      <c r="A42" s="56">
        <v>40908</v>
      </c>
      <c r="B42" s="11">
        <v>99.800000000000026</v>
      </c>
      <c r="C42" s="11">
        <v>99.200000000000045</v>
      </c>
    </row>
    <row r="43" spans="1:3" x14ac:dyDescent="0.35">
      <c r="A43" s="56">
        <v>40999</v>
      </c>
      <c r="B43" s="11">
        <v>100.10000000000002</v>
      </c>
      <c r="C43" s="11">
        <v>100.60000000000005</v>
      </c>
    </row>
    <row r="44" spans="1:3" x14ac:dyDescent="0.35">
      <c r="A44" s="56">
        <v>41090</v>
      </c>
      <c r="B44" s="11">
        <v>100.80000000000003</v>
      </c>
      <c r="C44" s="11">
        <v>102.20000000000005</v>
      </c>
    </row>
    <row r="45" spans="1:3" x14ac:dyDescent="0.35">
      <c r="A45" s="56">
        <v>41182</v>
      </c>
      <c r="B45" s="11">
        <v>100.90000000000002</v>
      </c>
      <c r="C45" s="11">
        <v>104.20000000000005</v>
      </c>
    </row>
    <row r="46" spans="1:3" x14ac:dyDescent="0.35">
      <c r="A46" s="56">
        <v>41274</v>
      </c>
      <c r="B46" s="11">
        <v>101.50000000000001</v>
      </c>
      <c r="C46" s="11">
        <v>105.60000000000005</v>
      </c>
    </row>
    <row r="47" spans="1:3" x14ac:dyDescent="0.35">
      <c r="A47" s="56">
        <v>41364</v>
      </c>
      <c r="B47" s="11">
        <v>102.80000000000001</v>
      </c>
      <c r="C47" s="11">
        <v>107.50000000000006</v>
      </c>
    </row>
    <row r="48" spans="1:3" x14ac:dyDescent="0.35">
      <c r="A48" s="56">
        <v>41455</v>
      </c>
      <c r="B48" s="11">
        <v>104.20000000000002</v>
      </c>
      <c r="C48" s="11">
        <v>109.90000000000006</v>
      </c>
    </row>
    <row r="49" spans="1:3" x14ac:dyDescent="0.35">
      <c r="A49" s="56">
        <v>41547</v>
      </c>
      <c r="B49" s="11">
        <v>105.60000000000002</v>
      </c>
      <c r="C49" s="11">
        <v>111.10000000000007</v>
      </c>
    </row>
    <row r="50" spans="1:3" x14ac:dyDescent="0.35">
      <c r="A50" s="56">
        <v>41639</v>
      </c>
      <c r="B50" s="11">
        <v>107.10000000000002</v>
      </c>
      <c r="C50" s="11">
        <v>111.70000000000006</v>
      </c>
    </row>
    <row r="51" spans="1:3" x14ac:dyDescent="0.35">
      <c r="A51" s="56">
        <v>41729</v>
      </c>
      <c r="B51" s="11">
        <v>108.40000000000002</v>
      </c>
      <c r="C51" s="11">
        <v>112.50000000000006</v>
      </c>
    </row>
    <row r="52" spans="1:3" x14ac:dyDescent="0.35">
      <c r="A52" s="56">
        <v>41820</v>
      </c>
      <c r="B52" s="11">
        <v>109.10000000000002</v>
      </c>
      <c r="C52" s="11">
        <v>113.10000000000005</v>
      </c>
    </row>
    <row r="53" spans="1:3" x14ac:dyDescent="0.35">
      <c r="A53" s="56">
        <v>41912</v>
      </c>
      <c r="B53" s="11">
        <v>109.50000000000003</v>
      </c>
      <c r="C53" s="11">
        <v>113.40000000000005</v>
      </c>
    </row>
    <row r="54" spans="1:3" x14ac:dyDescent="0.35">
      <c r="A54" s="56">
        <v>42004</v>
      </c>
      <c r="B54" s="11">
        <v>110.40000000000003</v>
      </c>
      <c r="C54" s="11">
        <v>113.40000000000005</v>
      </c>
    </row>
    <row r="55" spans="1:3" x14ac:dyDescent="0.35">
      <c r="A55" s="56">
        <v>42094</v>
      </c>
      <c r="B55" s="11">
        <v>111.20000000000003</v>
      </c>
      <c r="C55" s="11">
        <v>112.60000000000005</v>
      </c>
    </row>
    <row r="56" spans="1:3" x14ac:dyDescent="0.35">
      <c r="A56" s="56">
        <v>42185</v>
      </c>
      <c r="B56" s="11">
        <v>111.90000000000003</v>
      </c>
      <c r="C56" s="11">
        <v>112.60000000000005</v>
      </c>
    </row>
    <row r="57" spans="1:3" x14ac:dyDescent="0.35">
      <c r="A57" s="56">
        <v>42277</v>
      </c>
      <c r="B57" s="11">
        <v>111.60000000000004</v>
      </c>
      <c r="C57" s="11">
        <v>111.60000000000005</v>
      </c>
    </row>
    <row r="58" spans="1:3" x14ac:dyDescent="0.35">
      <c r="A58" s="56">
        <v>42369</v>
      </c>
      <c r="B58" s="11">
        <v>111.90000000000003</v>
      </c>
      <c r="C58" s="11">
        <v>110.10000000000005</v>
      </c>
    </row>
    <row r="59" spans="1:3" x14ac:dyDescent="0.35">
      <c r="A59" s="56">
        <v>42460</v>
      </c>
      <c r="B59" s="11">
        <v>109.40000000000003</v>
      </c>
      <c r="C59" s="11">
        <v>107.60000000000005</v>
      </c>
    </row>
    <row r="60" spans="1:3" x14ac:dyDescent="0.35">
      <c r="A60" s="56">
        <v>42551</v>
      </c>
      <c r="B60" s="11">
        <v>109.30000000000004</v>
      </c>
      <c r="C60" s="11">
        <v>106.80000000000005</v>
      </c>
    </row>
    <row r="61" spans="1:3" x14ac:dyDescent="0.35">
      <c r="A61" s="56">
        <v>42643</v>
      </c>
      <c r="B61" s="11">
        <v>108.90000000000003</v>
      </c>
      <c r="C61" s="11">
        <v>104.50000000000006</v>
      </c>
    </row>
    <row r="62" spans="1:3" x14ac:dyDescent="0.35">
      <c r="A62" s="56">
        <v>42735</v>
      </c>
      <c r="B62" s="11">
        <v>109.10000000000004</v>
      </c>
      <c r="C62" s="11">
        <v>102.20000000000006</v>
      </c>
    </row>
    <row r="63" spans="1:3" x14ac:dyDescent="0.35">
      <c r="A63" s="56">
        <v>42825</v>
      </c>
      <c r="B63" s="11">
        <v>108.20000000000003</v>
      </c>
      <c r="C63" s="11">
        <v>99.70000000000006</v>
      </c>
    </row>
    <row r="64" spans="1:3" x14ac:dyDescent="0.35">
      <c r="A64" s="56">
        <v>42916</v>
      </c>
      <c r="B64" s="11">
        <v>108.10000000000004</v>
      </c>
      <c r="C64" s="11">
        <v>98.20000000000006</v>
      </c>
    </row>
    <row r="65" spans="1:3" x14ac:dyDescent="0.35">
      <c r="A65" s="56">
        <v>43008</v>
      </c>
      <c r="B65" s="11">
        <v>108.30000000000004</v>
      </c>
      <c r="C65" s="11">
        <v>96.100000000000065</v>
      </c>
    </row>
    <row r="66" spans="1:3" x14ac:dyDescent="0.35">
      <c r="A66" s="56">
        <v>43100</v>
      </c>
      <c r="B66" s="11">
        <v>108.10000000000004</v>
      </c>
      <c r="C66" s="11">
        <v>94.900000000000063</v>
      </c>
    </row>
    <row r="67" spans="1:3" x14ac:dyDescent="0.35">
      <c r="A67" s="56">
        <v>43190</v>
      </c>
      <c r="B67" s="11">
        <v>106.20000000000003</v>
      </c>
      <c r="C67" s="11">
        <v>93.400000000000063</v>
      </c>
    </row>
    <row r="68" spans="1:3" x14ac:dyDescent="0.35">
      <c r="A68" s="56">
        <v>43281</v>
      </c>
      <c r="B68" s="11">
        <v>105.80000000000003</v>
      </c>
      <c r="C68" s="11">
        <v>91.70000000000006</v>
      </c>
    </row>
    <row r="69" spans="1:3" x14ac:dyDescent="0.35">
      <c r="A69" s="56">
        <v>43373</v>
      </c>
      <c r="B69" s="11">
        <v>105.80000000000003</v>
      </c>
      <c r="C69" s="11">
        <v>90.20000000000006</v>
      </c>
    </row>
    <row r="70" spans="1:3" x14ac:dyDescent="0.35">
      <c r="A70" s="56">
        <v>43465</v>
      </c>
      <c r="B70" s="11">
        <v>106.00000000000003</v>
      </c>
      <c r="C70" s="11">
        <v>89.100000000000065</v>
      </c>
    </row>
    <row r="71" spans="1:3" x14ac:dyDescent="0.35">
      <c r="A71" s="56">
        <v>43555</v>
      </c>
      <c r="B71" s="11">
        <v>106.00000000000003</v>
      </c>
      <c r="C71" s="11">
        <v>88.500000000000071</v>
      </c>
    </row>
    <row r="72" spans="1:3" x14ac:dyDescent="0.35">
      <c r="A72" s="56">
        <v>43646</v>
      </c>
      <c r="B72" s="11">
        <v>106.60000000000002</v>
      </c>
      <c r="C72" s="11">
        <v>88.300000000000068</v>
      </c>
    </row>
    <row r="73" spans="1:3" x14ac:dyDescent="0.35">
      <c r="A73" s="56">
        <v>43738</v>
      </c>
      <c r="B73" s="11">
        <v>106.90000000000002</v>
      </c>
      <c r="C73" s="11">
        <v>88.200000000000074</v>
      </c>
    </row>
    <row r="74" spans="1:3" x14ac:dyDescent="0.35">
      <c r="A74" s="56">
        <v>43830</v>
      </c>
      <c r="B74" s="11">
        <v>106.50000000000001</v>
      </c>
      <c r="C74" s="11">
        <v>88.10000000000008</v>
      </c>
    </row>
    <row r="75" spans="1:3" x14ac:dyDescent="0.35">
      <c r="A75" s="56">
        <v>43921</v>
      </c>
      <c r="B75" s="11">
        <v>107.70000000000002</v>
      </c>
      <c r="C75" s="11">
        <v>88.000000000000085</v>
      </c>
    </row>
    <row r="76" spans="1:3" x14ac:dyDescent="0.35">
      <c r="A76" s="56">
        <v>44012</v>
      </c>
      <c r="B76" s="11">
        <v>109.60000000000002</v>
      </c>
      <c r="C76" s="11">
        <v>87.400000000000091</v>
      </c>
    </row>
    <row r="77" spans="1:3" x14ac:dyDescent="0.35">
      <c r="A77" s="56">
        <v>44104</v>
      </c>
      <c r="B77" s="11">
        <v>113.50000000000003</v>
      </c>
      <c r="C77" s="11">
        <v>87.100000000000094</v>
      </c>
    </row>
    <row r="78" spans="1:3" x14ac:dyDescent="0.35">
      <c r="A78" s="56">
        <v>44196</v>
      </c>
      <c r="B78" s="11">
        <v>116.00000000000003</v>
      </c>
      <c r="C78" s="11">
        <v>87.400000000000091</v>
      </c>
    </row>
    <row r="79" spans="1:3" x14ac:dyDescent="0.35">
      <c r="A79" s="56">
        <v>44286</v>
      </c>
      <c r="B79" s="11">
        <v>119.20000000000003</v>
      </c>
      <c r="C79" s="11">
        <v>88.000000000000085</v>
      </c>
    </row>
    <row r="80" spans="1:3" x14ac:dyDescent="0.35">
      <c r="A80" s="56">
        <v>44377</v>
      </c>
      <c r="B80" s="11">
        <v>119.40000000000003</v>
      </c>
      <c r="C80" s="11">
        <v>90.300000000000082</v>
      </c>
    </row>
    <row r="81" spans="1:5" x14ac:dyDescent="0.35">
      <c r="A81" s="56">
        <v>44469</v>
      </c>
      <c r="B81" s="11">
        <v>116.70000000000003</v>
      </c>
      <c r="C81" s="11">
        <v>92.800000000000082</v>
      </c>
    </row>
    <row r="82" spans="1:5" x14ac:dyDescent="0.35">
      <c r="A82" s="56">
        <v>44561</v>
      </c>
      <c r="B82" s="11">
        <v>122.80000000000003</v>
      </c>
      <c r="C82" s="11">
        <v>94.300000000000082</v>
      </c>
      <c r="D82" s="20"/>
      <c r="E82" s="20"/>
    </row>
    <row r="83" spans="1:5" x14ac:dyDescent="0.35">
      <c r="A83" s="56">
        <v>44651</v>
      </c>
      <c r="B83" s="11">
        <v>142.20000000000002</v>
      </c>
      <c r="C83" s="11">
        <v>96.500000000000085</v>
      </c>
      <c r="D83" s="20"/>
      <c r="E83" s="20"/>
    </row>
    <row r="84" spans="1:5" x14ac:dyDescent="0.35">
      <c r="A84" s="56">
        <v>44742</v>
      </c>
      <c r="B84" s="11">
        <v>149.00000000000003</v>
      </c>
      <c r="C84" s="11">
        <v>98.500000000000085</v>
      </c>
      <c r="D84" s="20"/>
      <c r="E84" s="20"/>
    </row>
    <row r="85" spans="1:5" x14ac:dyDescent="0.35">
      <c r="A85" s="56">
        <v>44834</v>
      </c>
      <c r="B85" s="11">
        <v>153.00000000000003</v>
      </c>
      <c r="C85" s="11">
        <v>100.50000000000009</v>
      </c>
      <c r="D85" s="20"/>
      <c r="E85" s="20"/>
    </row>
    <row r="86" spans="1:5" x14ac:dyDescent="0.35">
      <c r="A86" s="56">
        <v>44926</v>
      </c>
      <c r="B86" s="11">
        <v>155.20000000000002</v>
      </c>
      <c r="C86" s="11">
        <v>101.80000000000008</v>
      </c>
      <c r="D86" s="20"/>
      <c r="E86" s="20"/>
    </row>
    <row r="87" spans="1:5" x14ac:dyDescent="0.35">
      <c r="A87" s="56">
        <v>45016</v>
      </c>
      <c r="B87" s="11">
        <v>156.00000000000003</v>
      </c>
      <c r="C87" s="11">
        <v>103.80000000000008</v>
      </c>
      <c r="D87" s="20"/>
      <c r="E87" s="20"/>
    </row>
    <row r="88" spans="1:5" x14ac:dyDescent="0.35">
      <c r="A88" s="56">
        <v>45107</v>
      </c>
      <c r="B88" s="11">
        <v>155.40000000000003</v>
      </c>
      <c r="C88" s="11">
        <v>106.60000000000008</v>
      </c>
      <c r="D88" s="20"/>
      <c r="E88" s="20"/>
    </row>
    <row r="89" spans="1:5" x14ac:dyDescent="0.35">
      <c r="A89" s="56">
        <v>45199</v>
      </c>
      <c r="B89" s="11">
        <v>160.00000000000003</v>
      </c>
      <c r="C89" s="11">
        <v>109.50000000000009</v>
      </c>
      <c r="D89" s="20"/>
      <c r="E89" s="20"/>
    </row>
    <row r="90" spans="1:5" x14ac:dyDescent="0.35">
      <c r="A90" s="56">
        <v>45291</v>
      </c>
      <c r="B90" s="11">
        <v>168.90000000000003</v>
      </c>
      <c r="C90" s="11">
        <v>110.90000000000009</v>
      </c>
      <c r="D90" s="20"/>
      <c r="E90" s="20"/>
    </row>
    <row r="91" spans="1:5" x14ac:dyDescent="0.35">
      <c r="A91" s="56">
        <v>45382</v>
      </c>
      <c r="B91" s="11">
        <v>174.90000000000003</v>
      </c>
      <c r="C91" s="11">
        <v>114.10000000000009</v>
      </c>
      <c r="D91" s="20"/>
      <c r="E91" s="20"/>
    </row>
    <row r="92" spans="1:5" x14ac:dyDescent="0.35">
      <c r="A92" s="56">
        <v>45473</v>
      </c>
      <c r="B92" s="11">
        <v>183.50000000000003</v>
      </c>
      <c r="C92" s="11">
        <v>117.3000000000001</v>
      </c>
      <c r="D92" s="20"/>
      <c r="E92" s="20"/>
    </row>
    <row r="93" spans="1:5" x14ac:dyDescent="0.35">
      <c r="A93" s="56">
        <v>45565</v>
      </c>
      <c r="B93" s="11">
        <v>190.60000000000002</v>
      </c>
      <c r="C93" s="11">
        <v>120.5000000000001</v>
      </c>
      <c r="D93" s="20"/>
      <c r="E93" s="20"/>
    </row>
    <row r="95" spans="1:5" x14ac:dyDescent="0.35">
      <c r="A95" s="46" t="s">
        <v>454</v>
      </c>
      <c r="B95" s="20"/>
      <c r="C95" s="20"/>
    </row>
    <row r="96" spans="1:5" x14ac:dyDescent="0.35">
      <c r="A96" s="37" t="s">
        <v>489</v>
      </c>
      <c r="B96" s="20"/>
      <c r="C96" s="20"/>
    </row>
    <row r="97" spans="1:5" x14ac:dyDescent="0.35">
      <c r="A97" s="37"/>
    </row>
    <row r="98" spans="1:5" x14ac:dyDescent="0.35">
      <c r="A98" s="46" t="s">
        <v>450</v>
      </c>
    </row>
    <row r="99" spans="1:5" s="37" customFormat="1" ht="32.5" customHeight="1" x14ac:dyDescent="0.35">
      <c r="A99" s="46"/>
      <c r="B99" s="270" t="s">
        <v>404</v>
      </c>
      <c r="C99" s="270"/>
      <c r="D99" s="271" t="s">
        <v>405</v>
      </c>
      <c r="E99" s="271"/>
    </row>
    <row r="100" spans="1:5" ht="29" x14ac:dyDescent="0.35">
      <c r="B100" s="90" t="s">
        <v>550</v>
      </c>
      <c r="C100" s="90" t="s">
        <v>551</v>
      </c>
      <c r="D100" s="90" t="s">
        <v>550</v>
      </c>
      <c r="E100" s="90" t="s">
        <v>551</v>
      </c>
    </row>
    <row r="101" spans="1:5" x14ac:dyDescent="0.35">
      <c r="A101" s="56">
        <v>38260</v>
      </c>
      <c r="B101" s="14">
        <v>2.3183925811437467</v>
      </c>
      <c r="C101" s="14">
        <v>8.7027914614121507</v>
      </c>
      <c r="D101" s="14">
        <v>0.79491255961843255</v>
      </c>
      <c r="E101" s="14">
        <v>3.0894308943089532</v>
      </c>
    </row>
    <row r="102" spans="1:5" x14ac:dyDescent="0.35">
      <c r="A102" s="56">
        <v>38352</v>
      </c>
      <c r="B102" s="14">
        <v>3.4743202416918306</v>
      </c>
      <c r="C102" s="14">
        <v>10.30595813204509</v>
      </c>
      <c r="D102" s="14">
        <v>0.3154574132492094</v>
      </c>
      <c r="E102" s="14">
        <v>2.4154589371980784</v>
      </c>
    </row>
    <row r="103" spans="1:5" x14ac:dyDescent="0.35">
      <c r="A103" s="56">
        <v>38442</v>
      </c>
      <c r="B103" s="14">
        <v>4.2335766423357679</v>
      </c>
      <c r="C103" s="14">
        <v>12.974683544303801</v>
      </c>
      <c r="D103" s="14">
        <v>0.62893081761006275</v>
      </c>
      <c r="E103" s="14">
        <v>2.7287319422151013</v>
      </c>
    </row>
    <row r="104" spans="1:5" x14ac:dyDescent="0.35">
      <c r="A104" s="56">
        <v>38533</v>
      </c>
      <c r="B104" s="14">
        <v>3.5014005602240994</v>
      </c>
      <c r="C104" s="14">
        <v>14.219474497681617</v>
      </c>
      <c r="D104" s="14">
        <v>0.46874999999999556</v>
      </c>
      <c r="E104" s="14">
        <v>2.2257551669316422</v>
      </c>
    </row>
    <row r="105" spans="1:5" x14ac:dyDescent="0.35">
      <c r="A105" s="56">
        <v>38625</v>
      </c>
      <c r="B105" s="14">
        <v>3.6535859269282822</v>
      </c>
      <c r="C105" s="14">
        <v>15.70996978851964</v>
      </c>
      <c r="D105" s="14">
        <v>0.62208398133749565</v>
      </c>
      <c r="E105" s="14">
        <v>2.0504731861198833</v>
      </c>
    </row>
    <row r="106" spans="1:5" x14ac:dyDescent="0.35">
      <c r="A106" s="56">
        <v>38717</v>
      </c>
      <c r="B106" s="14">
        <v>3.7859007832898195</v>
      </c>
      <c r="C106" s="14">
        <v>16.058394160583966</v>
      </c>
      <c r="D106" s="14">
        <v>1.0819165378670892</v>
      </c>
      <c r="E106" s="14">
        <v>2.8301886792452935</v>
      </c>
    </row>
    <row r="107" spans="1:5" x14ac:dyDescent="0.35">
      <c r="A107" s="56">
        <v>38807</v>
      </c>
      <c r="B107" s="14">
        <v>3.3962264150943389</v>
      </c>
      <c r="C107" s="14">
        <v>15.126050420168081</v>
      </c>
      <c r="D107" s="14">
        <v>1.2232415902140525</v>
      </c>
      <c r="E107" s="14">
        <v>3.4375000000000044</v>
      </c>
    </row>
    <row r="108" spans="1:5" x14ac:dyDescent="0.35">
      <c r="A108" s="56">
        <v>38898</v>
      </c>
      <c r="B108" s="14">
        <v>3.8929440389294356</v>
      </c>
      <c r="C108" s="14">
        <v>15.561569688768628</v>
      </c>
      <c r="D108" s="14">
        <v>1.6616314199395577</v>
      </c>
      <c r="E108" s="14">
        <v>4.6656298600310953</v>
      </c>
    </row>
    <row r="109" spans="1:5" x14ac:dyDescent="0.35">
      <c r="A109" s="56">
        <v>38990</v>
      </c>
      <c r="B109" s="14">
        <v>2.8103044496487151</v>
      </c>
      <c r="C109" s="14">
        <v>14.621409921671047</v>
      </c>
      <c r="D109" s="14">
        <v>2.0802377414561812</v>
      </c>
      <c r="E109" s="14">
        <v>6.1823802163833097</v>
      </c>
    </row>
    <row r="110" spans="1:5" x14ac:dyDescent="0.35">
      <c r="A110" s="56">
        <v>39082</v>
      </c>
      <c r="B110" s="14">
        <v>0.91116173120728838</v>
      </c>
      <c r="C110" s="14">
        <v>11.446540880503164</v>
      </c>
      <c r="D110" s="14">
        <v>1.7467248908296984</v>
      </c>
      <c r="E110" s="14">
        <v>6.8807339449541205</v>
      </c>
    </row>
    <row r="111" spans="1:5" x14ac:dyDescent="0.35">
      <c r="A111" s="56">
        <v>39172</v>
      </c>
      <c r="B111" s="14">
        <v>1.0158013544018019</v>
      </c>
      <c r="C111" s="14">
        <v>8.8807785888078037</v>
      </c>
      <c r="D111" s="14">
        <v>2.5751072961373245</v>
      </c>
      <c r="E111" s="14">
        <v>8.3081570996978762</v>
      </c>
    </row>
    <row r="112" spans="1:5" x14ac:dyDescent="0.35">
      <c r="A112" s="56">
        <v>39263</v>
      </c>
      <c r="B112" s="14">
        <v>1.1173184357541999</v>
      </c>
      <c r="C112" s="14">
        <v>5.9718969555035306</v>
      </c>
      <c r="D112" s="14">
        <v>2.9288702928870203</v>
      </c>
      <c r="E112" s="14">
        <v>9.6582466567607597</v>
      </c>
    </row>
    <row r="113" spans="1:5" x14ac:dyDescent="0.35">
      <c r="A113" s="56">
        <v>39355</v>
      </c>
      <c r="B113" s="14">
        <v>0.77348066298343898</v>
      </c>
      <c r="C113" s="14">
        <v>3.8724373576309867</v>
      </c>
      <c r="D113" s="14">
        <v>2.0325203252032464</v>
      </c>
      <c r="E113" s="14">
        <v>9.6069868995632959</v>
      </c>
    </row>
    <row r="114" spans="1:5" x14ac:dyDescent="0.35">
      <c r="A114" s="56">
        <v>39447</v>
      </c>
      <c r="B114" s="14">
        <v>0.43859649122808264</v>
      </c>
      <c r="C114" s="14">
        <v>3.3860045146727025</v>
      </c>
      <c r="D114" s="14">
        <v>3.1872509960159334</v>
      </c>
      <c r="E114" s="14">
        <v>11.158798283261785</v>
      </c>
    </row>
    <row r="115" spans="1:5" x14ac:dyDescent="0.35">
      <c r="A115" s="56">
        <v>39538</v>
      </c>
      <c r="B115" s="14">
        <v>0.10917030567685337</v>
      </c>
      <c r="C115" s="14">
        <v>2.4581005586592264</v>
      </c>
      <c r="D115" s="14">
        <v>3.3462033462033469</v>
      </c>
      <c r="E115" s="14">
        <v>11.994421199442096</v>
      </c>
    </row>
    <row r="116" spans="1:5" x14ac:dyDescent="0.35">
      <c r="A116" s="56">
        <v>39629</v>
      </c>
      <c r="B116" s="14">
        <v>0.76335877862596657</v>
      </c>
      <c r="C116" s="14">
        <v>2.0994475138121693</v>
      </c>
      <c r="D116" s="14">
        <v>3.3623910336239016</v>
      </c>
      <c r="E116" s="14">
        <v>12.466124661246614</v>
      </c>
    </row>
    <row r="117" spans="1:5" x14ac:dyDescent="0.35">
      <c r="A117" s="56">
        <v>39721</v>
      </c>
      <c r="B117" s="14">
        <v>1.6233766233766156</v>
      </c>
      <c r="C117" s="14">
        <v>2.960526315789469</v>
      </c>
      <c r="D117" s="14">
        <v>3.2530120481927716</v>
      </c>
      <c r="E117" s="14">
        <v>13.811420982735733</v>
      </c>
    </row>
    <row r="118" spans="1:5" x14ac:dyDescent="0.35">
      <c r="A118" s="56">
        <v>39813</v>
      </c>
      <c r="B118" s="14">
        <v>0.95846645367412275</v>
      </c>
      <c r="C118" s="14">
        <v>3.4934497816593968</v>
      </c>
      <c r="D118" s="14">
        <v>1.7502917152858899</v>
      </c>
      <c r="E118" s="14">
        <v>12.226512226512209</v>
      </c>
    </row>
    <row r="119" spans="1:5" x14ac:dyDescent="0.35">
      <c r="A119" s="56">
        <v>39903</v>
      </c>
      <c r="B119" s="14">
        <v>-0.42194092827004814</v>
      </c>
      <c r="C119" s="14">
        <v>2.9443838604144013</v>
      </c>
      <c r="D119" s="14">
        <v>2.1788990825688082</v>
      </c>
      <c r="E119" s="14">
        <v>10.95890410958904</v>
      </c>
    </row>
    <row r="120" spans="1:5" x14ac:dyDescent="0.35">
      <c r="A120" s="56">
        <v>39994</v>
      </c>
      <c r="B120" s="14">
        <v>-0.63559322033898136</v>
      </c>
      <c r="C120" s="14">
        <v>1.5151515151515138</v>
      </c>
      <c r="D120" s="14">
        <v>1.7957351290684542</v>
      </c>
      <c r="E120" s="14">
        <v>9.2771084337349485</v>
      </c>
    </row>
    <row r="121" spans="1:5" x14ac:dyDescent="0.35">
      <c r="A121" s="56">
        <v>40086</v>
      </c>
      <c r="B121" s="14">
        <v>0.31982942430703876</v>
      </c>
      <c r="C121" s="14">
        <v>0.21299254526092604</v>
      </c>
      <c r="D121" s="14">
        <v>0.99228224917309316</v>
      </c>
      <c r="E121" s="14">
        <v>6.8844807467911329</v>
      </c>
    </row>
    <row r="122" spans="1:5" x14ac:dyDescent="0.35">
      <c r="A122" s="56">
        <v>40178</v>
      </c>
      <c r="B122" s="14">
        <v>0.74388947927737092</v>
      </c>
      <c r="C122" s="14">
        <v>0</v>
      </c>
      <c r="D122" s="14">
        <v>0.8733624454148492</v>
      </c>
      <c r="E122" s="14">
        <v>5.9633027522935755</v>
      </c>
    </row>
    <row r="123" spans="1:5" x14ac:dyDescent="0.35">
      <c r="A123" s="56">
        <v>40268</v>
      </c>
      <c r="B123" s="14">
        <v>1.7932489451476741</v>
      </c>
      <c r="C123" s="14">
        <v>2.2245762711864403</v>
      </c>
      <c r="D123" s="14">
        <v>0.7575757575757569</v>
      </c>
      <c r="E123" s="14">
        <v>4.4893378226711578</v>
      </c>
    </row>
    <row r="124" spans="1:5" x14ac:dyDescent="0.35">
      <c r="A124" s="56">
        <v>40359</v>
      </c>
      <c r="B124" s="14">
        <v>1.1398963730569811</v>
      </c>
      <c r="C124" s="14">
        <v>4.051172707889128</v>
      </c>
      <c r="D124" s="14">
        <v>0.85929108485498507</v>
      </c>
      <c r="E124" s="14">
        <v>3.5281146637265781</v>
      </c>
    </row>
    <row r="125" spans="1:5" x14ac:dyDescent="0.35">
      <c r="A125" s="56">
        <v>40451</v>
      </c>
      <c r="B125" s="14">
        <v>0.30737704918033515</v>
      </c>
      <c r="C125" s="14">
        <v>4.0382571732199724</v>
      </c>
      <c r="D125" s="14">
        <v>1.0649627263045858</v>
      </c>
      <c r="E125" s="14">
        <v>3.6026200873362502</v>
      </c>
    </row>
    <row r="126" spans="1:5" x14ac:dyDescent="0.35">
      <c r="A126" s="56">
        <v>40543</v>
      </c>
      <c r="B126" s="14">
        <v>0.30643513789581078</v>
      </c>
      <c r="C126" s="14">
        <v>3.5864978902953482</v>
      </c>
      <c r="D126" s="14">
        <v>0.6322444678608985</v>
      </c>
      <c r="E126" s="14">
        <v>3.3549783549783552</v>
      </c>
    </row>
    <row r="127" spans="1:5" x14ac:dyDescent="0.35">
      <c r="A127" s="56">
        <v>40633</v>
      </c>
      <c r="B127" s="14">
        <v>0</v>
      </c>
      <c r="C127" s="14">
        <v>1.7616580310880758</v>
      </c>
      <c r="D127" s="14">
        <v>0.62827225130890341</v>
      </c>
      <c r="E127" s="14">
        <v>3.2223415682062218</v>
      </c>
    </row>
    <row r="128" spans="1:5" x14ac:dyDescent="0.35">
      <c r="A128" s="56">
        <v>40724</v>
      </c>
      <c r="B128" s="14">
        <v>0.40733197556008793</v>
      </c>
      <c r="C128" s="14">
        <v>1.0245901639344357</v>
      </c>
      <c r="D128" s="14">
        <v>1.0405827263267442</v>
      </c>
      <c r="E128" s="14">
        <v>3.4078807241746389</v>
      </c>
    </row>
    <row r="129" spans="1:5" x14ac:dyDescent="0.35">
      <c r="A129" s="56">
        <v>40816</v>
      </c>
      <c r="B129" s="14">
        <v>0.60851926977687487</v>
      </c>
      <c r="C129" s="14">
        <v>1.327885597548506</v>
      </c>
      <c r="D129" s="14">
        <v>0.92687950566427979</v>
      </c>
      <c r="E129" s="14">
        <v>3.2665964172813311</v>
      </c>
    </row>
    <row r="130" spans="1:5" x14ac:dyDescent="0.35">
      <c r="A130" s="56">
        <v>40908</v>
      </c>
      <c r="B130" s="14">
        <v>0.60483870967742437</v>
      </c>
      <c r="C130" s="14">
        <v>1.6293279022403295</v>
      </c>
      <c r="D130" s="14">
        <v>1.2244897959183598</v>
      </c>
      <c r="E130" s="14">
        <v>3.8743455497382229</v>
      </c>
    </row>
    <row r="131" spans="1:5" x14ac:dyDescent="0.35">
      <c r="A131" s="56">
        <v>40999</v>
      </c>
      <c r="B131" s="14">
        <v>0.30060120240480437</v>
      </c>
      <c r="C131" s="14">
        <v>1.9348268839103788</v>
      </c>
      <c r="D131" s="14">
        <v>1.4112903225806495</v>
      </c>
      <c r="E131" s="14">
        <v>4.68262226847036</v>
      </c>
    </row>
    <row r="132" spans="1:5" x14ac:dyDescent="0.35">
      <c r="A132" s="56">
        <v>41090</v>
      </c>
      <c r="B132" s="14">
        <v>0.69930069930070893</v>
      </c>
      <c r="C132" s="14">
        <v>2.2312373225152005</v>
      </c>
      <c r="D132" s="14">
        <v>1.5904572564612307</v>
      </c>
      <c r="E132" s="14">
        <v>5.2523171987641781</v>
      </c>
    </row>
    <row r="133" spans="1:5" x14ac:dyDescent="0.35">
      <c r="A133" s="56">
        <v>41182</v>
      </c>
      <c r="B133" s="14">
        <v>9.9206349206348854E-2</v>
      </c>
      <c r="C133" s="14">
        <v>1.7137096774193505</v>
      </c>
      <c r="D133" s="14">
        <v>1.9569471624266033</v>
      </c>
      <c r="E133" s="14">
        <v>6.3265306122449072</v>
      </c>
    </row>
    <row r="134" spans="1:5" x14ac:dyDescent="0.35">
      <c r="A134" s="56">
        <v>41274</v>
      </c>
      <c r="B134" s="14">
        <v>0.59464816650147689</v>
      </c>
      <c r="C134" s="14">
        <v>1.7034068136272396</v>
      </c>
      <c r="D134" s="14">
        <v>1.343570057581589</v>
      </c>
      <c r="E134" s="14">
        <v>6.4516129032258007</v>
      </c>
    </row>
    <row r="135" spans="1:5" x14ac:dyDescent="0.35">
      <c r="A135" s="56">
        <v>41364</v>
      </c>
      <c r="B135" s="14">
        <v>1.2807881773398977</v>
      </c>
      <c r="C135" s="14">
        <v>2.6973026973026837</v>
      </c>
      <c r="D135" s="14">
        <v>1.799242424242431</v>
      </c>
      <c r="E135" s="14">
        <v>6.8588469184890588</v>
      </c>
    </row>
    <row r="136" spans="1:5" x14ac:dyDescent="0.35">
      <c r="A136" s="56">
        <v>41455</v>
      </c>
      <c r="B136" s="14">
        <v>1.3618677042801508</v>
      </c>
      <c r="C136" s="14">
        <v>3.373015873015861</v>
      </c>
      <c r="D136" s="14">
        <v>2.2325581395348904</v>
      </c>
      <c r="E136" s="14">
        <v>7.5342465753424737</v>
      </c>
    </row>
    <row r="137" spans="1:5" x14ac:dyDescent="0.35">
      <c r="A137" s="56">
        <v>41547</v>
      </c>
      <c r="B137" s="14">
        <v>1.343570057581589</v>
      </c>
      <c r="C137" s="14">
        <v>4.658077304261643</v>
      </c>
      <c r="D137" s="14">
        <v>1.0919017288444133</v>
      </c>
      <c r="E137" s="14">
        <v>6.6218809980806315</v>
      </c>
    </row>
    <row r="138" spans="1:5" x14ac:dyDescent="0.35">
      <c r="A138" s="56">
        <v>41639</v>
      </c>
      <c r="B138" s="14">
        <v>1.4204545454545414</v>
      </c>
      <c r="C138" s="14">
        <v>5.5172413793103559</v>
      </c>
      <c r="D138" s="14">
        <v>0.5400540054005365</v>
      </c>
      <c r="E138" s="14">
        <v>5.7765151515151603</v>
      </c>
    </row>
    <row r="139" spans="1:5" x14ac:dyDescent="0.35">
      <c r="A139" s="56">
        <v>41729</v>
      </c>
      <c r="B139" s="14">
        <v>1.2138188608776801</v>
      </c>
      <c r="C139" s="14">
        <v>5.4474708171206254</v>
      </c>
      <c r="D139" s="14">
        <v>0.71620411817368002</v>
      </c>
      <c r="E139" s="14">
        <v>4.6511627906976827</v>
      </c>
    </row>
    <row r="140" spans="1:5" x14ac:dyDescent="0.35">
      <c r="A140" s="56">
        <v>41820</v>
      </c>
      <c r="B140" s="14">
        <v>0.64575645756457245</v>
      </c>
      <c r="C140" s="14">
        <v>4.702495201535517</v>
      </c>
      <c r="D140" s="14">
        <v>0.533333333333319</v>
      </c>
      <c r="E140" s="14">
        <v>2.9117379435850577</v>
      </c>
    </row>
    <row r="141" spans="1:5" x14ac:dyDescent="0.35">
      <c r="A141" s="56">
        <v>41912</v>
      </c>
      <c r="B141" s="14">
        <v>0.36663611365719273</v>
      </c>
      <c r="C141" s="14">
        <v>3.6931818181818121</v>
      </c>
      <c r="D141" s="14">
        <v>0.26525198938991412</v>
      </c>
      <c r="E141" s="14">
        <v>2.070207020702064</v>
      </c>
    </row>
    <row r="142" spans="1:5" x14ac:dyDescent="0.35">
      <c r="A142" s="56">
        <v>42004</v>
      </c>
      <c r="B142" s="14">
        <v>0.82191780821918581</v>
      </c>
      <c r="C142" s="14">
        <v>3.0812324929972101</v>
      </c>
      <c r="D142" s="14">
        <v>0</v>
      </c>
      <c r="E142" s="14">
        <v>1.5219337511190645</v>
      </c>
    </row>
    <row r="143" spans="1:5" x14ac:dyDescent="0.35">
      <c r="A143" s="56">
        <v>42094</v>
      </c>
      <c r="B143" s="14">
        <v>0.72463768115942351</v>
      </c>
      <c r="C143" s="14">
        <v>2.583025830258312</v>
      </c>
      <c r="D143" s="14">
        <v>-0.70546737213403876</v>
      </c>
      <c r="E143" s="14">
        <v>8.8888888888893902E-2</v>
      </c>
    </row>
    <row r="144" spans="1:5" x14ac:dyDescent="0.35">
      <c r="A144" s="56">
        <v>42185</v>
      </c>
      <c r="B144" s="14">
        <v>0.62949640287770503</v>
      </c>
      <c r="C144" s="14">
        <v>2.5664527956003713</v>
      </c>
      <c r="D144" s="14">
        <v>0</v>
      </c>
      <c r="E144" s="14">
        <v>-0.44208664898319761</v>
      </c>
    </row>
    <row r="145" spans="1:5" x14ac:dyDescent="0.35">
      <c r="A145" s="56">
        <v>42277</v>
      </c>
      <c r="B145" s="14">
        <v>-0.26809651474530849</v>
      </c>
      <c r="C145" s="14">
        <v>1.9178082191780854</v>
      </c>
      <c r="D145" s="14">
        <v>-0.88809946714032417</v>
      </c>
      <c r="E145" s="14">
        <v>-1.5873015873015817</v>
      </c>
    </row>
    <row r="146" spans="1:5" x14ac:dyDescent="0.35">
      <c r="A146" s="56">
        <v>42369</v>
      </c>
      <c r="B146" s="14">
        <v>0.26881720430107503</v>
      </c>
      <c r="C146" s="14">
        <v>1.3586956521739024</v>
      </c>
      <c r="D146" s="14">
        <v>-1.3440860215053752</v>
      </c>
      <c r="E146" s="14">
        <v>-2.9100529100529071</v>
      </c>
    </row>
    <row r="147" spans="1:5" x14ac:dyDescent="0.35">
      <c r="A147" s="56">
        <v>42460</v>
      </c>
      <c r="B147" s="14">
        <v>-2.2341376228775633</v>
      </c>
      <c r="C147" s="14">
        <v>-1.6187050359712241</v>
      </c>
      <c r="D147" s="14">
        <v>-2.2706630336058131</v>
      </c>
      <c r="E147" s="14">
        <v>-4.4404973357015987</v>
      </c>
    </row>
    <row r="148" spans="1:5" x14ac:dyDescent="0.35">
      <c r="A148" s="56">
        <v>42551</v>
      </c>
      <c r="B148" s="14">
        <v>-9.1407678244970203E-2</v>
      </c>
      <c r="C148" s="14">
        <v>-2.3235031277926699</v>
      </c>
      <c r="D148" s="14">
        <v>-0.74349442379182396</v>
      </c>
      <c r="E148" s="14">
        <v>-5.1509769094138509</v>
      </c>
    </row>
    <row r="149" spans="1:5" x14ac:dyDescent="0.35">
      <c r="A149" s="56">
        <v>42643</v>
      </c>
      <c r="B149" s="14">
        <v>-0.36596523330284514</v>
      </c>
      <c r="C149" s="14">
        <v>-2.4193548387096753</v>
      </c>
      <c r="D149" s="14">
        <v>-2.1535580524344566</v>
      </c>
      <c r="E149" s="14">
        <v>-6.3620071684587725</v>
      </c>
    </row>
    <row r="150" spans="1:5" x14ac:dyDescent="0.35">
      <c r="A150" s="56">
        <v>42735</v>
      </c>
      <c r="B150" s="14">
        <v>0.18365472910928382</v>
      </c>
      <c r="C150" s="14">
        <v>-2.5022341376228718</v>
      </c>
      <c r="D150" s="14">
        <v>-2.2009569377990368</v>
      </c>
      <c r="E150" s="14">
        <v>-7.1752951861943526</v>
      </c>
    </row>
    <row r="151" spans="1:5" x14ac:dyDescent="0.35">
      <c r="A151" s="56">
        <v>42825</v>
      </c>
      <c r="B151" s="14">
        <v>-0.82493125572868919</v>
      </c>
      <c r="C151" s="14">
        <v>-1.0968921389396757</v>
      </c>
      <c r="D151" s="14">
        <v>-2.4461839530332652</v>
      </c>
      <c r="E151" s="14">
        <v>-7.3420074349442306</v>
      </c>
    </row>
    <row r="152" spans="1:5" x14ac:dyDescent="0.35">
      <c r="A152" s="56">
        <v>42916</v>
      </c>
      <c r="B152" s="14">
        <v>-9.242144177448175E-2</v>
      </c>
      <c r="C152" s="14">
        <v>-1.0978956999085132</v>
      </c>
      <c r="D152" s="14">
        <v>-1.5045135406218657</v>
      </c>
      <c r="E152" s="14">
        <v>-8.0524344569288253</v>
      </c>
    </row>
    <row r="153" spans="1:5" x14ac:dyDescent="0.35">
      <c r="A153" s="56">
        <v>43008</v>
      </c>
      <c r="B153" s="14">
        <v>0.18501387604070718</v>
      </c>
      <c r="C153" s="14">
        <v>-0.55096418732781816</v>
      </c>
      <c r="D153" s="14">
        <v>-2.1384928716904228</v>
      </c>
      <c r="E153" s="14">
        <v>-8.0382775119617111</v>
      </c>
    </row>
    <row r="154" spans="1:5" x14ac:dyDescent="0.35">
      <c r="A154" s="56">
        <v>43100</v>
      </c>
      <c r="B154" s="14">
        <v>-0.18467220683286989</v>
      </c>
      <c r="C154" s="14">
        <v>-0.91659028414299293</v>
      </c>
      <c r="D154" s="14">
        <v>-1.2486992715920908</v>
      </c>
      <c r="E154" s="14">
        <v>-7.1428571428571397</v>
      </c>
    </row>
    <row r="155" spans="1:5" x14ac:dyDescent="0.35">
      <c r="A155" s="56">
        <v>43190</v>
      </c>
      <c r="B155" s="14">
        <v>-1.7576318223866849</v>
      </c>
      <c r="C155" s="14">
        <v>-1.8484288354898348</v>
      </c>
      <c r="D155" s="14">
        <v>-1.5806111696522684</v>
      </c>
      <c r="E155" s="14">
        <v>-6.3189568706118244</v>
      </c>
    </row>
    <row r="156" spans="1:5" x14ac:dyDescent="0.35">
      <c r="A156" s="56">
        <v>43281</v>
      </c>
      <c r="B156" s="14">
        <v>-0.37664783427495685</v>
      </c>
      <c r="C156" s="14">
        <v>-2.1276595744680993</v>
      </c>
      <c r="D156" s="14">
        <v>-1.8201284796573902</v>
      </c>
      <c r="E156" s="14">
        <v>-6.619144602851323</v>
      </c>
    </row>
    <row r="157" spans="1:5" x14ac:dyDescent="0.35">
      <c r="A157" s="56">
        <v>43373</v>
      </c>
      <c r="B157" s="14">
        <v>0</v>
      </c>
      <c r="C157" s="14">
        <v>-2.3084025854109069</v>
      </c>
      <c r="D157" s="14">
        <v>-1.6357688113413316</v>
      </c>
      <c r="E157" s="14">
        <v>-6.1394380853277859</v>
      </c>
    </row>
    <row r="158" spans="1:5" x14ac:dyDescent="0.35">
      <c r="A158" s="56">
        <v>43465</v>
      </c>
      <c r="B158" s="14">
        <v>0.1890359168241984</v>
      </c>
      <c r="C158" s="14">
        <v>-1.9426456984273921</v>
      </c>
      <c r="D158" s="14">
        <v>-1.2195121951219412</v>
      </c>
      <c r="E158" s="14">
        <v>-6.1116965226554187</v>
      </c>
    </row>
    <row r="159" spans="1:5" x14ac:dyDescent="0.35">
      <c r="A159" s="56">
        <v>43555</v>
      </c>
      <c r="B159" s="14">
        <v>0</v>
      </c>
      <c r="C159" s="14">
        <v>-0.18832391713747842</v>
      </c>
      <c r="D159" s="14">
        <v>-0.67340067340067034</v>
      </c>
      <c r="E159" s="14">
        <v>-5.2462526766595126</v>
      </c>
    </row>
    <row r="160" spans="1:5" x14ac:dyDescent="0.35">
      <c r="A160" s="56">
        <v>43646</v>
      </c>
      <c r="B160" s="14">
        <v>0.56603773584904538</v>
      </c>
      <c r="C160" s="14">
        <v>0.75614366729679361</v>
      </c>
      <c r="D160" s="14">
        <v>-0.22598870056497189</v>
      </c>
      <c r="E160" s="14">
        <v>-3.7077426390403345</v>
      </c>
    </row>
    <row r="161" spans="1:5" x14ac:dyDescent="0.35">
      <c r="A161" s="56">
        <v>43738</v>
      </c>
      <c r="B161" s="14">
        <v>0.28142589118198558</v>
      </c>
      <c r="C161" s="14">
        <v>1.0396975425330801</v>
      </c>
      <c r="D161" s="14">
        <v>-0.11325028312569874</v>
      </c>
      <c r="E161" s="14">
        <v>-2.2172949002217113</v>
      </c>
    </row>
    <row r="162" spans="1:5" x14ac:dyDescent="0.35">
      <c r="A162" s="56">
        <v>43830</v>
      </c>
      <c r="B162" s="14">
        <v>-0.37418147801684398</v>
      </c>
      <c r="C162" s="14">
        <v>0.47169811320753041</v>
      </c>
      <c r="D162" s="14">
        <v>-0.11337868480725266</v>
      </c>
      <c r="E162" s="14">
        <v>-1.1223344556677728</v>
      </c>
    </row>
    <row r="163" spans="1:5" x14ac:dyDescent="0.35">
      <c r="A163" s="56">
        <v>43921</v>
      </c>
      <c r="B163" s="14">
        <v>1.1267605633802802</v>
      </c>
      <c r="C163" s="14">
        <v>1.6037735849056434</v>
      </c>
      <c r="D163" s="14">
        <v>-0.11350737797956034</v>
      </c>
      <c r="E163" s="14">
        <v>-0.56497175141241307</v>
      </c>
    </row>
    <row r="164" spans="1:5" x14ac:dyDescent="0.35">
      <c r="A164" s="56">
        <v>44012</v>
      </c>
      <c r="B164" s="14">
        <v>1.7641597028783762</v>
      </c>
      <c r="C164" s="14">
        <v>2.814258911819878</v>
      </c>
      <c r="D164" s="14">
        <v>-0.68181818181817233</v>
      </c>
      <c r="E164" s="14">
        <v>-1.0192525481313441</v>
      </c>
    </row>
    <row r="165" spans="1:5" x14ac:dyDescent="0.35">
      <c r="A165" s="56">
        <v>44104</v>
      </c>
      <c r="B165" s="14">
        <v>3.5583941605839442</v>
      </c>
      <c r="C165" s="14">
        <v>6.1739943872778369</v>
      </c>
      <c r="D165" s="14">
        <v>-0.34324942791761348</v>
      </c>
      <c r="E165" s="14">
        <v>-1.2471655328797904</v>
      </c>
    </row>
    <row r="166" spans="1:5" x14ac:dyDescent="0.35">
      <c r="A166" s="56">
        <v>44196</v>
      </c>
      <c r="B166" s="14">
        <v>2.2026431718061623</v>
      </c>
      <c r="C166" s="14">
        <v>8.9201877934272478</v>
      </c>
      <c r="D166" s="14">
        <v>0.34443168771527422</v>
      </c>
      <c r="E166" s="14">
        <v>-0.7945516458569668</v>
      </c>
    </row>
    <row r="167" spans="1:5" x14ac:dyDescent="0.35">
      <c r="A167" s="56">
        <v>44286</v>
      </c>
      <c r="B167" s="14">
        <v>2.7586206896551779</v>
      </c>
      <c r="C167" s="14">
        <v>10.677808727948012</v>
      </c>
      <c r="D167" s="14">
        <v>0.68649885583522696</v>
      </c>
      <c r="E167" s="14">
        <v>0</v>
      </c>
    </row>
    <row r="168" spans="1:5" x14ac:dyDescent="0.35">
      <c r="A168" s="56">
        <v>44377</v>
      </c>
      <c r="B168" s="14">
        <v>0.16778523489933139</v>
      </c>
      <c r="C168" s="14">
        <v>8.9416058394160771</v>
      </c>
      <c r="D168" s="14">
        <v>2.6136363636363624</v>
      </c>
      <c r="E168" s="14">
        <v>3.3180778032036562</v>
      </c>
    </row>
    <row r="169" spans="1:5" x14ac:dyDescent="0.35">
      <c r="A169" s="56">
        <v>44469</v>
      </c>
      <c r="B169" s="14">
        <v>-2.2613065326633208</v>
      </c>
      <c r="C169" s="14">
        <v>2.8193832599118895</v>
      </c>
      <c r="D169" s="14">
        <v>2.7685492801771794</v>
      </c>
      <c r="E169" s="14">
        <v>6.5442020665900991</v>
      </c>
    </row>
    <row r="170" spans="1:5" x14ac:dyDescent="0.35">
      <c r="A170" s="56">
        <v>44561</v>
      </c>
      <c r="B170" s="14">
        <v>5.22707797772064</v>
      </c>
      <c r="C170" s="14">
        <v>5.862068965517242</v>
      </c>
      <c r="D170" s="14">
        <v>1.6163793103448176</v>
      </c>
      <c r="E170" s="14">
        <v>7.8947368421052433</v>
      </c>
    </row>
    <row r="171" spans="1:5" x14ac:dyDescent="0.35">
      <c r="A171" s="56">
        <v>44651</v>
      </c>
      <c r="B171" s="14">
        <v>15.798045602605848</v>
      </c>
      <c r="C171" s="14">
        <v>19.295302013422798</v>
      </c>
      <c r="D171" s="14">
        <v>2.3329798515376421</v>
      </c>
      <c r="E171" s="14">
        <v>9.6590909090908958</v>
      </c>
    </row>
    <row r="172" spans="1:5" x14ac:dyDescent="0.35">
      <c r="A172" s="56">
        <v>44742</v>
      </c>
      <c r="B172" s="14">
        <v>4.7819971870604938</v>
      </c>
      <c r="C172" s="14">
        <v>24.790619765494128</v>
      </c>
      <c r="D172" s="14">
        <v>2.0725388601036343</v>
      </c>
      <c r="E172" s="14">
        <v>9.0808416389811732</v>
      </c>
    </row>
    <row r="173" spans="1:5" x14ac:dyDescent="0.35">
      <c r="A173" s="56">
        <v>44834</v>
      </c>
      <c r="B173" s="14">
        <v>2.6845637583892579</v>
      </c>
      <c r="C173" s="14">
        <v>31.105398457583533</v>
      </c>
      <c r="D173" s="14">
        <v>2.0304568527918843</v>
      </c>
      <c r="E173" s="14">
        <v>8.2974137931034484</v>
      </c>
    </row>
    <row r="174" spans="1:5" x14ac:dyDescent="0.35">
      <c r="A174" s="56">
        <v>44926</v>
      </c>
      <c r="B174" s="14">
        <v>1.437908496732021</v>
      </c>
      <c r="C174" s="14">
        <v>26.384364820846894</v>
      </c>
      <c r="D174" s="14">
        <v>1.2935323383084452</v>
      </c>
      <c r="E174" s="14">
        <v>7.9533404029692445</v>
      </c>
    </row>
    <row r="175" spans="1:5" x14ac:dyDescent="0.35">
      <c r="A175" s="56">
        <v>45016</v>
      </c>
      <c r="B175" s="14">
        <v>0.51546391752577136</v>
      </c>
      <c r="C175" s="14">
        <v>9.7046413502109843</v>
      </c>
      <c r="D175" s="14">
        <v>1.9646365422396839</v>
      </c>
      <c r="E175" s="14">
        <v>7.5647668393782341</v>
      </c>
    </row>
    <row r="176" spans="1:5" x14ac:dyDescent="0.35">
      <c r="A176" s="56">
        <v>45107</v>
      </c>
      <c r="B176" s="14">
        <v>-0.38461538461538325</v>
      </c>
      <c r="C176" s="14">
        <v>4.2953020134228304</v>
      </c>
      <c r="D176" s="14">
        <v>2.6974951830443183</v>
      </c>
      <c r="E176" s="14">
        <v>8.2233502538070944</v>
      </c>
    </row>
    <row r="177" spans="1:5" x14ac:dyDescent="0.35">
      <c r="A177" s="56">
        <v>45199</v>
      </c>
      <c r="B177" s="14">
        <v>2.9601029601029616</v>
      </c>
      <c r="C177" s="14">
        <v>4.5751633986928164</v>
      </c>
      <c r="D177" s="14">
        <v>2.7204502814258902</v>
      </c>
      <c r="E177" s="14">
        <v>8.9552238805969964</v>
      </c>
    </row>
    <row r="178" spans="1:5" x14ac:dyDescent="0.35">
      <c r="A178" s="56">
        <v>45291</v>
      </c>
      <c r="B178" s="14">
        <v>5.5625000000000036</v>
      </c>
      <c r="C178" s="14">
        <v>8.8273195876288781</v>
      </c>
      <c r="D178" s="14">
        <v>1.2785388127853903</v>
      </c>
      <c r="E178" s="14">
        <v>8.9390962671905605</v>
      </c>
    </row>
    <row r="179" spans="1:5" x14ac:dyDescent="0.35">
      <c r="A179" s="56">
        <v>45382</v>
      </c>
      <c r="B179" s="14">
        <v>3.5523978685612745</v>
      </c>
      <c r="C179" s="14">
        <v>12.115384615384617</v>
      </c>
      <c r="D179" s="14">
        <v>2.8854824165915227</v>
      </c>
      <c r="E179" s="14">
        <v>9.9229287090558884</v>
      </c>
    </row>
    <row r="180" spans="1:5" x14ac:dyDescent="0.35">
      <c r="A180" s="56">
        <v>45473</v>
      </c>
      <c r="B180" s="14">
        <v>4.9170954831332159</v>
      </c>
      <c r="C180" s="14">
        <v>18.08236808236807</v>
      </c>
      <c r="D180" s="14">
        <v>2.8045574057844025</v>
      </c>
      <c r="E180" s="14">
        <v>10.037523452157604</v>
      </c>
    </row>
    <row r="181" spans="1:5" x14ac:dyDescent="0.35">
      <c r="A181" s="56">
        <v>45565</v>
      </c>
      <c r="B181" s="14">
        <v>3.8692098092643068</v>
      </c>
      <c r="C181" s="14">
        <v>19.124999999999993</v>
      </c>
      <c r="D181" s="14">
        <v>2.7280477408354598</v>
      </c>
      <c r="E181" s="14">
        <v>10.045662100456632</v>
      </c>
    </row>
  </sheetData>
  <mergeCells count="2">
    <mergeCell ref="B99:C99"/>
    <mergeCell ref="D99:E99"/>
  </mergeCells>
  <hyperlinks>
    <hyperlink ref="A9" location="Contents!A1" display="Back to contents" xr:uid="{8CEB0411-6CAD-433B-8C72-C968B8651BC1}"/>
    <hyperlink ref="B2" r:id="rId1" display="https://www.abs.gov.au/statistics/economy/price-indexes-and-inflation/consumer-price-index-australia/latest-release" xr:uid="{FDD2AFFA-A668-4FDE-B5B4-F1CBB54700A3}"/>
  </hyperlinks>
  <pageMargins left="0.7" right="0.7" top="0.75" bottom="0.75" header="0.3" footer="0.3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28827-3824-4692-8432-0C0C344811EA}">
  <sheetPr>
    <tabColor rgb="FF002060"/>
  </sheetPr>
  <dimension ref="A1:C40"/>
  <sheetViews>
    <sheetView workbookViewId="0">
      <selection activeCell="H35" sqref="H35"/>
    </sheetView>
  </sheetViews>
  <sheetFormatPr defaultRowHeight="14.5" x14ac:dyDescent="0.35"/>
  <cols>
    <col min="1" max="1" width="20.54296875" customWidth="1"/>
    <col min="2" max="2" width="10.81640625" bestFit="1" customWidth="1"/>
  </cols>
  <sheetData>
    <row r="1" spans="1:2" s="37" customFormat="1" ht="18.5" x14ac:dyDescent="0.45">
      <c r="A1" s="87" t="s">
        <v>582</v>
      </c>
    </row>
    <row r="2" spans="1:2" s="37" customFormat="1" x14ac:dyDescent="0.35">
      <c r="A2" s="50" t="s">
        <v>363</v>
      </c>
      <c r="B2" s="34" t="s">
        <v>897</v>
      </c>
    </row>
    <row r="3" spans="1:2" s="37" customFormat="1" x14ac:dyDescent="0.35">
      <c r="A3" s="46" t="s">
        <v>487</v>
      </c>
      <c r="B3" s="37" t="s">
        <v>490</v>
      </c>
    </row>
    <row r="4" spans="1:2" s="37" customFormat="1" x14ac:dyDescent="0.35">
      <c r="A4" s="46" t="s">
        <v>332</v>
      </c>
      <c r="B4" s="37" t="s">
        <v>445</v>
      </c>
    </row>
    <row r="5" spans="1:2" s="37" customFormat="1" x14ac:dyDescent="0.35">
      <c r="A5" s="46" t="s">
        <v>451</v>
      </c>
      <c r="B5" s="37" t="s">
        <v>270</v>
      </c>
    </row>
    <row r="6" spans="1:2" s="37" customFormat="1" x14ac:dyDescent="0.35">
      <c r="A6" s="46" t="s">
        <v>268</v>
      </c>
      <c r="B6" s="37" t="s">
        <v>559</v>
      </c>
    </row>
    <row r="7" spans="1:2" s="37" customFormat="1" x14ac:dyDescent="0.35">
      <c r="A7" s="46" t="s">
        <v>269</v>
      </c>
      <c r="B7" s="37" t="s">
        <v>333</v>
      </c>
    </row>
    <row r="8" spans="1:2" s="37" customFormat="1" x14ac:dyDescent="0.35">
      <c r="A8" s="46" t="s">
        <v>452</v>
      </c>
      <c r="B8" s="56">
        <v>45473</v>
      </c>
    </row>
    <row r="9" spans="1:2" s="37" customFormat="1" x14ac:dyDescent="0.35">
      <c r="A9" s="34" t="s">
        <v>663</v>
      </c>
      <c r="B9" s="56"/>
    </row>
    <row r="10" spans="1:2" s="37" customFormat="1" x14ac:dyDescent="0.35">
      <c r="A10" s="43"/>
    </row>
    <row r="11" spans="1:2" s="37" customFormat="1" x14ac:dyDescent="0.35">
      <c r="A11" s="50" t="s">
        <v>449</v>
      </c>
    </row>
    <row r="12" spans="1:2" x14ac:dyDescent="0.35">
      <c r="A12" s="4" t="s">
        <v>415</v>
      </c>
      <c r="B12" s="7">
        <v>430000</v>
      </c>
    </row>
    <row r="13" spans="1:2" x14ac:dyDescent="0.35">
      <c r="A13" s="4" t="s">
        <v>417</v>
      </c>
      <c r="B13" s="7">
        <v>448600</v>
      </c>
    </row>
    <row r="14" spans="1:2" x14ac:dyDescent="0.35">
      <c r="A14" s="4" t="s">
        <v>59</v>
      </c>
      <c r="B14" s="7">
        <v>466000</v>
      </c>
    </row>
    <row r="15" spans="1:2" x14ac:dyDescent="0.35">
      <c r="A15" s="4" t="s">
        <v>754</v>
      </c>
      <c r="B15" s="7">
        <v>520000</v>
      </c>
    </row>
    <row r="16" spans="1:2" x14ac:dyDescent="0.35">
      <c r="A16" s="4" t="s">
        <v>409</v>
      </c>
      <c r="B16" s="7">
        <v>560000</v>
      </c>
    </row>
    <row r="17" spans="1:2" x14ac:dyDescent="0.35">
      <c r="A17" s="4" t="s">
        <v>411</v>
      </c>
      <c r="B17" s="7">
        <v>625000</v>
      </c>
    </row>
    <row r="18" spans="1:2" x14ac:dyDescent="0.35">
      <c r="A18" s="4" t="s">
        <v>407</v>
      </c>
      <c r="B18" s="7">
        <v>735000</v>
      </c>
    </row>
    <row r="19" spans="1:2" x14ac:dyDescent="0.35">
      <c r="B19" s="91"/>
    </row>
    <row r="20" spans="1:2" x14ac:dyDescent="0.35">
      <c r="A20" s="4" t="s">
        <v>414</v>
      </c>
      <c r="B20" s="7">
        <v>587500</v>
      </c>
    </row>
    <row r="21" spans="1:2" x14ac:dyDescent="0.35">
      <c r="A21" s="4" t="s">
        <v>413</v>
      </c>
      <c r="B21" s="7">
        <v>660000</v>
      </c>
    </row>
    <row r="22" spans="1:2" x14ac:dyDescent="0.35">
      <c r="A22" s="4" t="s">
        <v>179</v>
      </c>
      <c r="B22" s="7">
        <v>750000</v>
      </c>
    </row>
    <row r="23" spans="1:2" x14ac:dyDescent="0.35">
      <c r="A23" s="4" t="s">
        <v>412</v>
      </c>
      <c r="B23" s="7">
        <v>795000</v>
      </c>
    </row>
    <row r="24" spans="1:2" x14ac:dyDescent="0.35">
      <c r="A24" s="4" t="s">
        <v>408</v>
      </c>
      <c r="B24" s="7">
        <v>814000</v>
      </c>
    </row>
    <row r="25" spans="1:2" x14ac:dyDescent="0.35">
      <c r="A25" s="4" t="s">
        <v>410</v>
      </c>
      <c r="B25" s="7">
        <v>885500</v>
      </c>
    </row>
    <row r="26" spans="1:2" x14ac:dyDescent="0.35">
      <c r="A26" s="4" t="s">
        <v>416</v>
      </c>
      <c r="B26" s="7">
        <v>965000</v>
      </c>
    </row>
    <row r="27" spans="1:2" x14ac:dyDescent="0.35">
      <c r="A27" s="4" t="s">
        <v>406</v>
      </c>
      <c r="B27" s="7">
        <v>1400000</v>
      </c>
    </row>
    <row r="29" spans="1:2" x14ac:dyDescent="0.35">
      <c r="A29" s="46" t="s">
        <v>454</v>
      </c>
    </row>
    <row r="30" spans="1:2" x14ac:dyDescent="0.35">
      <c r="A30" s="37" t="s">
        <v>489</v>
      </c>
    </row>
    <row r="31" spans="1:2" x14ac:dyDescent="0.35">
      <c r="A31" s="37"/>
    </row>
    <row r="32" spans="1:2" x14ac:dyDescent="0.35">
      <c r="A32" s="46" t="s">
        <v>450</v>
      </c>
    </row>
    <row r="33" spans="1:3" x14ac:dyDescent="0.35">
      <c r="A33" s="125"/>
      <c r="B33" s="125" t="s">
        <v>901</v>
      </c>
      <c r="C33" s="125" t="s">
        <v>59</v>
      </c>
    </row>
    <row r="34" spans="1:3" x14ac:dyDescent="0.35">
      <c r="A34" s="200">
        <v>45078</v>
      </c>
      <c r="B34" s="225">
        <v>600</v>
      </c>
      <c r="C34" s="225">
        <v>400</v>
      </c>
    </row>
    <row r="35" spans="1:3" x14ac:dyDescent="0.35">
      <c r="A35" s="200">
        <v>45170</v>
      </c>
      <c r="B35" s="225">
        <v>618</v>
      </c>
      <c r="C35" s="225">
        <v>410</v>
      </c>
    </row>
    <row r="36" spans="1:3" x14ac:dyDescent="0.35">
      <c r="A36" s="200">
        <v>45261</v>
      </c>
      <c r="B36" s="225">
        <v>670</v>
      </c>
      <c r="C36" s="225">
        <v>440</v>
      </c>
    </row>
    <row r="37" spans="1:3" x14ac:dyDescent="0.35">
      <c r="A37" s="200">
        <v>45352</v>
      </c>
      <c r="B37" s="225">
        <v>705</v>
      </c>
      <c r="C37" s="225">
        <v>450</v>
      </c>
    </row>
    <row r="38" spans="1:3" x14ac:dyDescent="0.35">
      <c r="A38" s="200">
        <v>45444</v>
      </c>
      <c r="B38" s="225">
        <v>750</v>
      </c>
      <c r="C38" s="225">
        <v>466</v>
      </c>
    </row>
    <row r="39" spans="1:3" x14ac:dyDescent="0.35">
      <c r="A39" s="125"/>
      <c r="B39" s="125"/>
      <c r="C39" s="125"/>
    </row>
    <row r="40" spans="1:3" x14ac:dyDescent="0.35">
      <c r="A40" s="125" t="s">
        <v>902</v>
      </c>
      <c r="B40" s="19">
        <v>0.25</v>
      </c>
      <c r="C40" s="19">
        <v>0.16500000000000001</v>
      </c>
    </row>
  </sheetData>
  <sortState xmlns:xlrd2="http://schemas.microsoft.com/office/spreadsheetml/2017/richdata2" ref="A12:B18">
    <sortCondition ref="B12:B18"/>
  </sortState>
  <hyperlinks>
    <hyperlink ref="A9" location="Contents!A1" display="Back to contents" xr:uid="{08F5BCE8-A65C-4854-A116-4AA54D3054B2}"/>
    <hyperlink ref="B2" r:id="rId1" display="https://www.abs.gov.au/statistics/economy/price-indexes-and-inflation/total-value-dwellings/latest-release" xr:uid="{38DBEAA9-A2B5-4A09-982A-9219DE733F1F}"/>
  </hyperlinks>
  <pageMargins left="0.7" right="0.7" top="0.75" bottom="0.75" header="0.3" footer="0.3"/>
  <pageSetup paperSize="9" orientation="portrait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C386C-40F1-4DF4-9A08-A7060A0B80D3}">
  <sheetPr>
    <tabColor rgb="FF002060"/>
  </sheetPr>
  <dimension ref="A1:N112"/>
  <sheetViews>
    <sheetView workbookViewId="0">
      <selection activeCell="H8" sqref="H8"/>
    </sheetView>
  </sheetViews>
  <sheetFormatPr defaultRowHeight="14.5" x14ac:dyDescent="0.35"/>
  <cols>
    <col min="1" max="1" width="31.453125" customWidth="1"/>
    <col min="2" max="3" width="12.54296875" customWidth="1"/>
    <col min="14" max="14" width="10.7265625" bestFit="1" customWidth="1"/>
  </cols>
  <sheetData>
    <row r="1" spans="1:14" s="37" customFormat="1" ht="18.5" x14ac:dyDescent="0.45">
      <c r="A1" s="87" t="s">
        <v>607</v>
      </c>
    </row>
    <row r="2" spans="1:14" s="37" customFormat="1" x14ac:dyDescent="0.35">
      <c r="A2" s="50" t="s">
        <v>363</v>
      </c>
      <c r="B2" s="34" t="s">
        <v>923</v>
      </c>
      <c r="N2" s="35"/>
    </row>
    <row r="3" spans="1:14" s="37" customFormat="1" x14ac:dyDescent="0.35">
      <c r="A3" s="46" t="s">
        <v>487</v>
      </c>
      <c r="B3" s="37" t="s">
        <v>601</v>
      </c>
    </row>
    <row r="4" spans="1:14" s="50" customFormat="1" x14ac:dyDescent="0.35">
      <c r="A4" s="46" t="s">
        <v>332</v>
      </c>
      <c r="B4" s="37" t="s">
        <v>445</v>
      </c>
    </row>
    <row r="5" spans="1:14" s="50" customFormat="1" x14ac:dyDescent="0.35">
      <c r="A5" s="46" t="s">
        <v>451</v>
      </c>
      <c r="B5" s="37" t="s">
        <v>270</v>
      </c>
    </row>
    <row r="6" spans="1:14" s="50" customFormat="1" x14ac:dyDescent="0.35">
      <c r="A6" s="46" t="s">
        <v>268</v>
      </c>
      <c r="B6" s="37" t="s">
        <v>502</v>
      </c>
      <c r="C6" s="34"/>
    </row>
    <row r="7" spans="1:14" s="50" customFormat="1" x14ac:dyDescent="0.35">
      <c r="A7" s="46" t="s">
        <v>269</v>
      </c>
      <c r="B7" s="37" t="s">
        <v>333</v>
      </c>
    </row>
    <row r="8" spans="1:14" s="50" customFormat="1" x14ac:dyDescent="0.35">
      <c r="A8" s="46" t="s">
        <v>452</v>
      </c>
      <c r="B8" s="56" t="s">
        <v>453</v>
      </c>
    </row>
    <row r="9" spans="1:14" s="50" customFormat="1" x14ac:dyDescent="0.35">
      <c r="A9" s="34" t="s">
        <v>663</v>
      </c>
      <c r="B9" s="56"/>
    </row>
    <row r="10" spans="1:14" s="46" customFormat="1" x14ac:dyDescent="0.35">
      <c r="A10" s="43"/>
    </row>
    <row r="11" spans="1:14" s="46" customFormat="1" x14ac:dyDescent="0.35">
      <c r="A11" s="50" t="s">
        <v>449</v>
      </c>
    </row>
    <row r="12" spans="1:14" s="46" customFormat="1" ht="29" x14ac:dyDescent="0.35">
      <c r="A12" s="37"/>
      <c r="B12" s="90" t="s">
        <v>45</v>
      </c>
      <c r="C12" s="90" t="s">
        <v>418</v>
      </c>
    </row>
    <row r="13" spans="1:14" x14ac:dyDescent="0.35">
      <c r="A13" s="76">
        <v>38168</v>
      </c>
      <c r="B13" s="14">
        <v>4.8209999999999997</v>
      </c>
      <c r="C13" s="14">
        <v>5.2249999999999996</v>
      </c>
      <c r="D13" s="45"/>
      <c r="E13" s="45"/>
      <c r="F13" s="45"/>
    </row>
    <row r="14" spans="1:14" x14ac:dyDescent="0.35">
      <c r="A14" s="76">
        <v>38260</v>
      </c>
      <c r="B14" s="14">
        <v>4.8079999999999998</v>
      </c>
      <c r="C14" s="14">
        <v>5.3239999999999998</v>
      </c>
      <c r="D14" s="45"/>
      <c r="E14" s="45"/>
      <c r="F14" s="45"/>
    </row>
    <row r="15" spans="1:14" x14ac:dyDescent="0.35">
      <c r="A15" s="76">
        <v>38352</v>
      </c>
      <c r="B15" s="14">
        <v>4.8239999999999998</v>
      </c>
      <c r="C15" s="14">
        <v>5.476</v>
      </c>
      <c r="D15" s="45"/>
      <c r="E15" s="45"/>
      <c r="F15" s="45"/>
    </row>
    <row r="16" spans="1:14" x14ac:dyDescent="0.35">
      <c r="A16" s="76">
        <v>38442</v>
      </c>
      <c r="B16" s="14">
        <v>5.0060000000000002</v>
      </c>
      <c r="C16" s="14">
        <v>5.8620000000000001</v>
      </c>
      <c r="D16" s="45"/>
      <c r="E16" s="45"/>
      <c r="F16" s="45"/>
    </row>
    <row r="17" spans="1:6" x14ac:dyDescent="0.35">
      <c r="A17" s="76">
        <v>38533</v>
      </c>
      <c r="B17" s="14">
        <v>5.3049999999999997</v>
      </c>
      <c r="C17" s="14">
        <v>5.9379999999999997</v>
      </c>
      <c r="D17" s="45"/>
      <c r="E17" s="45"/>
      <c r="F17" s="45"/>
    </row>
    <row r="18" spans="1:6" x14ac:dyDescent="0.35">
      <c r="A18" s="76">
        <v>38625</v>
      </c>
      <c r="B18" s="14">
        <v>5.8879999999999999</v>
      </c>
      <c r="C18" s="14">
        <v>6.4210000000000003</v>
      </c>
      <c r="D18" s="45"/>
      <c r="E18" s="45"/>
      <c r="F18" s="45"/>
    </row>
    <row r="19" spans="1:6" x14ac:dyDescent="0.35">
      <c r="A19" s="76">
        <v>38717</v>
      </c>
      <c r="B19" s="14">
        <v>7.0810000000000004</v>
      </c>
      <c r="C19" s="14">
        <v>6.665</v>
      </c>
      <c r="D19" s="45"/>
      <c r="E19" s="45"/>
      <c r="F19" s="45"/>
    </row>
    <row r="20" spans="1:6" x14ac:dyDescent="0.35">
      <c r="A20" s="76">
        <v>38807</v>
      </c>
      <c r="B20" s="14">
        <v>8.5079999999999991</v>
      </c>
      <c r="C20" s="14">
        <v>6.8650000000000002</v>
      </c>
      <c r="D20" s="45"/>
      <c r="E20" s="45"/>
      <c r="F20" s="45"/>
    </row>
    <row r="21" spans="1:6" x14ac:dyDescent="0.35">
      <c r="A21" s="76">
        <v>38898</v>
      </c>
      <c r="B21" s="14">
        <v>10.738</v>
      </c>
      <c r="C21" s="14">
        <v>7.4329999999999998</v>
      </c>
      <c r="D21" s="45"/>
      <c r="E21" s="45"/>
      <c r="F21" s="45"/>
    </row>
    <row r="22" spans="1:6" x14ac:dyDescent="0.35">
      <c r="A22" s="76">
        <v>38990</v>
      </c>
      <c r="B22" s="14">
        <v>11.749000000000001</v>
      </c>
      <c r="C22" s="14">
        <v>7.3529999999999998</v>
      </c>
      <c r="D22" s="45"/>
      <c r="E22" s="45"/>
      <c r="F22" s="45"/>
    </row>
    <row r="23" spans="1:6" x14ac:dyDescent="0.35">
      <c r="A23" s="76">
        <v>39082</v>
      </c>
      <c r="B23" s="14">
        <v>12.851000000000001</v>
      </c>
      <c r="C23" s="14">
        <v>7.39</v>
      </c>
      <c r="D23" s="45"/>
      <c r="E23" s="45"/>
      <c r="F23" s="45"/>
    </row>
    <row r="24" spans="1:6" x14ac:dyDescent="0.35">
      <c r="A24" s="76">
        <v>39172</v>
      </c>
      <c r="B24" s="14">
        <v>13.557</v>
      </c>
      <c r="C24" s="14">
        <v>7.6769999999999996</v>
      </c>
      <c r="D24" s="45"/>
      <c r="E24" s="45"/>
      <c r="F24" s="45"/>
    </row>
    <row r="25" spans="1:6" x14ac:dyDescent="0.35">
      <c r="A25" s="76">
        <v>39263</v>
      </c>
      <c r="B25" s="14">
        <v>13.84</v>
      </c>
      <c r="C25" s="14">
        <v>8.26</v>
      </c>
      <c r="D25" s="45"/>
      <c r="E25" s="45"/>
      <c r="F25" s="45"/>
    </row>
    <row r="26" spans="1:6" x14ac:dyDescent="0.35">
      <c r="A26" s="76">
        <v>39355</v>
      </c>
      <c r="B26" s="14">
        <v>14.63</v>
      </c>
      <c r="C26" s="14">
        <v>8.5640000000000001</v>
      </c>
      <c r="D26" s="45"/>
      <c r="E26" s="45"/>
      <c r="F26" s="45"/>
    </row>
    <row r="27" spans="1:6" x14ac:dyDescent="0.35">
      <c r="A27" s="76">
        <v>39447</v>
      </c>
      <c r="B27" s="14">
        <v>15.273999999999999</v>
      </c>
      <c r="C27" s="14">
        <v>9.0990000000000002</v>
      </c>
      <c r="D27" s="45"/>
      <c r="E27" s="45"/>
      <c r="F27" s="45"/>
    </row>
    <row r="28" spans="1:6" x14ac:dyDescent="0.35">
      <c r="A28" s="76">
        <v>39538</v>
      </c>
      <c r="B28" s="14">
        <v>16.285</v>
      </c>
      <c r="C28" s="14">
        <v>8.9649999999999999</v>
      </c>
      <c r="D28" s="45"/>
      <c r="E28" s="45"/>
      <c r="F28" s="45"/>
    </row>
    <row r="29" spans="1:6" x14ac:dyDescent="0.35">
      <c r="A29" s="76">
        <v>39629</v>
      </c>
      <c r="B29" s="14">
        <v>17.350000000000001</v>
      </c>
      <c r="C29" s="14">
        <v>8.6300000000000008</v>
      </c>
      <c r="D29" s="45"/>
      <c r="E29" s="45"/>
      <c r="F29" s="45"/>
    </row>
    <row r="30" spans="1:6" x14ac:dyDescent="0.35">
      <c r="A30" s="76">
        <v>39721</v>
      </c>
      <c r="B30" s="14">
        <v>19.146999999999998</v>
      </c>
      <c r="C30" s="14">
        <v>8.8010000000000002</v>
      </c>
      <c r="D30" s="45"/>
      <c r="E30" s="45"/>
      <c r="F30" s="45"/>
    </row>
    <row r="31" spans="1:6" x14ac:dyDescent="0.35">
      <c r="A31" s="76">
        <v>39813</v>
      </c>
      <c r="B31" s="14">
        <v>21.538</v>
      </c>
      <c r="C31" s="14">
        <v>9.1059999999999999</v>
      </c>
      <c r="D31" s="45"/>
      <c r="E31" s="45"/>
      <c r="F31" s="45"/>
    </row>
    <row r="32" spans="1:6" x14ac:dyDescent="0.35">
      <c r="A32" s="76">
        <v>39903</v>
      </c>
      <c r="B32" s="14">
        <v>22.574000000000002</v>
      </c>
      <c r="C32" s="14">
        <v>9.2720000000000002</v>
      </c>
      <c r="D32" s="45"/>
      <c r="E32" s="45"/>
      <c r="F32" s="45"/>
    </row>
    <row r="33" spans="1:6" x14ac:dyDescent="0.35">
      <c r="A33" s="76">
        <v>39994</v>
      </c>
      <c r="B33" s="14">
        <v>23.405999999999999</v>
      </c>
      <c r="C33" s="14">
        <v>10.661</v>
      </c>
      <c r="D33" s="45"/>
      <c r="E33" s="45"/>
      <c r="F33" s="45"/>
    </row>
    <row r="34" spans="1:6" x14ac:dyDescent="0.35">
      <c r="A34" s="76">
        <v>40086</v>
      </c>
      <c r="B34" s="14">
        <v>23.042999999999999</v>
      </c>
      <c r="C34" s="14">
        <v>10.648999999999999</v>
      </c>
      <c r="D34" s="45"/>
      <c r="E34" s="45"/>
      <c r="F34" s="45"/>
    </row>
    <row r="35" spans="1:6" x14ac:dyDescent="0.35">
      <c r="A35" s="76">
        <v>40178</v>
      </c>
      <c r="B35" s="14">
        <v>21.718</v>
      </c>
      <c r="C35" s="14">
        <v>10.670999999999999</v>
      </c>
      <c r="D35" s="45"/>
      <c r="E35" s="45"/>
      <c r="F35" s="45"/>
    </row>
    <row r="36" spans="1:6" x14ac:dyDescent="0.35">
      <c r="A36" s="76">
        <v>40268</v>
      </c>
      <c r="B36" s="14">
        <v>21.699000000000002</v>
      </c>
      <c r="C36" s="14">
        <v>10.678000000000001</v>
      </c>
      <c r="D36" s="45"/>
      <c r="E36" s="45"/>
      <c r="F36" s="45"/>
    </row>
    <row r="37" spans="1:6" x14ac:dyDescent="0.35">
      <c r="A37" s="76">
        <v>40359</v>
      </c>
      <c r="B37" s="14">
        <v>21.928000000000001</v>
      </c>
      <c r="C37" s="14">
        <v>9.48</v>
      </c>
      <c r="D37" s="45"/>
      <c r="E37" s="45"/>
      <c r="F37" s="45"/>
    </row>
    <row r="38" spans="1:6" x14ac:dyDescent="0.35">
      <c r="A38" s="76">
        <v>40451</v>
      </c>
      <c r="B38" s="14">
        <v>23.28</v>
      </c>
      <c r="C38" s="14">
        <v>9.4060000000000006</v>
      </c>
      <c r="D38" s="45"/>
      <c r="E38" s="45"/>
      <c r="F38" s="45"/>
    </row>
    <row r="39" spans="1:6" x14ac:dyDescent="0.35">
      <c r="A39" s="76">
        <v>40543</v>
      </c>
      <c r="B39" s="14">
        <v>24.696000000000002</v>
      </c>
      <c r="C39" s="14">
        <v>9.0839999999999996</v>
      </c>
      <c r="D39" s="45"/>
      <c r="E39" s="45"/>
      <c r="F39" s="45"/>
    </row>
    <row r="40" spans="1:6" x14ac:dyDescent="0.35">
      <c r="A40" s="76">
        <v>40633</v>
      </c>
      <c r="B40" s="14">
        <v>25.937999999999999</v>
      </c>
      <c r="C40" s="14">
        <v>9.2590000000000003</v>
      </c>
      <c r="D40" s="45"/>
      <c r="E40" s="45"/>
      <c r="F40" s="45"/>
    </row>
    <row r="41" spans="1:6" x14ac:dyDescent="0.35">
      <c r="A41" s="76">
        <v>40724</v>
      </c>
      <c r="B41" s="14">
        <v>28.292999999999999</v>
      </c>
      <c r="C41" s="14">
        <v>9.3620000000000001</v>
      </c>
      <c r="D41" s="45"/>
      <c r="E41" s="45"/>
      <c r="F41" s="45"/>
    </row>
    <row r="42" spans="1:6" x14ac:dyDescent="0.35">
      <c r="A42" s="76">
        <v>40816</v>
      </c>
      <c r="B42" s="14">
        <v>31.38</v>
      </c>
      <c r="C42" s="14">
        <v>9.9890000000000008</v>
      </c>
      <c r="D42" s="45"/>
      <c r="E42" s="45"/>
      <c r="F42" s="45"/>
    </row>
    <row r="43" spans="1:6" x14ac:dyDescent="0.35">
      <c r="A43" s="76">
        <v>40908</v>
      </c>
      <c r="B43" s="14">
        <v>35.030999999999999</v>
      </c>
      <c r="C43" s="14">
        <v>10.725</v>
      </c>
      <c r="D43" s="45"/>
      <c r="E43" s="45"/>
      <c r="F43" s="45"/>
    </row>
    <row r="44" spans="1:6" x14ac:dyDescent="0.35">
      <c r="A44" s="76">
        <v>40999</v>
      </c>
      <c r="B44" s="14">
        <v>39.375999999999998</v>
      </c>
      <c r="C44" s="14">
        <v>11.377000000000001</v>
      </c>
      <c r="D44" s="45"/>
      <c r="E44" s="45"/>
      <c r="F44" s="45"/>
    </row>
    <row r="45" spans="1:6" x14ac:dyDescent="0.35">
      <c r="A45" s="76">
        <v>41090</v>
      </c>
      <c r="B45" s="14">
        <v>45.070999999999998</v>
      </c>
      <c r="C45" s="14">
        <v>12.007</v>
      </c>
      <c r="D45" s="45"/>
      <c r="E45" s="45"/>
      <c r="F45" s="45"/>
    </row>
    <row r="46" spans="1:6" x14ac:dyDescent="0.35">
      <c r="A46" s="76">
        <v>41182</v>
      </c>
      <c r="B46" s="14">
        <v>48.289000000000001</v>
      </c>
      <c r="C46" s="14">
        <v>12.137</v>
      </c>
      <c r="D46" s="45"/>
      <c r="E46" s="45"/>
      <c r="F46" s="45"/>
    </row>
    <row r="47" spans="1:6" x14ac:dyDescent="0.35">
      <c r="A47" s="76">
        <v>41274</v>
      </c>
      <c r="B47" s="14">
        <v>51.04</v>
      </c>
      <c r="C47" s="14">
        <v>12.086</v>
      </c>
      <c r="D47" s="45"/>
      <c r="E47" s="45"/>
      <c r="F47" s="45"/>
    </row>
    <row r="48" spans="1:6" x14ac:dyDescent="0.35">
      <c r="A48" s="76">
        <v>41364</v>
      </c>
      <c r="B48" s="14">
        <v>49.850999999999999</v>
      </c>
      <c r="C48" s="14">
        <v>11.574999999999999</v>
      </c>
      <c r="D48" s="45"/>
      <c r="E48" s="45"/>
      <c r="F48" s="45"/>
    </row>
    <row r="49" spans="1:6" x14ac:dyDescent="0.35">
      <c r="A49" s="76">
        <v>41455</v>
      </c>
      <c r="B49" s="14">
        <v>48.2</v>
      </c>
      <c r="C49" s="14">
        <v>11.03</v>
      </c>
      <c r="D49" s="45"/>
      <c r="E49" s="45"/>
      <c r="F49" s="45"/>
    </row>
    <row r="50" spans="1:6" x14ac:dyDescent="0.35">
      <c r="A50" s="76">
        <v>41547</v>
      </c>
      <c r="B50" s="14">
        <v>47.688000000000002</v>
      </c>
      <c r="C50" s="14">
        <v>10.757999999999999</v>
      </c>
      <c r="D50" s="45"/>
      <c r="E50" s="45"/>
      <c r="F50" s="45"/>
    </row>
    <row r="51" spans="1:6" x14ac:dyDescent="0.35">
      <c r="A51" s="76">
        <v>41639</v>
      </c>
      <c r="B51" s="14">
        <v>46.786000000000001</v>
      </c>
      <c r="C51" s="14">
        <v>10.201000000000001</v>
      </c>
      <c r="D51" s="45"/>
      <c r="E51" s="45"/>
      <c r="F51" s="45"/>
    </row>
    <row r="52" spans="1:6" x14ac:dyDescent="0.35">
      <c r="A52" s="76">
        <v>41729</v>
      </c>
      <c r="B52" s="14">
        <v>47.298999999999999</v>
      </c>
      <c r="C52" s="14">
        <v>10.215</v>
      </c>
      <c r="D52" s="45"/>
      <c r="E52" s="45"/>
      <c r="F52" s="45"/>
    </row>
    <row r="53" spans="1:6" x14ac:dyDescent="0.35">
      <c r="A53" s="76">
        <v>41820</v>
      </c>
      <c r="B53" s="14">
        <v>46.759</v>
      </c>
      <c r="C53" s="14">
        <v>10.209</v>
      </c>
      <c r="D53" s="45"/>
      <c r="E53" s="45"/>
      <c r="F53" s="45"/>
    </row>
    <row r="54" spans="1:6" x14ac:dyDescent="0.35">
      <c r="A54" s="76">
        <v>41912</v>
      </c>
      <c r="B54" s="14">
        <v>46.298999999999999</v>
      </c>
      <c r="C54" s="14">
        <v>10.364000000000001</v>
      </c>
      <c r="D54" s="45"/>
      <c r="E54" s="45"/>
      <c r="F54" s="45"/>
    </row>
    <row r="55" spans="1:6" x14ac:dyDescent="0.35">
      <c r="A55" s="76">
        <v>42004</v>
      </c>
      <c r="B55" s="14">
        <v>46.210999999999999</v>
      </c>
      <c r="C55" s="14">
        <v>10.721</v>
      </c>
      <c r="D55" s="45"/>
      <c r="E55" s="45"/>
      <c r="F55" s="45"/>
    </row>
    <row r="56" spans="1:6" x14ac:dyDescent="0.35">
      <c r="A56" s="76">
        <v>42094</v>
      </c>
      <c r="B56" s="14">
        <v>46.701999999999998</v>
      </c>
      <c r="C56" s="14">
        <v>10.456</v>
      </c>
      <c r="D56" s="45"/>
      <c r="E56" s="45"/>
      <c r="F56" s="45"/>
    </row>
    <row r="57" spans="1:6" x14ac:dyDescent="0.35">
      <c r="A57" s="76">
        <v>42185</v>
      </c>
      <c r="B57" s="14">
        <v>45.99</v>
      </c>
      <c r="C57" s="14">
        <v>10.239000000000001</v>
      </c>
      <c r="D57" s="45"/>
      <c r="E57" s="45"/>
      <c r="F57" s="45"/>
    </row>
    <row r="58" spans="1:6" x14ac:dyDescent="0.35">
      <c r="A58" s="76">
        <v>42277</v>
      </c>
      <c r="B58" s="14">
        <v>44.018000000000001</v>
      </c>
      <c r="C58" s="14">
        <v>9.8710000000000004</v>
      </c>
      <c r="D58" s="45"/>
      <c r="E58" s="45"/>
      <c r="F58" s="45"/>
    </row>
    <row r="59" spans="1:6" x14ac:dyDescent="0.35">
      <c r="A59" s="76">
        <v>42369</v>
      </c>
      <c r="B59" s="14">
        <v>42.384</v>
      </c>
      <c r="C59" s="14">
        <v>9.4849999999999994</v>
      </c>
      <c r="D59" s="45"/>
      <c r="E59" s="45"/>
      <c r="F59" s="45"/>
    </row>
    <row r="60" spans="1:6" x14ac:dyDescent="0.35">
      <c r="A60" s="76">
        <v>42460</v>
      </c>
      <c r="B60" s="14">
        <v>39.470999999999997</v>
      </c>
      <c r="C60" s="14">
        <v>9.23</v>
      </c>
      <c r="D60" s="45"/>
      <c r="E60" s="45"/>
      <c r="F60" s="45"/>
    </row>
    <row r="61" spans="1:6" x14ac:dyDescent="0.35">
      <c r="A61" s="76">
        <v>42551</v>
      </c>
      <c r="B61" s="14">
        <v>35.210999999999999</v>
      </c>
      <c r="C61" s="14">
        <v>8.9320000000000004</v>
      </c>
      <c r="D61" s="45"/>
      <c r="E61" s="45"/>
      <c r="F61" s="45"/>
    </row>
    <row r="62" spans="1:6" x14ac:dyDescent="0.35">
      <c r="A62" s="76">
        <v>42643</v>
      </c>
      <c r="B62" s="14">
        <v>31.266999999999999</v>
      </c>
      <c r="C62" s="14">
        <v>8.3040000000000003</v>
      </c>
      <c r="D62" s="45"/>
      <c r="E62" s="45"/>
      <c r="F62" s="45"/>
    </row>
    <row r="63" spans="1:6" x14ac:dyDescent="0.35">
      <c r="A63" s="76">
        <v>42735</v>
      </c>
      <c r="B63" s="14">
        <v>26.88</v>
      </c>
      <c r="C63" s="14">
        <v>7.7220000000000004</v>
      </c>
      <c r="D63" s="45"/>
      <c r="E63" s="45"/>
      <c r="F63" s="45"/>
    </row>
    <row r="64" spans="1:6" x14ac:dyDescent="0.35">
      <c r="A64" s="76">
        <v>42825</v>
      </c>
      <c r="B64" s="14">
        <v>23.876000000000001</v>
      </c>
      <c r="C64" s="14">
        <v>7.6749999999999998</v>
      </c>
      <c r="D64" s="45"/>
      <c r="E64" s="45"/>
      <c r="F64" s="45"/>
    </row>
    <row r="65" spans="1:6" x14ac:dyDescent="0.35">
      <c r="A65" s="76">
        <v>42916</v>
      </c>
      <c r="B65" s="14">
        <v>22.23</v>
      </c>
      <c r="C65" s="14">
        <v>7.6050000000000004</v>
      </c>
      <c r="D65" s="45"/>
      <c r="E65" s="45"/>
      <c r="F65" s="45"/>
    </row>
    <row r="66" spans="1:6" x14ac:dyDescent="0.35">
      <c r="A66" s="76">
        <v>43008</v>
      </c>
      <c r="B66" s="14">
        <v>21.416</v>
      </c>
      <c r="C66" s="14">
        <v>8.0370000000000008</v>
      </c>
      <c r="D66" s="45"/>
      <c r="E66" s="45"/>
      <c r="F66" s="45"/>
    </row>
    <row r="67" spans="1:6" x14ac:dyDescent="0.35">
      <c r="A67" s="76">
        <v>43100</v>
      </c>
      <c r="B67" s="14">
        <v>20.457999999999998</v>
      </c>
      <c r="C67" s="14">
        <v>8.3480000000000008</v>
      </c>
      <c r="D67" s="45"/>
      <c r="E67" s="45"/>
      <c r="F67" s="45"/>
    </row>
    <row r="68" spans="1:6" x14ac:dyDescent="0.35">
      <c r="A68" s="76">
        <v>43190</v>
      </c>
      <c r="B68" s="14">
        <v>19.905999999999999</v>
      </c>
      <c r="C68" s="14">
        <v>8.7200000000000006</v>
      </c>
      <c r="D68" s="45"/>
      <c r="E68" s="45"/>
      <c r="F68" s="45"/>
    </row>
    <row r="69" spans="1:6" x14ac:dyDescent="0.35">
      <c r="A69" s="76">
        <v>43281</v>
      </c>
      <c r="B69" s="14">
        <v>19.172999999999998</v>
      </c>
      <c r="C69" s="14">
        <v>8.8130000000000006</v>
      </c>
      <c r="D69" s="45"/>
      <c r="E69" s="45"/>
      <c r="F69" s="45"/>
    </row>
    <row r="70" spans="1:6" x14ac:dyDescent="0.35">
      <c r="A70" s="76">
        <v>43373</v>
      </c>
      <c r="B70" s="14">
        <v>18.367000000000001</v>
      </c>
      <c r="C70" s="14">
        <v>8.7200000000000006</v>
      </c>
      <c r="D70" s="45"/>
      <c r="E70" s="45"/>
      <c r="F70" s="45"/>
    </row>
    <row r="71" spans="1:6" x14ac:dyDescent="0.35">
      <c r="A71" s="76">
        <v>43465</v>
      </c>
      <c r="B71" s="14">
        <v>17.792999999999999</v>
      </c>
      <c r="C71" s="14">
        <v>8.6129999999999995</v>
      </c>
      <c r="D71" s="45"/>
      <c r="E71" s="45"/>
      <c r="F71" s="45"/>
    </row>
    <row r="72" spans="1:6" x14ac:dyDescent="0.35">
      <c r="A72" s="76">
        <v>43555</v>
      </c>
      <c r="B72" s="14">
        <v>17.254999999999999</v>
      </c>
      <c r="C72" s="14">
        <v>8.093</v>
      </c>
      <c r="D72" s="45"/>
      <c r="E72" s="45"/>
      <c r="F72" s="45"/>
    </row>
    <row r="73" spans="1:6" x14ac:dyDescent="0.35">
      <c r="A73" s="76">
        <v>43646</v>
      </c>
      <c r="B73" s="14">
        <v>16.968</v>
      </c>
      <c r="C73" s="14">
        <v>8.1999999999999993</v>
      </c>
      <c r="D73" s="45"/>
      <c r="E73" s="45"/>
      <c r="F73" s="45"/>
    </row>
    <row r="74" spans="1:6" x14ac:dyDescent="0.35">
      <c r="A74" s="200">
        <v>43738</v>
      </c>
      <c r="B74" s="145">
        <v>17.148</v>
      </c>
      <c r="C74" s="14">
        <v>7.9950000000000001</v>
      </c>
      <c r="D74" s="45"/>
      <c r="E74" s="45"/>
      <c r="F74" s="45"/>
    </row>
    <row r="75" spans="1:6" x14ac:dyDescent="0.35">
      <c r="A75" s="76">
        <v>43830</v>
      </c>
      <c r="B75" s="14">
        <v>17.236000000000001</v>
      </c>
      <c r="C75" s="14">
        <v>8.0670000000000002</v>
      </c>
      <c r="D75" s="45"/>
      <c r="E75" s="45"/>
      <c r="F75" s="45"/>
    </row>
    <row r="76" spans="1:6" x14ac:dyDescent="0.35">
      <c r="A76" s="76">
        <v>43921</v>
      </c>
      <c r="B76" s="14">
        <v>18.097999999999999</v>
      </c>
      <c r="C76" s="14">
        <v>8.1310000000000002</v>
      </c>
      <c r="D76" s="45"/>
      <c r="E76" s="45"/>
      <c r="F76" s="45"/>
    </row>
    <row r="77" spans="1:6" x14ac:dyDescent="0.35">
      <c r="A77" s="76">
        <v>44012</v>
      </c>
      <c r="B77" s="14">
        <v>18.960999999999999</v>
      </c>
      <c r="C77" s="14">
        <v>7.9039999999999999</v>
      </c>
      <c r="D77" s="45"/>
      <c r="E77" s="45"/>
      <c r="F77" s="45"/>
    </row>
    <row r="78" spans="1:6" x14ac:dyDescent="0.35">
      <c r="A78" s="76">
        <v>44104</v>
      </c>
      <c r="B78" s="14">
        <v>19.486000000000001</v>
      </c>
      <c r="C78" s="14">
        <v>7.8120000000000003</v>
      </c>
      <c r="D78" s="45"/>
      <c r="E78" s="45"/>
      <c r="F78" s="45"/>
    </row>
    <row r="79" spans="1:6" x14ac:dyDescent="0.35">
      <c r="A79" s="76">
        <v>44196</v>
      </c>
      <c r="B79" s="14">
        <v>19.992999999999999</v>
      </c>
      <c r="C79" s="14">
        <v>7.641</v>
      </c>
      <c r="D79" s="45"/>
      <c r="E79" s="45"/>
      <c r="F79" s="45"/>
    </row>
    <row r="80" spans="1:6" x14ac:dyDescent="0.35">
      <c r="A80" s="76">
        <v>44286</v>
      </c>
      <c r="B80" s="14">
        <v>20.350000000000001</v>
      </c>
      <c r="C80" s="14">
        <v>7.97</v>
      </c>
      <c r="D80" s="45"/>
      <c r="E80" s="45"/>
      <c r="F80" s="45"/>
    </row>
    <row r="81" spans="1:6" x14ac:dyDescent="0.35">
      <c r="A81" s="76">
        <v>44377</v>
      </c>
      <c r="B81" s="14">
        <v>20.670999999999999</v>
      </c>
      <c r="C81" s="14">
        <v>8.6630000000000003</v>
      </c>
      <c r="D81" s="45"/>
      <c r="E81" s="45"/>
      <c r="F81" s="45"/>
    </row>
    <row r="82" spans="1:6" x14ac:dyDescent="0.35">
      <c r="A82" s="76">
        <v>44469</v>
      </c>
      <c r="B82" s="14">
        <v>21.254999999999999</v>
      </c>
      <c r="C82" s="14">
        <v>9.3569999999999993</v>
      </c>
      <c r="D82" s="45"/>
      <c r="E82" s="45"/>
      <c r="F82" s="45"/>
    </row>
    <row r="83" spans="1:6" x14ac:dyDescent="0.35">
      <c r="A83" s="76">
        <v>44561</v>
      </c>
      <c r="B83" s="14">
        <v>22.257999999999999</v>
      </c>
      <c r="C83" s="14">
        <v>9.6430000000000007</v>
      </c>
      <c r="D83" s="45"/>
      <c r="E83" s="45"/>
      <c r="F83" s="45"/>
    </row>
    <row r="84" spans="1:6" x14ac:dyDescent="0.35">
      <c r="A84" s="76">
        <v>44651</v>
      </c>
      <c r="B84" s="14">
        <v>23.184999999999999</v>
      </c>
      <c r="C84" s="14">
        <v>9.6969999999999992</v>
      </c>
      <c r="D84" s="45"/>
      <c r="E84" s="45"/>
      <c r="F84" s="45"/>
    </row>
    <row r="85" spans="1:6" x14ac:dyDescent="0.35">
      <c r="A85" s="76">
        <v>44742</v>
      </c>
      <c r="B85" s="14">
        <v>24.459</v>
      </c>
      <c r="C85" s="14">
        <v>9.8279999999999994</v>
      </c>
      <c r="D85" s="45"/>
      <c r="E85" s="45"/>
      <c r="F85" s="45"/>
    </row>
    <row r="86" spans="1:6" x14ac:dyDescent="0.35">
      <c r="A86" s="76">
        <v>44834</v>
      </c>
      <c r="B86" s="14">
        <v>25.12</v>
      </c>
      <c r="C86" s="14">
        <v>9.6449999999999996</v>
      </c>
      <c r="D86" s="45"/>
      <c r="E86" s="45"/>
      <c r="F86" s="45"/>
    </row>
    <row r="87" spans="1:6" x14ac:dyDescent="0.35">
      <c r="A87" s="76">
        <v>44926</v>
      </c>
      <c r="B87" s="14">
        <v>25.834</v>
      </c>
      <c r="C87" s="14">
        <v>10.077999999999999</v>
      </c>
      <c r="D87" s="45"/>
      <c r="E87" s="45"/>
      <c r="F87" s="45"/>
    </row>
    <row r="88" spans="1:6" x14ac:dyDescent="0.35">
      <c r="A88" s="76">
        <v>45016</v>
      </c>
      <c r="B88" s="14">
        <v>26.55</v>
      </c>
      <c r="C88" s="14">
        <v>10.208</v>
      </c>
      <c r="D88" s="45"/>
      <c r="E88" s="45"/>
      <c r="F88" s="45"/>
    </row>
    <row r="89" spans="1:6" x14ac:dyDescent="0.35">
      <c r="A89" s="76">
        <v>45107</v>
      </c>
      <c r="B89" s="14">
        <v>27.292000000000002</v>
      </c>
      <c r="C89" s="14">
        <v>10.907</v>
      </c>
      <c r="D89" s="45"/>
      <c r="E89" s="45"/>
      <c r="F89" s="45"/>
    </row>
    <row r="90" spans="1:6" x14ac:dyDescent="0.35">
      <c r="A90" s="76">
        <v>45199</v>
      </c>
      <c r="B90" s="14">
        <v>29.062999999999999</v>
      </c>
      <c r="C90" s="14">
        <v>11.73</v>
      </c>
      <c r="D90" s="45"/>
      <c r="E90" s="45"/>
      <c r="F90" s="45"/>
    </row>
    <row r="91" spans="1:6" x14ac:dyDescent="0.35">
      <c r="A91" s="76">
        <v>45291</v>
      </c>
      <c r="B91" s="14">
        <v>31.052</v>
      </c>
      <c r="C91" s="14">
        <v>12.282</v>
      </c>
      <c r="D91" s="45"/>
      <c r="E91" s="45"/>
      <c r="F91" s="45"/>
    </row>
    <row r="92" spans="1:6" x14ac:dyDescent="0.35">
      <c r="A92" s="76">
        <v>45382</v>
      </c>
      <c r="B92" s="14">
        <v>31.544</v>
      </c>
      <c r="C92" s="14">
        <v>12.888999999999999</v>
      </c>
      <c r="D92" s="45"/>
      <c r="E92" s="45"/>
      <c r="F92" s="45"/>
    </row>
    <row r="93" spans="1:6" x14ac:dyDescent="0.35">
      <c r="A93" s="76">
        <v>45473</v>
      </c>
      <c r="B93" s="14">
        <v>32.353000000000002</v>
      </c>
      <c r="C93" s="14">
        <v>12.754</v>
      </c>
      <c r="D93" s="20"/>
      <c r="E93" s="20"/>
      <c r="F93" s="45"/>
    </row>
    <row r="94" spans="1:6" x14ac:dyDescent="0.35">
      <c r="A94" s="31"/>
      <c r="B94" s="24"/>
      <c r="C94" s="24"/>
      <c r="D94" s="45"/>
      <c r="E94" s="45"/>
      <c r="F94" s="45"/>
    </row>
    <row r="95" spans="1:6" x14ac:dyDescent="0.35">
      <c r="A95" s="46" t="s">
        <v>454</v>
      </c>
      <c r="B95" s="45"/>
      <c r="C95" s="45"/>
      <c r="D95" s="45"/>
      <c r="E95" s="45"/>
      <c r="F95" s="45"/>
    </row>
    <row r="96" spans="1:6" x14ac:dyDescent="0.35">
      <c r="A96" s="37" t="s">
        <v>602</v>
      </c>
      <c r="B96" s="45"/>
      <c r="C96" s="45"/>
      <c r="D96" s="45"/>
      <c r="E96" s="45"/>
      <c r="F96" s="45"/>
    </row>
    <row r="97" spans="1:6" x14ac:dyDescent="0.35">
      <c r="A97" s="37"/>
      <c r="B97" s="45"/>
      <c r="C97" s="45"/>
      <c r="D97" s="45"/>
      <c r="E97" s="45"/>
      <c r="F97" s="45"/>
    </row>
    <row r="98" spans="1:6" x14ac:dyDescent="0.35">
      <c r="A98" s="46" t="s">
        <v>450</v>
      </c>
      <c r="B98" s="45"/>
      <c r="C98" s="45"/>
      <c r="D98" s="45"/>
      <c r="E98" s="45"/>
      <c r="F98" s="45"/>
    </row>
    <row r="99" spans="1:6" x14ac:dyDescent="0.35">
      <c r="A99" s="79">
        <v>45473</v>
      </c>
      <c r="B99" s="17" t="s">
        <v>535</v>
      </c>
      <c r="C99" s="45"/>
      <c r="D99" s="45"/>
      <c r="E99" s="45"/>
      <c r="F99" s="45"/>
    </row>
    <row r="100" spans="1:6" x14ac:dyDescent="0.35">
      <c r="A100" s="31" t="s">
        <v>603</v>
      </c>
      <c r="B100" s="14">
        <v>24.782164401322945</v>
      </c>
      <c r="C100" s="45"/>
      <c r="D100" s="45"/>
      <c r="E100" s="45"/>
      <c r="F100" s="45"/>
    </row>
    <row r="101" spans="1:6" x14ac:dyDescent="0.35">
      <c r="A101" s="31" t="s">
        <v>604</v>
      </c>
      <c r="B101" s="14">
        <v>61.571985916833192</v>
      </c>
      <c r="C101" s="45"/>
      <c r="D101" s="45"/>
      <c r="E101" s="45"/>
      <c r="F101" s="45"/>
    </row>
    <row r="102" spans="1:6" x14ac:dyDescent="0.35">
      <c r="A102" s="31" t="s">
        <v>605</v>
      </c>
      <c r="B102" s="14">
        <v>9.8506263805860641</v>
      </c>
      <c r="C102" s="45"/>
      <c r="D102" s="45"/>
      <c r="E102" s="45"/>
      <c r="F102" s="45"/>
    </row>
    <row r="103" spans="1:6" x14ac:dyDescent="0.35">
      <c r="A103" s="31" t="s">
        <v>606</v>
      </c>
      <c r="B103" s="14">
        <v>71.723419349117677</v>
      </c>
      <c r="C103" s="45"/>
      <c r="D103" s="45"/>
      <c r="E103" s="45"/>
      <c r="F103" s="45"/>
    </row>
    <row r="104" spans="1:6" x14ac:dyDescent="0.35">
      <c r="B104" s="45"/>
      <c r="C104" s="45"/>
      <c r="D104" s="45"/>
      <c r="E104" s="45"/>
      <c r="F104" s="45"/>
    </row>
    <row r="105" spans="1:6" x14ac:dyDescent="0.35">
      <c r="B105" s="17" t="s">
        <v>732</v>
      </c>
      <c r="C105" s="17" t="s">
        <v>733</v>
      </c>
      <c r="D105" s="17" t="s">
        <v>226</v>
      </c>
      <c r="E105" s="17" t="s">
        <v>733</v>
      </c>
      <c r="F105" s="17" t="s">
        <v>226</v>
      </c>
    </row>
    <row r="106" spans="1:6" x14ac:dyDescent="0.35">
      <c r="B106" s="17" t="s">
        <v>32</v>
      </c>
      <c r="C106" s="17" t="s">
        <v>731</v>
      </c>
      <c r="D106" s="45"/>
      <c r="E106" s="17" t="s">
        <v>740</v>
      </c>
      <c r="F106" s="45"/>
    </row>
    <row r="107" spans="1:6" x14ac:dyDescent="0.35">
      <c r="B107" s="17" t="s">
        <v>502</v>
      </c>
      <c r="C107" s="17" t="s">
        <v>502</v>
      </c>
      <c r="D107" s="45"/>
      <c r="E107" s="17" t="s">
        <v>502</v>
      </c>
      <c r="F107" s="45"/>
    </row>
    <row r="108" spans="1:6" x14ac:dyDescent="0.35">
      <c r="A108" s="31" t="s">
        <v>734</v>
      </c>
      <c r="B108" s="14">
        <v>27.292000000000002</v>
      </c>
      <c r="C108" s="14">
        <v>31.488</v>
      </c>
      <c r="D108" s="14">
        <v>15.374468708779121</v>
      </c>
      <c r="E108" s="14">
        <v>25.949000000000002</v>
      </c>
      <c r="F108" s="14">
        <v>-17.590828252032509</v>
      </c>
    </row>
    <row r="109" spans="1:6" x14ac:dyDescent="0.35">
      <c r="A109" t="s">
        <v>735</v>
      </c>
      <c r="B109" s="14">
        <v>10.907</v>
      </c>
      <c r="C109" s="14">
        <v>12.077999999999999</v>
      </c>
      <c r="D109" s="14">
        <v>10.73622444301825</v>
      </c>
      <c r="E109" s="14">
        <v>10.563000000000001</v>
      </c>
      <c r="F109" s="14">
        <v>-12.543467461500235</v>
      </c>
    </row>
    <row r="110" spans="1:6" x14ac:dyDescent="0.35">
      <c r="A110" s="31" t="s">
        <v>730</v>
      </c>
      <c r="B110" s="14">
        <v>38.197000000000003</v>
      </c>
      <c r="C110" s="14">
        <v>43.567</v>
      </c>
      <c r="D110" s="14">
        <v>14.058695709087088</v>
      </c>
      <c r="E110" s="14">
        <v>36.512</v>
      </c>
      <c r="F110" s="14">
        <v>-16.193449170243536</v>
      </c>
    </row>
    <row r="111" spans="1:6" x14ac:dyDescent="0.35">
      <c r="A111" s="31"/>
      <c r="B111" s="45"/>
      <c r="C111" s="45"/>
      <c r="D111" s="45"/>
      <c r="E111" s="45"/>
      <c r="F111" s="45"/>
    </row>
    <row r="112" spans="1:6" x14ac:dyDescent="0.35">
      <c r="A112" s="31"/>
      <c r="B112" s="45"/>
      <c r="C112" s="45"/>
      <c r="D112" s="45"/>
      <c r="E112" s="45"/>
      <c r="F112" s="45"/>
    </row>
  </sheetData>
  <hyperlinks>
    <hyperlink ref="A9" location="Contents!A1" display="Back to contents" xr:uid="{8289CAA3-733B-45B7-9975-9B74242B8A32}"/>
    <hyperlink ref="B2" r:id="rId1" display="https://www.abs.gov.au/statistics/economy/business-indicators/private-new-capital-expenditure-and-expected-expenditure-australia/latest-release" xr:uid="{0AACA58E-1423-4164-9400-2126B53B5793}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96BA-214B-488D-90D1-B3385BE5F74F}">
  <sheetPr>
    <tabColor rgb="FF002060"/>
  </sheetPr>
  <dimension ref="A1:F62"/>
  <sheetViews>
    <sheetView workbookViewId="0">
      <selection activeCell="G30" sqref="G30"/>
    </sheetView>
  </sheetViews>
  <sheetFormatPr defaultRowHeight="14.5" x14ac:dyDescent="0.35"/>
  <cols>
    <col min="1" max="1" width="20.54296875" style="38" customWidth="1"/>
    <col min="2" max="2" width="12.54296875" customWidth="1"/>
    <col min="3" max="3" width="13.81640625" customWidth="1"/>
    <col min="4" max="5" width="12.54296875" style="38" customWidth="1"/>
    <col min="9" max="9" width="9" bestFit="1" customWidth="1"/>
  </cols>
  <sheetData>
    <row r="1" spans="1:6" s="37" customFormat="1" ht="18.5" x14ac:dyDescent="0.45">
      <c r="A1" s="87" t="s">
        <v>507</v>
      </c>
      <c r="D1" s="38"/>
      <c r="E1" s="38"/>
    </row>
    <row r="2" spans="1:6" s="37" customFormat="1" x14ac:dyDescent="0.35">
      <c r="A2" s="50" t="s">
        <v>363</v>
      </c>
      <c r="B2" s="34" t="s">
        <v>896</v>
      </c>
      <c r="D2" s="38"/>
      <c r="E2" s="38"/>
    </row>
    <row r="3" spans="1:6" s="37" customFormat="1" x14ac:dyDescent="0.35">
      <c r="A3" s="50" t="s">
        <v>487</v>
      </c>
      <c r="B3" s="37" t="s">
        <v>509</v>
      </c>
      <c r="D3" s="38"/>
      <c r="E3" s="38"/>
    </row>
    <row r="4" spans="1:6" s="37" customFormat="1" x14ac:dyDescent="0.35">
      <c r="A4" s="46" t="s">
        <v>332</v>
      </c>
      <c r="B4" s="37" t="s">
        <v>505</v>
      </c>
      <c r="D4" s="38"/>
      <c r="E4" s="38"/>
    </row>
    <row r="5" spans="1:6" s="37" customFormat="1" x14ac:dyDescent="0.35">
      <c r="A5" s="46" t="s">
        <v>451</v>
      </c>
      <c r="B5" s="37" t="s">
        <v>478</v>
      </c>
      <c r="D5" s="38"/>
      <c r="E5" s="38"/>
    </row>
    <row r="6" spans="1:6" s="37" customFormat="1" x14ac:dyDescent="0.35">
      <c r="A6" s="46" t="s">
        <v>268</v>
      </c>
      <c r="B6" s="37" t="s">
        <v>508</v>
      </c>
      <c r="D6" s="38"/>
      <c r="E6" s="38"/>
    </row>
    <row r="7" spans="1:6" s="37" customFormat="1" x14ac:dyDescent="0.35">
      <c r="A7" s="46" t="s">
        <v>269</v>
      </c>
      <c r="B7" s="37" t="s">
        <v>333</v>
      </c>
      <c r="D7" s="38"/>
      <c r="E7" s="38"/>
    </row>
    <row r="8" spans="1:6" s="37" customFormat="1" x14ac:dyDescent="0.35">
      <c r="A8" s="46" t="s">
        <v>452</v>
      </c>
      <c r="B8" s="37" t="s">
        <v>453</v>
      </c>
      <c r="D8" s="38"/>
      <c r="E8" s="38"/>
    </row>
    <row r="9" spans="1:6" s="37" customFormat="1" x14ac:dyDescent="0.35">
      <c r="A9" s="34" t="s">
        <v>663</v>
      </c>
      <c r="D9" s="38"/>
      <c r="E9" s="38"/>
    </row>
    <row r="10" spans="1:6" s="37" customFormat="1" x14ac:dyDescent="0.35">
      <c r="A10" s="34"/>
      <c r="D10" s="38"/>
      <c r="E10" s="38"/>
    </row>
    <row r="11" spans="1:6" s="37" customFormat="1" x14ac:dyDescent="0.35">
      <c r="A11" s="50" t="s">
        <v>449</v>
      </c>
      <c r="D11" s="38"/>
      <c r="E11" s="38"/>
    </row>
    <row r="12" spans="1:6" s="37" customFormat="1" ht="29" x14ac:dyDescent="0.35">
      <c r="A12" s="58"/>
      <c r="B12" s="89" t="s">
        <v>41</v>
      </c>
      <c r="C12" s="89" t="s">
        <v>305</v>
      </c>
      <c r="D12" s="89" t="s">
        <v>306</v>
      </c>
      <c r="E12" s="89" t="s">
        <v>51</v>
      </c>
    </row>
    <row r="13" spans="1:6" x14ac:dyDescent="0.35">
      <c r="A13" s="56">
        <v>43646</v>
      </c>
      <c r="B13" s="11">
        <v>0.23805060918462981</v>
      </c>
      <c r="C13" s="11">
        <v>1.767572633552015</v>
      </c>
      <c r="D13" s="11">
        <v>0.34489222118088098</v>
      </c>
      <c r="E13" s="11">
        <v>2.1949390815370284</v>
      </c>
      <c r="F13" s="40"/>
    </row>
    <row r="14" spans="1:6" x14ac:dyDescent="0.35">
      <c r="A14" s="56">
        <v>43738</v>
      </c>
      <c r="B14" s="11">
        <v>9.170778232240788E-2</v>
      </c>
      <c r="C14" s="11">
        <v>0.52456851488417311</v>
      </c>
      <c r="D14" s="11">
        <v>0.75567212633664094</v>
      </c>
      <c r="E14" s="11">
        <v>1.2655673960492386</v>
      </c>
      <c r="F14" s="40"/>
    </row>
    <row r="15" spans="1:6" x14ac:dyDescent="0.35">
      <c r="A15" s="56">
        <v>43830</v>
      </c>
      <c r="B15" s="11">
        <v>0.37673651989639745</v>
      </c>
      <c r="C15" s="11">
        <v>0.14852112803607978</v>
      </c>
      <c r="D15" s="11">
        <v>0.14308742822988171</v>
      </c>
      <c r="E15" s="11">
        <v>0.73717194037419276</v>
      </c>
      <c r="F15" s="40"/>
    </row>
    <row r="16" spans="1:6" x14ac:dyDescent="0.35">
      <c r="A16" s="56">
        <v>43921</v>
      </c>
      <c r="B16" s="11">
        <v>-0.56995936567298355</v>
      </c>
      <c r="C16" s="11">
        <v>0.75694918911143871</v>
      </c>
      <c r="D16" s="11">
        <v>0.10967672336294006</v>
      </c>
      <c r="E16" s="11">
        <v>0.48905030745443057</v>
      </c>
      <c r="F16" s="40"/>
    </row>
    <row r="17" spans="1:6" x14ac:dyDescent="0.35">
      <c r="A17" s="56">
        <v>44012</v>
      </c>
      <c r="B17" s="11">
        <v>-6.0314904276256938</v>
      </c>
      <c r="C17" s="11">
        <v>-0.85704061549472177</v>
      </c>
      <c r="D17" s="11">
        <v>0.86598675970656647</v>
      </c>
      <c r="E17" s="11">
        <v>-5.6360708534621606</v>
      </c>
      <c r="F17" s="40"/>
    </row>
    <row r="18" spans="1:6" x14ac:dyDescent="0.35">
      <c r="A18" s="56">
        <v>44104</v>
      </c>
      <c r="B18" s="11">
        <v>5.802047781569966</v>
      </c>
      <c r="C18" s="11">
        <v>0.4759196056124384</v>
      </c>
      <c r="D18" s="11">
        <v>-0.15737580583996966</v>
      </c>
      <c r="E18" s="11">
        <v>6.5756541524459644</v>
      </c>
      <c r="F18" s="40"/>
    </row>
    <row r="19" spans="1:6" x14ac:dyDescent="0.35">
      <c r="A19" s="56">
        <v>44196</v>
      </c>
      <c r="B19" s="11">
        <v>0.37717050953600911</v>
      </c>
      <c r="C19" s="11">
        <v>0.61379163108454315</v>
      </c>
      <c r="D19" s="11">
        <v>0.88599487617421002</v>
      </c>
      <c r="E19" s="11">
        <v>2.1722886421861709</v>
      </c>
      <c r="F19" s="40"/>
    </row>
    <row r="20" spans="1:6" x14ac:dyDescent="0.35">
      <c r="A20" s="56">
        <v>44286</v>
      </c>
      <c r="B20" s="11">
        <v>0.3029828135610928</v>
      </c>
      <c r="C20" s="11">
        <v>2.5770951958069963</v>
      </c>
      <c r="D20" s="11">
        <v>0.14975012624283898</v>
      </c>
      <c r="E20" s="11">
        <v>3.0942555155061058</v>
      </c>
      <c r="F20" s="40"/>
    </row>
    <row r="21" spans="1:6" x14ac:dyDescent="0.35">
      <c r="A21" s="56">
        <v>44377</v>
      </c>
      <c r="B21" s="11">
        <v>0.76343613822923351</v>
      </c>
      <c r="C21" s="11">
        <v>0.17396885450798905</v>
      </c>
      <c r="D21" s="11">
        <v>0.58777826571631253</v>
      </c>
      <c r="E21" s="11">
        <v>1.49478093436477</v>
      </c>
      <c r="F21" s="40"/>
    </row>
    <row r="22" spans="1:6" x14ac:dyDescent="0.35">
      <c r="A22" s="56">
        <v>44469</v>
      </c>
      <c r="B22" s="11">
        <v>1.0151270572964337</v>
      </c>
      <c r="C22" s="11">
        <v>-0.19969712602552794</v>
      </c>
      <c r="D22" s="11">
        <v>0.26293454926694515</v>
      </c>
      <c r="E22" s="11">
        <v>0.87367492636167832</v>
      </c>
      <c r="F22" s="40"/>
    </row>
    <row r="23" spans="1:6" x14ac:dyDescent="0.35">
      <c r="A23" s="56">
        <v>44561</v>
      </c>
      <c r="B23" s="11">
        <v>0.8892041705160354</v>
      </c>
      <c r="C23" s="11">
        <v>-0.3645902072060182</v>
      </c>
      <c r="D23" s="11">
        <v>0.28870265276494655</v>
      </c>
      <c r="E23" s="11">
        <v>0.69618582552462005</v>
      </c>
      <c r="F23" s="40"/>
    </row>
    <row r="24" spans="1:6" x14ac:dyDescent="0.35">
      <c r="A24" s="56">
        <v>44651</v>
      </c>
      <c r="B24" s="11">
        <v>0.59307316753497819</v>
      </c>
      <c r="C24" s="11">
        <v>0.53081686818047769</v>
      </c>
      <c r="D24" s="11">
        <v>0.93056784298305972</v>
      </c>
      <c r="E24" s="11">
        <v>1.9889249320095725</v>
      </c>
      <c r="F24" s="40"/>
    </row>
    <row r="25" spans="1:6" x14ac:dyDescent="0.35">
      <c r="A25" s="56">
        <v>44742</v>
      </c>
      <c r="B25" s="11">
        <v>0.51564608365996278</v>
      </c>
      <c r="C25" s="11">
        <v>-0.13814817194628284</v>
      </c>
      <c r="D25" s="11">
        <v>0.20722225791942428</v>
      </c>
      <c r="E25" s="11">
        <v>0.59275204009510141</v>
      </c>
      <c r="F25" s="40"/>
    </row>
    <row r="26" spans="1:6" x14ac:dyDescent="0.35">
      <c r="A26" s="56">
        <v>44834</v>
      </c>
      <c r="B26" s="11">
        <v>0.10379904504878555</v>
      </c>
      <c r="C26" s="11">
        <v>-7.8248510882930652E-2</v>
      </c>
      <c r="D26" s="11">
        <v>0.89905942096101943</v>
      </c>
      <c r="E26" s="11">
        <v>0.97890484022931101</v>
      </c>
      <c r="F26" s="40"/>
    </row>
    <row r="27" spans="1:6" x14ac:dyDescent="0.35">
      <c r="A27" s="56">
        <v>44926</v>
      </c>
      <c r="B27" s="11">
        <v>1.2034664895467628</v>
      </c>
      <c r="C27" s="11">
        <v>7.2745674795205106E-2</v>
      </c>
      <c r="D27" s="11">
        <v>-0.40010121137362809</v>
      </c>
      <c r="E27" s="11">
        <v>0.87611095296833419</v>
      </c>
      <c r="F27" s="40"/>
    </row>
    <row r="28" spans="1:6" x14ac:dyDescent="0.35">
      <c r="A28" s="56">
        <v>45016</v>
      </c>
      <c r="B28" s="11">
        <v>0.33862168432934092</v>
      </c>
      <c r="C28" s="11">
        <v>0.84185113187433369</v>
      </c>
      <c r="D28" s="11">
        <v>0.28688781589013607</v>
      </c>
      <c r="E28" s="11">
        <v>1.467360632093806</v>
      </c>
      <c r="F28" s="40"/>
    </row>
    <row r="29" spans="1:6" x14ac:dyDescent="0.35">
      <c r="A29" s="56">
        <v>45107</v>
      </c>
      <c r="B29" s="11">
        <v>0.57165811754526918</v>
      </c>
      <c r="C29" s="11">
        <v>0.45578147209690378</v>
      </c>
      <c r="D29" s="11">
        <v>0.28737408071194609</v>
      </c>
      <c r="E29" s="11">
        <v>1.3163586922934289</v>
      </c>
      <c r="F29" s="40"/>
    </row>
    <row r="30" spans="1:6" x14ac:dyDescent="0.35">
      <c r="A30" s="56">
        <v>45199</v>
      </c>
      <c r="B30" s="11">
        <v>-5.9472977918750759E-2</v>
      </c>
      <c r="C30" s="11">
        <v>1.9000853970964988</v>
      </c>
      <c r="D30" s="11">
        <v>0.66030254971330971</v>
      </c>
      <c r="E30" s="11">
        <v>2.4993900207392894</v>
      </c>
      <c r="F30" s="40"/>
    </row>
    <row r="31" spans="1:6" x14ac:dyDescent="0.35">
      <c r="A31" s="56">
        <v>45291</v>
      </c>
      <c r="B31" s="11">
        <v>0.32433236628728707</v>
      </c>
      <c r="C31" s="11">
        <v>0.57873986461355353</v>
      </c>
      <c r="D31" s="11">
        <v>0.29606486647325747</v>
      </c>
      <c r="E31" s="11">
        <v>1.1991370973740922</v>
      </c>
      <c r="F31" s="40"/>
    </row>
    <row r="32" spans="1:6" x14ac:dyDescent="0.35">
      <c r="A32" s="56">
        <v>45382</v>
      </c>
      <c r="B32" s="11">
        <v>0.33225033445553581</v>
      </c>
      <c r="C32" s="11">
        <v>-1.3539936196174711</v>
      </c>
      <c r="D32" s="11">
        <v>0.35283221358109995</v>
      </c>
      <c r="E32" s="11">
        <v>-0.66891107158083551</v>
      </c>
      <c r="F32" s="40"/>
    </row>
    <row r="33" spans="1:6" x14ac:dyDescent="0.35">
      <c r="A33" s="56">
        <v>45473</v>
      </c>
      <c r="B33" s="11">
        <v>0.18648432643637333</v>
      </c>
      <c r="C33" s="11">
        <v>0.65121510819050998</v>
      </c>
      <c r="D33" s="11">
        <v>1.9240446378355976E-2</v>
      </c>
      <c r="E33" s="11">
        <v>0.85693988100523644</v>
      </c>
      <c r="F33" s="40"/>
    </row>
    <row r="34" spans="1:6" x14ac:dyDescent="0.35">
      <c r="A34" s="39"/>
      <c r="B34" s="10"/>
      <c r="C34" s="10"/>
      <c r="D34" s="10"/>
      <c r="E34" s="10"/>
      <c r="F34" s="40"/>
    </row>
    <row r="35" spans="1:6" x14ac:dyDescent="0.35">
      <c r="A35" s="50" t="s">
        <v>454</v>
      </c>
      <c r="B35" s="10"/>
      <c r="C35" s="10"/>
      <c r="D35" s="10"/>
      <c r="E35" s="10"/>
      <c r="F35" s="40"/>
    </row>
    <row r="36" spans="1:6" x14ac:dyDescent="0.35">
      <c r="A36" s="43" t="s">
        <v>447</v>
      </c>
      <c r="B36" s="10"/>
      <c r="C36" s="10"/>
      <c r="D36" s="10"/>
      <c r="E36" s="10"/>
      <c r="F36" s="40"/>
    </row>
    <row r="37" spans="1:6" x14ac:dyDescent="0.35">
      <c r="A37" s="43" t="s">
        <v>448</v>
      </c>
      <c r="B37" s="10"/>
      <c r="C37" s="10"/>
      <c r="D37" s="10"/>
      <c r="E37" s="10"/>
      <c r="F37" s="40"/>
    </row>
    <row r="38" spans="1:6" x14ac:dyDescent="0.35">
      <c r="A38" s="43"/>
      <c r="B38" s="10"/>
      <c r="C38" s="10"/>
      <c r="D38" s="10"/>
      <c r="E38" s="10"/>
      <c r="F38" s="40"/>
    </row>
    <row r="39" spans="1:6" x14ac:dyDescent="0.35">
      <c r="A39" s="50" t="s">
        <v>450</v>
      </c>
      <c r="B39" s="10"/>
      <c r="C39" s="10"/>
      <c r="D39" s="10"/>
      <c r="E39" s="10"/>
      <c r="F39" s="40"/>
    </row>
    <row r="40" spans="1:6" ht="29" x14ac:dyDescent="0.35">
      <c r="A40" s="58"/>
      <c r="B40" s="89" t="s">
        <v>41</v>
      </c>
      <c r="C40" s="89" t="s">
        <v>305</v>
      </c>
      <c r="D40" s="89" t="s">
        <v>306</v>
      </c>
      <c r="E40" s="89" t="s">
        <v>51</v>
      </c>
      <c r="F40" s="40"/>
    </row>
    <row r="41" spans="1:6" s="37" customFormat="1" x14ac:dyDescent="0.35">
      <c r="A41" s="58"/>
      <c r="B41" s="59" t="s">
        <v>226</v>
      </c>
      <c r="C41" s="59" t="s">
        <v>226</v>
      </c>
      <c r="D41" s="59" t="s">
        <v>226</v>
      </c>
      <c r="E41" s="59" t="s">
        <v>226</v>
      </c>
      <c r="F41" s="40"/>
    </row>
    <row r="42" spans="1:6" x14ac:dyDescent="0.35">
      <c r="A42" s="56">
        <v>43646</v>
      </c>
      <c r="B42" s="11">
        <v>0.44438223870675309</v>
      </c>
      <c r="C42" s="11">
        <v>7.8793449197861021</v>
      </c>
      <c r="D42" s="11">
        <v>1.3883648985135499</v>
      </c>
      <c r="E42" s="11">
        <v>2.1949390815370284</v>
      </c>
      <c r="F42" s="40"/>
    </row>
    <row r="43" spans="1:6" x14ac:dyDescent="0.35">
      <c r="A43" s="56">
        <v>43738</v>
      </c>
      <c r="B43" s="11">
        <v>0.17417961401797744</v>
      </c>
      <c r="C43" s="11">
        <v>2.2151653628688761</v>
      </c>
      <c r="D43" s="11">
        <v>3.0661606013246967</v>
      </c>
      <c r="E43" s="11">
        <v>1.2655673960492386</v>
      </c>
      <c r="F43" s="40"/>
    </row>
    <row r="44" spans="1:6" x14ac:dyDescent="0.35">
      <c r="A44" s="56">
        <v>43830</v>
      </c>
      <c r="B44" s="11">
        <v>0.72332730560578096</v>
      </c>
      <c r="C44" s="11">
        <v>0.62135333787982638</v>
      </c>
      <c r="D44" s="11">
        <v>0.57043829879412922</v>
      </c>
      <c r="E44" s="11">
        <v>0.73717194037419276</v>
      </c>
      <c r="F44" s="40"/>
    </row>
    <row r="45" spans="1:6" x14ac:dyDescent="0.35">
      <c r="A45" s="56">
        <v>43921</v>
      </c>
      <c r="B45" s="11">
        <v>-1.0944620908714287</v>
      </c>
      <c r="C45" s="11">
        <v>3.1704194592966362</v>
      </c>
      <c r="D45" s="11">
        <v>0.43796668581275178</v>
      </c>
      <c r="E45" s="11">
        <v>0.48905030745443057</v>
      </c>
      <c r="F45" s="40"/>
    </row>
    <row r="46" spans="1:6" x14ac:dyDescent="0.35">
      <c r="A46" s="56">
        <v>44012</v>
      </c>
      <c r="B46" s="11">
        <v>-11.767375292351733</v>
      </c>
      <c r="C46" s="11">
        <v>-3.4963503649635075</v>
      </c>
      <c r="D46" s="11">
        <v>3.4598613196082706</v>
      </c>
      <c r="E46" s="11">
        <v>-5.6360708534621606</v>
      </c>
      <c r="F46" s="40"/>
    </row>
    <row r="47" spans="1:6" x14ac:dyDescent="0.35">
      <c r="A47" s="56">
        <v>44104</v>
      </c>
      <c r="B47" s="11">
        <v>12.106345940813412</v>
      </c>
      <c r="C47" s="11">
        <v>1.898494818848806</v>
      </c>
      <c r="D47" s="11">
        <v>-0.57348165549644392</v>
      </c>
      <c r="E47" s="11">
        <v>6.5756541524459644</v>
      </c>
      <c r="F47" s="40"/>
    </row>
    <row r="48" spans="1:6" x14ac:dyDescent="0.35">
      <c r="A48" s="56">
        <v>44196</v>
      </c>
      <c r="B48" s="11">
        <v>0.7481648785996553</v>
      </c>
      <c r="C48" s="11">
        <v>2.5608669833729225</v>
      </c>
      <c r="D48" s="11">
        <v>3.4607366226546254</v>
      </c>
      <c r="E48" s="11">
        <v>2.1722886421861709</v>
      </c>
      <c r="F48" s="40"/>
    </row>
    <row r="49" spans="1:6" x14ac:dyDescent="0.35">
      <c r="A49" s="56">
        <v>44286</v>
      </c>
      <c r="B49" s="11">
        <v>0.60949978982764996</v>
      </c>
      <c r="C49" s="11">
        <v>10.711442425996953</v>
      </c>
      <c r="D49" s="11">
        <v>0.57764642665234511</v>
      </c>
      <c r="E49" s="11">
        <v>3.0942555155061058</v>
      </c>
      <c r="F49" s="40"/>
    </row>
    <row r="50" spans="1:6" x14ac:dyDescent="0.35">
      <c r="A50" s="56">
        <v>44377</v>
      </c>
      <c r="B50" s="11">
        <v>1.5737065663951055</v>
      </c>
      <c r="C50" s="11">
        <v>0.67333464077923288</v>
      </c>
      <c r="D50" s="11">
        <v>2.3240283157472952</v>
      </c>
      <c r="E50" s="11">
        <v>1.49478093436477</v>
      </c>
      <c r="F50" s="40"/>
    </row>
    <row r="51" spans="1:6" x14ac:dyDescent="0.35">
      <c r="A51" s="56">
        <v>44469</v>
      </c>
      <c r="B51" s="11">
        <v>2.0909028587098089</v>
      </c>
      <c r="C51" s="11">
        <v>-0.77922077922077948</v>
      </c>
      <c r="D51" s="11">
        <v>1.0311969716747083</v>
      </c>
      <c r="E51" s="11">
        <v>0.87367492636167832</v>
      </c>
      <c r="F51" s="40"/>
    </row>
    <row r="52" spans="1:6" x14ac:dyDescent="0.35">
      <c r="A52" s="56">
        <v>44561</v>
      </c>
      <c r="B52" s="11">
        <v>1.809696481332268</v>
      </c>
      <c r="C52" s="11">
        <v>-1.4463350785340334</v>
      </c>
      <c r="D52" s="11">
        <v>1.1304909560723608</v>
      </c>
      <c r="E52" s="11">
        <v>0.69618582552462005</v>
      </c>
    </row>
    <row r="53" spans="1:6" x14ac:dyDescent="0.35">
      <c r="A53" s="56">
        <v>44651</v>
      </c>
      <c r="B53" s="11">
        <v>1.1938132770504151</v>
      </c>
      <c r="C53" s="11">
        <v>2.1515372866724114</v>
      </c>
      <c r="D53" s="11">
        <v>3.6282337911210494</v>
      </c>
      <c r="E53" s="11">
        <v>1.9889249320095725</v>
      </c>
    </row>
    <row r="54" spans="1:6" x14ac:dyDescent="0.35">
      <c r="A54" s="56">
        <v>44742</v>
      </c>
      <c r="B54" s="11">
        <v>1.0461137363532602</v>
      </c>
      <c r="C54" s="11">
        <v>-0.55905870116361722</v>
      </c>
      <c r="D54" s="11">
        <v>0.79516735498983415</v>
      </c>
      <c r="E54" s="11">
        <v>0.59275204009510141</v>
      </c>
    </row>
    <row r="55" spans="1:6" x14ac:dyDescent="0.35">
      <c r="A55" s="56">
        <v>44834</v>
      </c>
      <c r="B55" s="11">
        <v>0.20963684448171982</v>
      </c>
      <c r="C55" s="11">
        <v>-0.32032424658430259</v>
      </c>
      <c r="D55" s="11">
        <v>3.4430039138943158</v>
      </c>
      <c r="E55" s="11">
        <v>0.97890484022931101</v>
      </c>
    </row>
    <row r="56" spans="1:6" x14ac:dyDescent="0.35">
      <c r="A56" s="56">
        <v>44926</v>
      </c>
      <c r="B56" s="11">
        <v>2.449229184770374</v>
      </c>
      <c r="C56" s="11">
        <v>0.30167890870933523</v>
      </c>
      <c r="D56" s="11">
        <v>-1.4957138634348222</v>
      </c>
      <c r="E56" s="11">
        <v>0.87611095296833419</v>
      </c>
    </row>
    <row r="57" spans="1:6" x14ac:dyDescent="0.35">
      <c r="A57" s="56">
        <v>45016</v>
      </c>
      <c r="B57" s="11">
        <v>0.67856245287760686</v>
      </c>
      <c r="C57" s="11">
        <v>3.5111808552373391</v>
      </c>
      <c r="D57" s="11">
        <v>1.0983075261073116</v>
      </c>
      <c r="E57" s="11">
        <v>1.467360632093806</v>
      </c>
    </row>
    <row r="58" spans="1:6" x14ac:dyDescent="0.35">
      <c r="A58" s="56">
        <v>45107</v>
      </c>
      <c r="B58" s="11">
        <v>1.15451822266599</v>
      </c>
      <c r="C58" s="11">
        <v>1.8634325058429768</v>
      </c>
      <c r="D58" s="11">
        <v>1.1041852181656209</v>
      </c>
      <c r="E58" s="11">
        <v>1.3163586922934289</v>
      </c>
    </row>
    <row r="59" spans="1:6" x14ac:dyDescent="0.35">
      <c r="A59" s="56">
        <v>45199</v>
      </c>
      <c r="B59" s="11">
        <v>-0.12030353507310743</v>
      </c>
      <c r="C59" s="11">
        <v>7.7266526106908096</v>
      </c>
      <c r="D59" s="11">
        <v>2.5424226410662998</v>
      </c>
      <c r="E59" s="11">
        <v>2.4993900207392894</v>
      </c>
    </row>
    <row r="60" spans="1:6" x14ac:dyDescent="0.35">
      <c r="A60" s="56">
        <v>45291</v>
      </c>
      <c r="B60" s="11">
        <v>0.67327588869328103</v>
      </c>
      <c r="C60" s="11">
        <v>2.2392355514621265</v>
      </c>
      <c r="D60" s="11">
        <v>1.1394869445716882</v>
      </c>
      <c r="E60" s="11">
        <v>1.1991370973740922</v>
      </c>
    </row>
    <row r="61" spans="1:6" x14ac:dyDescent="0.35">
      <c r="A61" s="56">
        <v>45382</v>
      </c>
      <c r="B61" s="11">
        <v>0.69331533576708626</v>
      </c>
      <c r="C61" s="11">
        <v>-5.1855188333990165</v>
      </c>
      <c r="D61" s="11">
        <v>1.3587725754401925</v>
      </c>
      <c r="E61" s="11">
        <v>-0.66891107158083551</v>
      </c>
    </row>
    <row r="62" spans="1:6" x14ac:dyDescent="0.35">
      <c r="A62" s="56">
        <v>45473</v>
      </c>
      <c r="B62" s="11">
        <v>0.38387715930903177</v>
      </c>
      <c r="C62" s="11">
        <v>2.6128266033254244</v>
      </c>
      <c r="D62" s="11">
        <v>7.2613528458909116E-2</v>
      </c>
      <c r="E62" s="11">
        <v>0.85693988100523644</v>
      </c>
    </row>
  </sheetData>
  <hyperlinks>
    <hyperlink ref="A9" location="Contents!A1" display="Back to contents" xr:uid="{652C8C9B-A785-4059-BD0C-05370490D268}"/>
    <hyperlink ref="B2" r:id="rId1" display="https://www.abs.gov.au/statistics/economy/national-accounts/australian-national-accounts-national-income-expenditure-and-product/latest-release" xr:uid="{1F0B2901-0EFC-4D64-B5C0-6ABB7129F381}"/>
  </hyperlinks>
  <pageMargins left="0.7" right="0.7" top="0.75" bottom="0.75" header="0.3" footer="0.3"/>
  <pageSetup paperSize="9"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014B9-39B9-4C08-9D99-D64C664CA09C}">
  <sheetPr>
    <tabColor rgb="FF002060"/>
  </sheetPr>
  <dimension ref="A1:J202"/>
  <sheetViews>
    <sheetView workbookViewId="0">
      <selection activeCell="A6" sqref="A6"/>
    </sheetView>
  </sheetViews>
  <sheetFormatPr defaultRowHeight="14.5" x14ac:dyDescent="0.35"/>
  <cols>
    <col min="1" max="1" width="43.54296875" customWidth="1"/>
    <col min="2" max="4" width="15.54296875" customWidth="1"/>
    <col min="7" max="7" width="9.54296875" bestFit="1" customWidth="1"/>
    <col min="10" max="10" width="10.7265625" bestFit="1" customWidth="1"/>
  </cols>
  <sheetData>
    <row r="1" spans="1:10" s="37" customFormat="1" ht="18.5" x14ac:dyDescent="0.45">
      <c r="A1" s="87" t="s">
        <v>842</v>
      </c>
    </row>
    <row r="2" spans="1:10" s="37" customFormat="1" x14ac:dyDescent="0.35">
      <c r="A2" s="50" t="s">
        <v>363</v>
      </c>
      <c r="B2" s="34" t="s">
        <v>906</v>
      </c>
      <c r="J2" s="121"/>
    </row>
    <row r="3" spans="1:10" s="37" customFormat="1" x14ac:dyDescent="0.35">
      <c r="B3" s="34" t="s">
        <v>904</v>
      </c>
      <c r="J3" s="35"/>
    </row>
    <row r="4" spans="1:10" s="37" customFormat="1" x14ac:dyDescent="0.35">
      <c r="A4" s="46" t="s">
        <v>487</v>
      </c>
      <c r="B4" s="37" t="s">
        <v>601</v>
      </c>
    </row>
    <row r="5" spans="1:10" s="37" customFormat="1" x14ac:dyDescent="0.35">
      <c r="A5" s="46" t="s">
        <v>332</v>
      </c>
      <c r="B5" s="37" t="s">
        <v>445</v>
      </c>
    </row>
    <row r="6" spans="1:10" s="37" customFormat="1" x14ac:dyDescent="0.35">
      <c r="A6" s="46" t="s">
        <v>451</v>
      </c>
      <c r="B6" s="37" t="s">
        <v>478</v>
      </c>
    </row>
    <row r="7" spans="1:10" s="37" customFormat="1" x14ac:dyDescent="0.35">
      <c r="A7" s="46" t="s">
        <v>268</v>
      </c>
      <c r="B7" s="37" t="s">
        <v>502</v>
      </c>
    </row>
    <row r="8" spans="1:10" s="37" customFormat="1" x14ac:dyDescent="0.35">
      <c r="A8" s="46" t="s">
        <v>269</v>
      </c>
      <c r="B8" s="37" t="s">
        <v>333</v>
      </c>
    </row>
    <row r="9" spans="1:10" s="37" customFormat="1" x14ac:dyDescent="0.35">
      <c r="A9" s="46" t="s">
        <v>452</v>
      </c>
      <c r="B9" s="56" t="s">
        <v>453</v>
      </c>
    </row>
    <row r="10" spans="1:10" s="37" customFormat="1" x14ac:dyDescent="0.35">
      <c r="A10" s="34" t="s">
        <v>663</v>
      </c>
      <c r="B10" s="56"/>
    </row>
    <row r="11" spans="1:10" s="37" customFormat="1" x14ac:dyDescent="0.35">
      <c r="A11" s="43"/>
    </row>
    <row r="12" spans="1:10" s="37" customFormat="1" x14ac:dyDescent="0.35">
      <c r="A12" s="50" t="s">
        <v>449</v>
      </c>
    </row>
    <row r="13" spans="1:10" x14ac:dyDescent="0.35">
      <c r="B13" s="78" t="s">
        <v>419</v>
      </c>
      <c r="C13" s="78" t="s">
        <v>420</v>
      </c>
    </row>
    <row r="14" spans="1:10" x14ac:dyDescent="0.35">
      <c r="A14" s="76">
        <v>38168</v>
      </c>
      <c r="B14" s="14">
        <v>4.8885459999999998</v>
      </c>
      <c r="C14" s="14">
        <v>4.84429</v>
      </c>
      <c r="D14" s="45"/>
    </row>
    <row r="15" spans="1:10" x14ac:dyDescent="0.35">
      <c r="A15" s="76">
        <v>38260</v>
      </c>
      <c r="B15" s="14">
        <v>5.084778</v>
      </c>
      <c r="C15" s="14">
        <v>4.9522700000000004</v>
      </c>
      <c r="D15" s="45"/>
    </row>
    <row r="16" spans="1:10" x14ac:dyDescent="0.35">
      <c r="A16" s="76">
        <v>38352</v>
      </c>
      <c r="B16" s="14">
        <v>5.309844</v>
      </c>
      <c r="C16" s="14">
        <v>5.1833799999999997</v>
      </c>
      <c r="D16" s="45"/>
    </row>
    <row r="17" spans="1:4" x14ac:dyDescent="0.35">
      <c r="A17" s="76">
        <v>38442</v>
      </c>
      <c r="B17" s="14">
        <v>5.8440269999999996</v>
      </c>
      <c r="C17" s="14">
        <v>5.4006270000000001</v>
      </c>
      <c r="D17" s="45"/>
    </row>
    <row r="18" spans="1:4" x14ac:dyDescent="0.35">
      <c r="A18" s="76">
        <v>38533</v>
      </c>
      <c r="B18" s="14">
        <v>6.2062549999999996</v>
      </c>
      <c r="C18" s="14">
        <v>5.6858880000000003</v>
      </c>
      <c r="D18" s="45"/>
    </row>
    <row r="19" spans="1:4" x14ac:dyDescent="0.35">
      <c r="A19" s="76">
        <v>38625</v>
      </c>
      <c r="B19" s="14">
        <v>6.8921429999999999</v>
      </c>
      <c r="C19" s="14">
        <v>5.9682120000000003</v>
      </c>
      <c r="D19" s="45"/>
    </row>
    <row r="20" spans="1:4" x14ac:dyDescent="0.35">
      <c r="A20" s="76">
        <v>38717</v>
      </c>
      <c r="B20" s="14">
        <v>8.0932829999999996</v>
      </c>
      <c r="C20" s="14">
        <v>6.3129330000000001</v>
      </c>
      <c r="D20" s="45"/>
    </row>
    <row r="21" spans="1:4" x14ac:dyDescent="0.35">
      <c r="A21" s="76">
        <v>38807</v>
      </c>
      <c r="B21" s="14">
        <v>9.1434169999999995</v>
      </c>
      <c r="C21" s="14">
        <v>6.5981350000000001</v>
      </c>
      <c r="D21" s="45"/>
    </row>
    <row r="22" spans="1:4" x14ac:dyDescent="0.35">
      <c r="A22" s="76">
        <v>38898</v>
      </c>
      <c r="B22" s="14">
        <v>11.497182</v>
      </c>
      <c r="C22" s="14">
        <v>7.0719139999999996</v>
      </c>
      <c r="D22" s="45"/>
    </row>
    <row r="23" spans="1:4" x14ac:dyDescent="0.35">
      <c r="A23" s="76">
        <v>38990</v>
      </c>
      <c r="B23" s="14">
        <v>12.717891</v>
      </c>
      <c r="C23" s="14">
        <v>7.5568030000000004</v>
      </c>
      <c r="D23" s="45"/>
    </row>
    <row r="24" spans="1:4" x14ac:dyDescent="0.35">
      <c r="A24" s="76">
        <v>39082</v>
      </c>
      <c r="B24" s="14">
        <v>14.198304</v>
      </c>
      <c r="C24" s="14">
        <v>8.0048359999999992</v>
      </c>
      <c r="D24" s="45"/>
    </row>
    <row r="25" spans="1:4" x14ac:dyDescent="0.35">
      <c r="A25" s="76">
        <v>39172</v>
      </c>
      <c r="B25" s="14">
        <v>15.723877</v>
      </c>
      <c r="C25" s="14">
        <v>8.4886660000000003</v>
      </c>
      <c r="D25" s="45"/>
    </row>
    <row r="26" spans="1:4" x14ac:dyDescent="0.35">
      <c r="A26" s="76">
        <v>39263</v>
      </c>
      <c r="B26" s="14">
        <v>16.236017</v>
      </c>
      <c r="C26" s="14">
        <v>8.8949569999999998</v>
      </c>
      <c r="D26" s="45"/>
    </row>
    <row r="27" spans="1:4" x14ac:dyDescent="0.35">
      <c r="A27" s="76">
        <v>39355</v>
      </c>
      <c r="B27" s="14">
        <v>17.855530000000002</v>
      </c>
      <c r="C27" s="14">
        <v>9.3696629999999992</v>
      </c>
      <c r="D27" s="45"/>
    </row>
    <row r="28" spans="1:4" x14ac:dyDescent="0.35">
      <c r="A28" s="76">
        <v>39447</v>
      </c>
      <c r="B28" s="14">
        <v>18.287465000000001</v>
      </c>
      <c r="C28" s="14">
        <v>9.7112259999999999</v>
      </c>
      <c r="D28" s="45"/>
    </row>
    <row r="29" spans="1:4" x14ac:dyDescent="0.35">
      <c r="A29" s="76">
        <v>39538</v>
      </c>
      <c r="B29" s="14">
        <v>19.321204999999999</v>
      </c>
      <c r="C29" s="14">
        <v>10.162663999999999</v>
      </c>
      <c r="D29" s="45"/>
    </row>
    <row r="30" spans="1:4" x14ac:dyDescent="0.35">
      <c r="A30" s="76">
        <v>39629</v>
      </c>
      <c r="B30" s="14">
        <v>19.620630999999999</v>
      </c>
      <c r="C30" s="14">
        <v>10.591089999999999</v>
      </c>
      <c r="D30" s="45"/>
    </row>
    <row r="31" spans="1:4" x14ac:dyDescent="0.35">
      <c r="A31" s="76">
        <v>39721</v>
      </c>
      <c r="B31" s="14">
        <v>20.301583999999998</v>
      </c>
      <c r="C31" s="14">
        <v>10.963412</v>
      </c>
      <c r="D31" s="45"/>
    </row>
    <row r="32" spans="1:4" x14ac:dyDescent="0.35">
      <c r="A32" s="76">
        <v>39813</v>
      </c>
      <c r="B32" s="14">
        <v>21.646843000000001</v>
      </c>
      <c r="C32" s="14">
        <v>11.544058</v>
      </c>
      <c r="D32" s="45"/>
    </row>
    <row r="33" spans="1:4" x14ac:dyDescent="0.35">
      <c r="A33" s="76">
        <v>39903</v>
      </c>
      <c r="B33" s="14">
        <v>21.452991999999998</v>
      </c>
      <c r="C33" s="14">
        <v>11.714829</v>
      </c>
      <c r="D33" s="45"/>
    </row>
    <row r="34" spans="1:4" x14ac:dyDescent="0.35">
      <c r="A34" s="76">
        <v>39994</v>
      </c>
      <c r="B34" s="14">
        <v>22.609424000000001</v>
      </c>
      <c r="C34" s="14">
        <v>11.684302000000001</v>
      </c>
      <c r="D34" s="45"/>
    </row>
    <row r="35" spans="1:4" x14ac:dyDescent="0.35">
      <c r="A35" s="76">
        <v>40086</v>
      </c>
      <c r="B35" s="14">
        <v>22.829357000000002</v>
      </c>
      <c r="C35" s="14">
        <v>11.444407</v>
      </c>
      <c r="D35" s="45"/>
    </row>
    <row r="36" spans="1:4" x14ac:dyDescent="0.35">
      <c r="A36" s="76">
        <v>40178</v>
      </c>
      <c r="B36" s="14">
        <v>22.561713000000001</v>
      </c>
      <c r="C36" s="14">
        <v>11.198233</v>
      </c>
      <c r="D36" s="45"/>
    </row>
    <row r="37" spans="1:4" x14ac:dyDescent="0.35">
      <c r="A37" s="76">
        <v>40268</v>
      </c>
      <c r="B37" s="14">
        <v>22.996327000000001</v>
      </c>
      <c r="C37" s="14">
        <v>11.236822999999999</v>
      </c>
      <c r="D37" s="45"/>
    </row>
    <row r="38" spans="1:4" x14ac:dyDescent="0.35">
      <c r="A38" s="76">
        <v>40359</v>
      </c>
      <c r="B38" s="14">
        <v>23.515117</v>
      </c>
      <c r="C38" s="14">
        <v>11.615888999999999</v>
      </c>
      <c r="D38" s="45"/>
    </row>
    <row r="39" spans="1:4" x14ac:dyDescent="0.35">
      <c r="A39" s="76">
        <v>40451</v>
      </c>
      <c r="B39" s="14">
        <v>23.298853000000001</v>
      </c>
      <c r="C39" s="14">
        <v>12.218769999999999</v>
      </c>
      <c r="D39" s="45"/>
    </row>
    <row r="40" spans="1:4" x14ac:dyDescent="0.35">
      <c r="A40" s="76">
        <v>40543</v>
      </c>
      <c r="B40" s="14">
        <v>24.074847999999999</v>
      </c>
      <c r="C40" s="14">
        <v>12.526553</v>
      </c>
      <c r="D40" s="45"/>
    </row>
    <row r="41" spans="1:4" x14ac:dyDescent="0.35">
      <c r="A41" s="76">
        <v>40633</v>
      </c>
      <c r="B41" s="14">
        <v>25.098275000000001</v>
      </c>
      <c r="C41" s="14">
        <v>12.770811</v>
      </c>
      <c r="D41" s="45"/>
    </row>
    <row r="42" spans="1:4" x14ac:dyDescent="0.35">
      <c r="A42" s="76">
        <v>40724</v>
      </c>
      <c r="B42" s="14">
        <v>25.476517000000001</v>
      </c>
      <c r="C42" s="14">
        <v>12.708712</v>
      </c>
      <c r="D42" s="45"/>
    </row>
    <row r="43" spans="1:4" x14ac:dyDescent="0.35">
      <c r="A43" s="76">
        <v>40816</v>
      </c>
      <c r="B43" s="14">
        <v>30.47334</v>
      </c>
      <c r="C43" s="14">
        <v>12.623706</v>
      </c>
      <c r="D43" s="45"/>
    </row>
    <row r="44" spans="1:4" x14ac:dyDescent="0.35">
      <c r="A44" s="76">
        <v>40908</v>
      </c>
      <c r="B44" s="14">
        <v>31.886659000000002</v>
      </c>
      <c r="C44" s="14">
        <v>12.650653</v>
      </c>
      <c r="D44" s="45"/>
    </row>
    <row r="45" spans="1:4" x14ac:dyDescent="0.35">
      <c r="A45" s="76">
        <v>40999</v>
      </c>
      <c r="B45" s="14">
        <v>37.069755000000001</v>
      </c>
      <c r="C45" s="14">
        <v>12.663715</v>
      </c>
      <c r="D45" s="45"/>
    </row>
    <row r="46" spans="1:4" x14ac:dyDescent="0.35">
      <c r="A46" s="76">
        <v>41090</v>
      </c>
      <c r="B46" s="14">
        <v>41.640152999999998</v>
      </c>
      <c r="C46" s="14">
        <v>12.528506</v>
      </c>
      <c r="D46" s="45"/>
    </row>
    <row r="47" spans="1:4" x14ac:dyDescent="0.35">
      <c r="A47" s="76">
        <v>41182</v>
      </c>
      <c r="B47" s="14">
        <v>43.060392999999998</v>
      </c>
      <c r="C47" s="14">
        <v>12.445045</v>
      </c>
      <c r="D47" s="45"/>
    </row>
    <row r="48" spans="1:4" x14ac:dyDescent="0.35">
      <c r="A48" s="76">
        <v>41274</v>
      </c>
      <c r="B48" s="14">
        <v>46.329552</v>
      </c>
      <c r="C48" s="14">
        <v>12.298226</v>
      </c>
      <c r="D48" s="45"/>
    </row>
    <row r="49" spans="1:4" x14ac:dyDescent="0.35">
      <c r="A49" s="76">
        <v>41364</v>
      </c>
      <c r="B49" s="14">
        <v>44.559207999999998</v>
      </c>
      <c r="C49" s="14">
        <v>12.282669</v>
      </c>
      <c r="D49" s="45"/>
    </row>
    <row r="50" spans="1:4" x14ac:dyDescent="0.35">
      <c r="A50" s="76">
        <v>41455</v>
      </c>
      <c r="B50" s="14">
        <v>43.746898999999999</v>
      </c>
      <c r="C50" s="14">
        <v>12.49518</v>
      </c>
      <c r="D50" s="45"/>
    </row>
    <row r="51" spans="1:4" x14ac:dyDescent="0.35">
      <c r="A51" s="76">
        <v>41547</v>
      </c>
      <c r="B51" s="14">
        <v>42.906325000000002</v>
      </c>
      <c r="C51" s="14">
        <v>12.763887</v>
      </c>
      <c r="D51" s="45"/>
    </row>
    <row r="52" spans="1:4" x14ac:dyDescent="0.35">
      <c r="A52" s="76">
        <v>41639</v>
      </c>
      <c r="B52" s="14">
        <v>42.835357999999999</v>
      </c>
      <c r="C52" s="14">
        <v>13.167914</v>
      </c>
      <c r="D52" s="45"/>
    </row>
    <row r="53" spans="1:4" x14ac:dyDescent="0.35">
      <c r="A53" s="76">
        <v>41729</v>
      </c>
      <c r="B53" s="14">
        <v>43.924824000000001</v>
      </c>
      <c r="C53" s="14">
        <v>13.549453</v>
      </c>
      <c r="D53" s="45"/>
    </row>
    <row r="54" spans="1:4" x14ac:dyDescent="0.35">
      <c r="A54" s="76">
        <v>41820</v>
      </c>
      <c r="B54" s="14">
        <v>43.845156000000003</v>
      </c>
      <c r="C54" s="14">
        <v>13.802273</v>
      </c>
      <c r="D54" s="45"/>
    </row>
    <row r="55" spans="1:4" x14ac:dyDescent="0.35">
      <c r="A55" s="76">
        <v>41912</v>
      </c>
      <c r="B55" s="14">
        <v>42.509436999999998</v>
      </c>
      <c r="C55" s="14">
        <v>13.920399</v>
      </c>
      <c r="D55" s="45"/>
    </row>
    <row r="56" spans="1:4" x14ac:dyDescent="0.35">
      <c r="A56" s="76">
        <v>42004</v>
      </c>
      <c r="B56" s="14">
        <v>41.012636000000001</v>
      </c>
      <c r="C56" s="14">
        <v>14.074271</v>
      </c>
      <c r="D56" s="45"/>
    </row>
    <row r="57" spans="1:4" x14ac:dyDescent="0.35">
      <c r="A57" s="76">
        <v>42094</v>
      </c>
      <c r="B57" s="14">
        <v>38.967697999999999</v>
      </c>
      <c r="C57" s="14">
        <v>14.188098999999999</v>
      </c>
      <c r="D57" s="45"/>
    </row>
    <row r="58" spans="1:4" x14ac:dyDescent="0.35">
      <c r="A58" s="76">
        <v>42185</v>
      </c>
      <c r="B58" s="14">
        <v>40.963838000000003</v>
      </c>
      <c r="C58" s="14">
        <v>14.395633999999999</v>
      </c>
      <c r="D58" s="45"/>
    </row>
    <row r="59" spans="1:4" x14ac:dyDescent="0.35">
      <c r="A59" s="76">
        <v>42277</v>
      </c>
      <c r="B59" s="14">
        <v>41.937840999999999</v>
      </c>
      <c r="C59" s="14">
        <v>14.655747</v>
      </c>
      <c r="D59" s="45"/>
    </row>
    <row r="60" spans="1:4" x14ac:dyDescent="0.35">
      <c r="A60" s="76">
        <v>42369</v>
      </c>
      <c r="B60" s="14">
        <v>42.058315</v>
      </c>
      <c r="C60" s="14">
        <v>14.670719999999999</v>
      </c>
      <c r="D60" s="45"/>
    </row>
    <row r="61" spans="1:4" x14ac:dyDescent="0.35">
      <c r="A61" s="76">
        <v>42460</v>
      </c>
      <c r="B61" s="14">
        <v>41.829345000000004</v>
      </c>
      <c r="C61" s="14">
        <v>14.117908</v>
      </c>
      <c r="D61" s="45"/>
    </row>
    <row r="62" spans="1:4" x14ac:dyDescent="0.35">
      <c r="A62" s="76">
        <v>42551</v>
      </c>
      <c r="B62" s="14">
        <v>35.914380999999999</v>
      </c>
      <c r="C62" s="14">
        <v>13.679249</v>
      </c>
      <c r="D62" s="45"/>
    </row>
    <row r="63" spans="1:4" x14ac:dyDescent="0.35">
      <c r="A63" s="76">
        <v>42643</v>
      </c>
      <c r="B63" s="14">
        <v>30.416058</v>
      </c>
      <c r="C63" s="14">
        <v>12.931319999999999</v>
      </c>
      <c r="D63" s="45"/>
    </row>
    <row r="64" spans="1:4" x14ac:dyDescent="0.35">
      <c r="A64" s="76">
        <v>42735</v>
      </c>
      <c r="B64" s="14">
        <v>25.664656999999998</v>
      </c>
      <c r="C64" s="14">
        <v>12.117272</v>
      </c>
      <c r="D64" s="45"/>
    </row>
    <row r="65" spans="1:4" x14ac:dyDescent="0.35">
      <c r="A65" s="76">
        <v>42825</v>
      </c>
      <c r="B65" s="14">
        <v>21.767334000000002</v>
      </c>
      <c r="C65" s="14">
        <v>11.643286</v>
      </c>
      <c r="D65" s="45"/>
    </row>
    <row r="66" spans="1:4" x14ac:dyDescent="0.35">
      <c r="A66" s="76">
        <v>42916</v>
      </c>
      <c r="B66" s="14">
        <v>24.221084000000001</v>
      </c>
      <c r="C66" s="14">
        <v>11.160316</v>
      </c>
      <c r="D66" s="45"/>
    </row>
    <row r="67" spans="1:4" x14ac:dyDescent="0.35">
      <c r="A67" s="76">
        <v>43008</v>
      </c>
      <c r="B67" s="14">
        <v>36.403914</v>
      </c>
      <c r="C67" s="14">
        <v>10.856389999999999</v>
      </c>
      <c r="D67" s="45"/>
    </row>
    <row r="68" spans="1:4" x14ac:dyDescent="0.35">
      <c r="A68" s="76">
        <v>43100</v>
      </c>
      <c r="B68" s="14">
        <v>36.590935999999999</v>
      </c>
      <c r="C68" s="14">
        <v>10.799474</v>
      </c>
      <c r="D68" s="45"/>
    </row>
    <row r="69" spans="1:4" x14ac:dyDescent="0.35">
      <c r="A69" s="76">
        <v>43190</v>
      </c>
      <c r="B69" s="14">
        <v>36.292878999999999</v>
      </c>
      <c r="C69" s="14">
        <v>10.858432000000001</v>
      </c>
      <c r="D69" s="45"/>
    </row>
    <row r="70" spans="1:4" x14ac:dyDescent="0.35">
      <c r="A70" s="76">
        <v>43281</v>
      </c>
      <c r="B70" s="14">
        <v>31.877437</v>
      </c>
      <c r="C70" s="14">
        <v>10.623034000000001</v>
      </c>
      <c r="D70" s="45"/>
    </row>
    <row r="71" spans="1:4" x14ac:dyDescent="0.35">
      <c r="A71" s="76">
        <v>43373</v>
      </c>
      <c r="B71" s="14">
        <v>18.937584999999999</v>
      </c>
      <c r="C71" s="14">
        <v>10.257695999999999</v>
      </c>
      <c r="D71" s="45"/>
    </row>
    <row r="72" spans="1:4" x14ac:dyDescent="0.35">
      <c r="A72" s="76">
        <v>43465</v>
      </c>
      <c r="B72" s="14">
        <v>18.304337</v>
      </c>
      <c r="C72" s="14">
        <v>9.9343679999999992</v>
      </c>
      <c r="D72" s="45"/>
    </row>
    <row r="73" spans="1:4" x14ac:dyDescent="0.35">
      <c r="A73" s="76">
        <v>43555</v>
      </c>
      <c r="B73" s="14">
        <v>17.308558999999999</v>
      </c>
      <c r="C73" s="14">
        <v>9.5265350000000009</v>
      </c>
      <c r="D73" s="45"/>
    </row>
    <row r="74" spans="1:4" x14ac:dyDescent="0.35">
      <c r="A74" s="76">
        <v>43646</v>
      </c>
      <c r="B74" s="14">
        <v>16.641227000000001</v>
      </c>
      <c r="C74" s="14">
        <v>9.3581710000000005</v>
      </c>
      <c r="D74" s="45"/>
    </row>
    <row r="75" spans="1:4" x14ac:dyDescent="0.35">
      <c r="A75" s="76">
        <v>43738</v>
      </c>
      <c r="B75" s="14">
        <v>16.229673999999999</v>
      </c>
      <c r="C75" s="14">
        <v>9.3557939999999995</v>
      </c>
      <c r="D75" s="45"/>
    </row>
    <row r="76" spans="1:4" x14ac:dyDescent="0.35">
      <c r="A76" s="76">
        <v>43830</v>
      </c>
      <c r="B76" s="14">
        <v>15.970672</v>
      </c>
      <c r="C76" s="14">
        <v>9.1721170000000001</v>
      </c>
      <c r="D76" s="45"/>
    </row>
    <row r="77" spans="1:4" x14ac:dyDescent="0.35">
      <c r="A77" s="76">
        <v>43921</v>
      </c>
      <c r="B77" s="14">
        <v>16.728231000000001</v>
      </c>
      <c r="C77" s="14">
        <v>9.1315399999999993</v>
      </c>
      <c r="D77" s="45"/>
    </row>
    <row r="78" spans="1:4" x14ac:dyDescent="0.35">
      <c r="A78" s="76">
        <v>44012</v>
      </c>
      <c r="B78" s="14">
        <v>17.654489999999999</v>
      </c>
      <c r="C78" s="14">
        <v>8.8482369999999992</v>
      </c>
      <c r="D78" s="45"/>
    </row>
    <row r="79" spans="1:4" x14ac:dyDescent="0.35">
      <c r="A79" s="76">
        <v>44104</v>
      </c>
      <c r="B79" s="14">
        <v>18.361394000000001</v>
      </c>
      <c r="C79" s="14">
        <v>8.5641429999999996</v>
      </c>
      <c r="D79" s="45"/>
    </row>
    <row r="80" spans="1:4" x14ac:dyDescent="0.35">
      <c r="A80" s="76">
        <v>44196</v>
      </c>
      <c r="B80" s="14">
        <v>18.883815999999999</v>
      </c>
      <c r="C80" s="14">
        <v>8.4862120000000001</v>
      </c>
      <c r="D80" s="45"/>
    </row>
    <row r="81" spans="1:4" x14ac:dyDescent="0.35">
      <c r="A81" s="76">
        <v>44286</v>
      </c>
      <c r="B81" s="14">
        <v>19.869160000000001</v>
      </c>
      <c r="C81" s="14">
        <v>8.6995970000000007</v>
      </c>
      <c r="D81" s="45"/>
    </row>
    <row r="82" spans="1:4" x14ac:dyDescent="0.35">
      <c r="A82" s="76">
        <v>44377</v>
      </c>
      <c r="B82" s="14">
        <v>20.206913</v>
      </c>
      <c r="C82" s="14">
        <v>9.1991980000000009</v>
      </c>
      <c r="D82" s="45"/>
    </row>
    <row r="83" spans="1:4" x14ac:dyDescent="0.35">
      <c r="A83" s="76">
        <v>44469</v>
      </c>
      <c r="B83" s="14">
        <v>20.135997</v>
      </c>
      <c r="C83" s="14">
        <v>9.8526019999999992</v>
      </c>
      <c r="D83" s="45"/>
    </row>
    <row r="84" spans="1:4" x14ac:dyDescent="0.35">
      <c r="A84" s="76">
        <v>44561</v>
      </c>
      <c r="B84" s="14">
        <v>20.352274000000001</v>
      </c>
      <c r="C84" s="14">
        <v>10.446603</v>
      </c>
      <c r="D84" s="45"/>
    </row>
    <row r="85" spans="1:4" x14ac:dyDescent="0.35">
      <c r="A85" s="76">
        <v>44651</v>
      </c>
      <c r="B85" s="14">
        <v>19.959869000000001</v>
      </c>
      <c r="C85" s="14">
        <v>10.851507</v>
      </c>
      <c r="D85" s="45"/>
    </row>
    <row r="86" spans="1:4" x14ac:dyDescent="0.35">
      <c r="A86" s="76">
        <v>44742</v>
      </c>
      <c r="B86" s="14">
        <v>19.875347000000001</v>
      </c>
      <c r="C86" s="14">
        <v>11.263076999999999</v>
      </c>
      <c r="D86" s="45"/>
    </row>
    <row r="87" spans="1:4" x14ac:dyDescent="0.35">
      <c r="A87" s="76">
        <v>44834</v>
      </c>
      <c r="B87" s="14">
        <v>20.8171</v>
      </c>
      <c r="C87" s="14">
        <v>11.51407</v>
      </c>
      <c r="D87" s="45"/>
    </row>
    <row r="88" spans="1:4" x14ac:dyDescent="0.35">
      <c r="A88" s="76">
        <v>44926</v>
      </c>
      <c r="B88" s="14">
        <v>21.841995000000001</v>
      </c>
      <c r="C88" s="14">
        <v>12.082788000000001</v>
      </c>
      <c r="D88" s="45"/>
    </row>
    <row r="89" spans="1:4" x14ac:dyDescent="0.35">
      <c r="A89" s="76">
        <v>45016</v>
      </c>
      <c r="B89" s="14">
        <v>22.942748999999999</v>
      </c>
      <c r="C89" s="14">
        <v>12.599225000000001</v>
      </c>
      <c r="D89" s="45"/>
    </row>
    <row r="90" spans="1:4" x14ac:dyDescent="0.35">
      <c r="A90" s="76">
        <v>45107</v>
      </c>
      <c r="B90" s="14">
        <v>24.163207</v>
      </c>
      <c r="C90" s="14">
        <v>13.119429</v>
      </c>
      <c r="D90" s="45"/>
    </row>
    <row r="91" spans="1:4" x14ac:dyDescent="0.35">
      <c r="A91" s="76">
        <v>45199</v>
      </c>
      <c r="B91" s="14">
        <v>25.470146</v>
      </c>
      <c r="C91" s="14">
        <v>13.697369999999999</v>
      </c>
      <c r="D91" s="45"/>
    </row>
    <row r="92" spans="1:4" x14ac:dyDescent="0.35">
      <c r="A92" s="76">
        <v>45291</v>
      </c>
      <c r="B92" s="14">
        <v>27.504428999999998</v>
      </c>
      <c r="C92" s="14">
        <v>14.018369</v>
      </c>
      <c r="D92" s="45"/>
    </row>
    <row r="93" spans="1:4" x14ac:dyDescent="0.35">
      <c r="A93" s="76">
        <v>45382</v>
      </c>
      <c r="B93" s="14">
        <v>29.559255</v>
      </c>
      <c r="C93" s="14">
        <v>14.153524000000001</v>
      </c>
      <c r="D93" s="45"/>
    </row>
    <row r="94" spans="1:4" x14ac:dyDescent="0.35">
      <c r="A94" s="76">
        <v>45473</v>
      </c>
      <c r="B94" s="14">
        <v>32.029767</v>
      </c>
      <c r="C94" s="14">
        <v>14.472600999999999</v>
      </c>
      <c r="D94" s="45"/>
    </row>
    <row r="95" spans="1:4" x14ac:dyDescent="0.35">
      <c r="A95" s="31"/>
      <c r="B95" s="20"/>
      <c r="C95" s="45"/>
      <c r="D95" s="45"/>
    </row>
    <row r="96" spans="1:4" x14ac:dyDescent="0.35">
      <c r="A96" s="46" t="s">
        <v>454</v>
      </c>
      <c r="B96" s="45"/>
      <c r="C96" s="45"/>
      <c r="D96" s="45"/>
    </row>
    <row r="97" spans="1:4" x14ac:dyDescent="0.35">
      <c r="A97" s="31" t="s">
        <v>608</v>
      </c>
      <c r="B97" s="45"/>
      <c r="C97" s="45"/>
      <c r="D97" s="45"/>
    </row>
    <row r="98" spans="1:4" x14ac:dyDescent="0.35">
      <c r="A98" s="31" t="s">
        <v>609</v>
      </c>
      <c r="B98" s="45"/>
      <c r="C98" s="45"/>
      <c r="D98" s="45"/>
    </row>
    <row r="99" spans="1:4" x14ac:dyDescent="0.35">
      <c r="A99" s="31"/>
      <c r="B99" s="45"/>
      <c r="C99" s="45"/>
      <c r="D99" s="45"/>
    </row>
    <row r="100" spans="1:4" x14ac:dyDescent="0.35">
      <c r="A100" s="46" t="s">
        <v>450</v>
      </c>
      <c r="B100" s="45"/>
      <c r="C100" s="45"/>
      <c r="D100" s="45"/>
    </row>
    <row r="101" spans="1:4" x14ac:dyDescent="0.35">
      <c r="A101" s="79">
        <v>45473</v>
      </c>
      <c r="B101" s="17" t="s">
        <v>621</v>
      </c>
      <c r="C101" s="17" t="s">
        <v>226</v>
      </c>
      <c r="D101" s="17" t="s">
        <v>622</v>
      </c>
    </row>
    <row r="102" spans="1:4" s="37" customFormat="1" x14ac:dyDescent="0.35">
      <c r="A102" s="31" t="s">
        <v>610</v>
      </c>
      <c r="B102" s="17"/>
      <c r="C102" s="17"/>
      <c r="D102" s="17"/>
    </row>
    <row r="103" spans="1:4" x14ac:dyDescent="0.35">
      <c r="A103" s="80" t="s">
        <v>614</v>
      </c>
      <c r="B103" s="14">
        <v>0.671593</v>
      </c>
      <c r="C103" s="14">
        <v>24.372340371482458</v>
      </c>
      <c r="D103" s="14">
        <v>3.4271470000000002</v>
      </c>
    </row>
    <row r="104" spans="1:4" x14ac:dyDescent="0.35">
      <c r="A104" s="80" t="s">
        <v>615</v>
      </c>
      <c r="B104" s="14">
        <v>0.92574100000000004</v>
      </c>
      <c r="C104" s="14">
        <v>38.072804381818329</v>
      </c>
      <c r="D104" s="14">
        <v>3.357243</v>
      </c>
    </row>
    <row r="105" spans="1:4" ht="30" customHeight="1" x14ac:dyDescent="0.35">
      <c r="A105" s="93" t="s">
        <v>616</v>
      </c>
      <c r="B105" s="94">
        <v>1.0997349999999999</v>
      </c>
      <c r="C105" s="94">
        <v>40.163636868292876</v>
      </c>
      <c r="D105" s="94">
        <v>3.8378709999999998</v>
      </c>
    </row>
    <row r="106" spans="1:4" x14ac:dyDescent="0.35">
      <c r="A106" s="80" t="s">
        <v>617</v>
      </c>
      <c r="B106" s="14">
        <v>0.31073600000000001</v>
      </c>
      <c r="C106" s="14">
        <v>19.852481272660484</v>
      </c>
      <c r="D106" s="14">
        <v>1.875961</v>
      </c>
    </row>
    <row r="107" spans="1:4" x14ac:dyDescent="0.35">
      <c r="A107" s="80" t="s">
        <v>618</v>
      </c>
      <c r="B107" s="14">
        <v>0.18714500000000001</v>
      </c>
      <c r="C107" s="14">
        <v>23.855504312333807</v>
      </c>
      <c r="D107" s="14">
        <v>0.97163900000000003</v>
      </c>
    </row>
    <row r="108" spans="1:4" x14ac:dyDescent="0.35">
      <c r="A108" s="80" t="s">
        <v>619</v>
      </c>
      <c r="B108" s="14">
        <v>4.5359040000000004</v>
      </c>
      <c r="C108" s="14">
        <v>34.364455491406211</v>
      </c>
      <c r="D108" s="14">
        <v>17.735309999999998</v>
      </c>
    </row>
    <row r="109" spans="1:4" x14ac:dyDescent="0.35">
      <c r="A109" s="80" t="s">
        <v>620</v>
      </c>
      <c r="B109" s="14">
        <v>0.15084500000000001</v>
      </c>
      <c r="C109" s="14">
        <v>22.281421390578117</v>
      </c>
      <c r="D109" s="14">
        <v>0.82784400000000002</v>
      </c>
    </row>
    <row r="110" spans="1:4" x14ac:dyDescent="0.35">
      <c r="A110" s="80" t="s">
        <v>51</v>
      </c>
      <c r="B110" s="14">
        <v>7.8816959999999998</v>
      </c>
      <c r="C110" s="14">
        <v>32.634642657375593</v>
      </c>
      <c r="D110" s="14">
        <v>32.033012999999997</v>
      </c>
    </row>
    <row r="111" spans="1:4" x14ac:dyDescent="0.35">
      <c r="B111" s="14"/>
      <c r="C111" s="14"/>
      <c r="D111" s="14"/>
    </row>
    <row r="112" spans="1:4" x14ac:dyDescent="0.35">
      <c r="A112" s="31" t="s">
        <v>611</v>
      </c>
      <c r="B112" s="14"/>
      <c r="C112" s="14"/>
      <c r="D112" s="14"/>
    </row>
    <row r="113" spans="1:4" x14ac:dyDescent="0.35">
      <c r="A113" s="80" t="s">
        <v>612</v>
      </c>
      <c r="B113" s="14">
        <v>0.76946099999999995</v>
      </c>
      <c r="C113" s="14">
        <v>10.135215501145623</v>
      </c>
      <c r="D113" s="14">
        <v>8.3614160000000002</v>
      </c>
    </row>
    <row r="114" spans="1:4" x14ac:dyDescent="0.35">
      <c r="A114" s="80" t="s">
        <v>613</v>
      </c>
      <c r="B114" s="14">
        <v>0.58371200000000001</v>
      </c>
      <c r="C114" s="14">
        <v>10.560196313939475</v>
      </c>
      <c r="D114" s="14">
        <v>6.1111849999999999</v>
      </c>
    </row>
    <row r="115" spans="1:4" x14ac:dyDescent="0.35">
      <c r="A115" s="80" t="s">
        <v>51</v>
      </c>
      <c r="B115" s="14">
        <v>1.353172</v>
      </c>
      <c r="C115" s="14">
        <v>10.314259866035336</v>
      </c>
      <c r="D115" s="14">
        <v>14.472600999999999</v>
      </c>
    </row>
    <row r="116" spans="1:4" x14ac:dyDescent="0.35">
      <c r="C116" s="37"/>
    </row>
    <row r="117" spans="1:4" x14ac:dyDescent="0.35">
      <c r="C117" s="37"/>
    </row>
    <row r="118" spans="1:4" x14ac:dyDescent="0.35">
      <c r="C118" s="37"/>
    </row>
    <row r="119" spans="1:4" x14ac:dyDescent="0.35">
      <c r="C119" s="37"/>
    </row>
    <row r="120" spans="1:4" x14ac:dyDescent="0.35">
      <c r="C120" s="37"/>
    </row>
    <row r="121" spans="1:4" x14ac:dyDescent="0.35">
      <c r="C121" s="37"/>
    </row>
    <row r="122" spans="1:4" x14ac:dyDescent="0.35">
      <c r="C122" s="37"/>
    </row>
    <row r="123" spans="1:4" x14ac:dyDescent="0.35">
      <c r="C123" s="37"/>
    </row>
    <row r="124" spans="1:4" x14ac:dyDescent="0.35">
      <c r="C124" s="37"/>
    </row>
    <row r="125" spans="1:4" x14ac:dyDescent="0.35">
      <c r="C125" s="37"/>
    </row>
    <row r="126" spans="1:4" x14ac:dyDescent="0.35">
      <c r="C126" s="37"/>
    </row>
    <row r="127" spans="1:4" x14ac:dyDescent="0.35">
      <c r="C127" s="37"/>
    </row>
    <row r="128" spans="1:4" x14ac:dyDescent="0.35">
      <c r="C128" s="37"/>
    </row>
    <row r="129" spans="3:3" x14ac:dyDescent="0.35">
      <c r="C129" s="37"/>
    </row>
    <row r="130" spans="3:3" x14ac:dyDescent="0.35">
      <c r="C130" s="37"/>
    </row>
    <row r="131" spans="3:3" x14ac:dyDescent="0.35">
      <c r="C131" s="37"/>
    </row>
    <row r="132" spans="3:3" x14ac:dyDescent="0.35">
      <c r="C132" s="37"/>
    </row>
    <row r="133" spans="3:3" x14ac:dyDescent="0.35">
      <c r="C133" s="37"/>
    </row>
    <row r="134" spans="3:3" x14ac:dyDescent="0.35">
      <c r="C134" s="37"/>
    </row>
    <row r="135" spans="3:3" x14ac:dyDescent="0.35">
      <c r="C135" s="37"/>
    </row>
    <row r="136" spans="3:3" x14ac:dyDescent="0.35">
      <c r="C136" s="37"/>
    </row>
    <row r="137" spans="3:3" x14ac:dyDescent="0.35">
      <c r="C137" s="37"/>
    </row>
    <row r="138" spans="3:3" x14ac:dyDescent="0.35">
      <c r="C138" s="37"/>
    </row>
    <row r="139" spans="3:3" x14ac:dyDescent="0.35">
      <c r="C139" s="37"/>
    </row>
    <row r="140" spans="3:3" x14ac:dyDescent="0.35">
      <c r="C140" s="37"/>
    </row>
    <row r="141" spans="3:3" x14ac:dyDescent="0.35">
      <c r="C141" s="37"/>
    </row>
    <row r="142" spans="3:3" x14ac:dyDescent="0.35">
      <c r="C142" s="37"/>
    </row>
    <row r="143" spans="3:3" x14ac:dyDescent="0.35">
      <c r="C143" s="37"/>
    </row>
    <row r="144" spans="3:3" x14ac:dyDescent="0.35">
      <c r="C144" s="37"/>
    </row>
    <row r="145" spans="3:3" x14ac:dyDescent="0.35">
      <c r="C145" s="37"/>
    </row>
    <row r="146" spans="3:3" x14ac:dyDescent="0.35">
      <c r="C146" s="37"/>
    </row>
    <row r="147" spans="3:3" x14ac:dyDescent="0.35">
      <c r="C147" s="37"/>
    </row>
    <row r="148" spans="3:3" x14ac:dyDescent="0.35">
      <c r="C148" s="37"/>
    </row>
    <row r="149" spans="3:3" x14ac:dyDescent="0.35">
      <c r="C149" s="37"/>
    </row>
    <row r="150" spans="3:3" x14ac:dyDescent="0.35">
      <c r="C150" s="37"/>
    </row>
    <row r="151" spans="3:3" x14ac:dyDescent="0.35">
      <c r="C151" s="37"/>
    </row>
    <row r="152" spans="3:3" x14ac:dyDescent="0.35">
      <c r="C152" s="37"/>
    </row>
    <row r="153" spans="3:3" x14ac:dyDescent="0.35">
      <c r="C153" s="37"/>
    </row>
    <row r="154" spans="3:3" x14ac:dyDescent="0.35">
      <c r="C154" s="37"/>
    </row>
    <row r="155" spans="3:3" x14ac:dyDescent="0.35">
      <c r="C155" s="37"/>
    </row>
    <row r="156" spans="3:3" x14ac:dyDescent="0.35">
      <c r="C156" s="37"/>
    </row>
    <row r="157" spans="3:3" x14ac:dyDescent="0.35">
      <c r="C157" s="37"/>
    </row>
    <row r="158" spans="3:3" x14ac:dyDescent="0.35">
      <c r="C158" s="37"/>
    </row>
    <row r="159" spans="3:3" x14ac:dyDescent="0.35">
      <c r="C159" s="37"/>
    </row>
    <row r="160" spans="3:3" x14ac:dyDescent="0.35">
      <c r="C160" s="37"/>
    </row>
    <row r="161" spans="3:3" x14ac:dyDescent="0.35">
      <c r="C161" s="37"/>
    </row>
    <row r="162" spans="3:3" x14ac:dyDescent="0.35">
      <c r="C162" s="37"/>
    </row>
    <row r="163" spans="3:3" x14ac:dyDescent="0.35">
      <c r="C163" s="37"/>
    </row>
    <row r="164" spans="3:3" x14ac:dyDescent="0.35">
      <c r="C164" s="37"/>
    </row>
    <row r="165" spans="3:3" x14ac:dyDescent="0.35">
      <c r="C165" s="37"/>
    </row>
    <row r="166" spans="3:3" x14ac:dyDescent="0.35">
      <c r="C166" s="37"/>
    </row>
    <row r="167" spans="3:3" x14ac:dyDescent="0.35">
      <c r="C167" s="37"/>
    </row>
    <row r="168" spans="3:3" x14ac:dyDescent="0.35">
      <c r="C168" s="37"/>
    </row>
    <row r="169" spans="3:3" x14ac:dyDescent="0.35">
      <c r="C169" s="37"/>
    </row>
    <row r="170" spans="3:3" x14ac:dyDescent="0.35">
      <c r="C170" s="37"/>
    </row>
    <row r="171" spans="3:3" x14ac:dyDescent="0.35">
      <c r="C171" s="37"/>
    </row>
    <row r="172" spans="3:3" x14ac:dyDescent="0.35">
      <c r="C172" s="37"/>
    </row>
    <row r="173" spans="3:3" x14ac:dyDescent="0.35">
      <c r="C173" s="37"/>
    </row>
    <row r="174" spans="3:3" x14ac:dyDescent="0.35">
      <c r="C174" s="37"/>
    </row>
    <row r="175" spans="3:3" x14ac:dyDescent="0.35">
      <c r="C175" s="37"/>
    </row>
    <row r="176" spans="3:3" x14ac:dyDescent="0.35">
      <c r="C176" s="37"/>
    </row>
    <row r="177" spans="3:3" x14ac:dyDescent="0.35">
      <c r="C177" s="37"/>
    </row>
    <row r="178" spans="3:3" x14ac:dyDescent="0.35">
      <c r="C178" s="37"/>
    </row>
    <row r="179" spans="3:3" x14ac:dyDescent="0.35">
      <c r="C179" s="37"/>
    </row>
    <row r="180" spans="3:3" x14ac:dyDescent="0.35">
      <c r="C180" s="37"/>
    </row>
    <row r="181" spans="3:3" x14ac:dyDescent="0.35">
      <c r="C181" s="37"/>
    </row>
    <row r="182" spans="3:3" x14ac:dyDescent="0.35">
      <c r="C182" s="37"/>
    </row>
    <row r="183" spans="3:3" x14ac:dyDescent="0.35">
      <c r="C183" s="37"/>
    </row>
    <row r="184" spans="3:3" x14ac:dyDescent="0.35">
      <c r="C184" s="37"/>
    </row>
    <row r="185" spans="3:3" x14ac:dyDescent="0.35">
      <c r="C185" s="37"/>
    </row>
    <row r="186" spans="3:3" x14ac:dyDescent="0.35">
      <c r="C186" s="37"/>
    </row>
    <row r="187" spans="3:3" x14ac:dyDescent="0.35">
      <c r="C187" s="37"/>
    </row>
    <row r="188" spans="3:3" x14ac:dyDescent="0.35">
      <c r="C188" s="37"/>
    </row>
    <row r="189" spans="3:3" x14ac:dyDescent="0.35">
      <c r="C189" s="37"/>
    </row>
    <row r="190" spans="3:3" x14ac:dyDescent="0.35">
      <c r="C190" s="37"/>
    </row>
    <row r="191" spans="3:3" x14ac:dyDescent="0.35">
      <c r="C191" s="37"/>
    </row>
    <row r="192" spans="3:3" x14ac:dyDescent="0.35">
      <c r="C192" s="37"/>
    </row>
    <row r="193" spans="3:3" x14ac:dyDescent="0.35">
      <c r="C193" s="37"/>
    </row>
    <row r="194" spans="3:3" x14ac:dyDescent="0.35">
      <c r="C194" s="37"/>
    </row>
    <row r="195" spans="3:3" x14ac:dyDescent="0.35">
      <c r="C195" s="37"/>
    </row>
    <row r="196" spans="3:3" x14ac:dyDescent="0.35">
      <c r="C196" s="37"/>
    </row>
    <row r="197" spans="3:3" x14ac:dyDescent="0.35">
      <c r="C197" s="37"/>
    </row>
    <row r="198" spans="3:3" x14ac:dyDescent="0.35">
      <c r="C198" s="37"/>
    </row>
    <row r="199" spans="3:3" x14ac:dyDescent="0.35">
      <c r="C199" s="37"/>
    </row>
    <row r="200" spans="3:3" x14ac:dyDescent="0.35">
      <c r="C200" s="37"/>
    </row>
    <row r="201" spans="3:3" x14ac:dyDescent="0.35">
      <c r="C201" s="37"/>
    </row>
    <row r="202" spans="3:3" x14ac:dyDescent="0.35">
      <c r="C202" s="37"/>
    </row>
  </sheetData>
  <hyperlinks>
    <hyperlink ref="A10" location="Contents!A1" display="Back to contents" xr:uid="{176AE6FC-485A-4D49-AF7E-99808298C919}"/>
    <hyperlink ref="B3" r:id="rId1" display="https://www.abs.gov.au/statistics/industry/building-and-construction/engineering-construction-activity-australia/latest-release" xr:uid="{496A01F4-5E10-406C-BCCD-2876B37073B0}"/>
    <hyperlink ref="B2" r:id="rId2" display="https://www.abs.gov.au/statistics/industry/building-and-construction/building-activity-australia/latest-release" xr:uid="{974EE6A3-2FB8-46EB-90C5-8A8B204D8792}"/>
  </hyperlinks>
  <pageMargins left="0.7" right="0.7" top="0.75" bottom="0.75" header="0.3" footer="0.3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897C2-A153-4A2E-88A8-8288FC978A68}">
  <sheetPr>
    <tabColor rgb="FF002060"/>
  </sheetPr>
  <dimension ref="A1:J108"/>
  <sheetViews>
    <sheetView workbookViewId="0">
      <selection activeCell="A6" sqref="A6"/>
    </sheetView>
  </sheetViews>
  <sheetFormatPr defaultRowHeight="14.5" x14ac:dyDescent="0.35"/>
  <cols>
    <col min="1" max="1" width="25.54296875" style="37" customWidth="1"/>
    <col min="2" max="2" width="19.81640625" style="37" customWidth="1"/>
    <col min="3" max="4" width="15.54296875" customWidth="1"/>
  </cols>
  <sheetData>
    <row r="1" spans="1:10" s="37" customFormat="1" ht="18.5" x14ac:dyDescent="0.45">
      <c r="A1" s="87" t="s">
        <v>843</v>
      </c>
    </row>
    <row r="2" spans="1:10" s="37" customFormat="1" x14ac:dyDescent="0.35">
      <c r="A2" s="50" t="s">
        <v>363</v>
      </c>
      <c r="B2" s="34" t="s">
        <v>906</v>
      </c>
      <c r="J2" s="121"/>
    </row>
    <row r="3" spans="1:10" s="37" customFormat="1" x14ac:dyDescent="0.35">
      <c r="B3" s="34" t="s">
        <v>904</v>
      </c>
      <c r="J3" s="35"/>
    </row>
    <row r="4" spans="1:10" s="37" customFormat="1" x14ac:dyDescent="0.35">
      <c r="A4" s="46" t="s">
        <v>487</v>
      </c>
      <c r="B4" s="37" t="s">
        <v>490</v>
      </c>
    </row>
    <row r="5" spans="1:10" s="37" customFormat="1" x14ac:dyDescent="0.35">
      <c r="A5" s="46" t="s">
        <v>332</v>
      </c>
      <c r="B5" s="37" t="s">
        <v>445</v>
      </c>
      <c r="C5" s="34"/>
    </row>
    <row r="6" spans="1:10" s="37" customFormat="1" x14ac:dyDescent="0.35">
      <c r="A6" s="46" t="s">
        <v>451</v>
      </c>
      <c r="B6" s="37" t="s">
        <v>270</v>
      </c>
      <c r="C6" s="34"/>
    </row>
    <row r="7" spans="1:10" s="37" customFormat="1" x14ac:dyDescent="0.35">
      <c r="A7" s="46" t="s">
        <v>268</v>
      </c>
      <c r="B7" s="37" t="s">
        <v>502</v>
      </c>
    </row>
    <row r="8" spans="1:10" s="37" customFormat="1" x14ac:dyDescent="0.35">
      <c r="A8" s="46" t="s">
        <v>269</v>
      </c>
      <c r="B8" s="37" t="s">
        <v>333</v>
      </c>
    </row>
    <row r="9" spans="1:10" s="37" customFormat="1" x14ac:dyDescent="0.35">
      <c r="A9" s="46" t="s">
        <v>452</v>
      </c>
      <c r="B9" s="37" t="s">
        <v>453</v>
      </c>
    </row>
    <row r="10" spans="1:10" s="37" customFormat="1" x14ac:dyDescent="0.35">
      <c r="A10" s="34" t="s">
        <v>663</v>
      </c>
    </row>
    <row r="11" spans="1:10" s="37" customFormat="1" x14ac:dyDescent="0.35">
      <c r="A11" s="43"/>
    </row>
    <row r="12" spans="1:10" s="37" customFormat="1" x14ac:dyDescent="0.35">
      <c r="A12" s="50" t="s">
        <v>449</v>
      </c>
    </row>
    <row r="13" spans="1:10" x14ac:dyDescent="0.35">
      <c r="A13"/>
      <c r="B13" s="90" t="s">
        <v>421</v>
      </c>
      <c r="C13" s="90" t="s">
        <v>422</v>
      </c>
    </row>
    <row r="14" spans="1:10" x14ac:dyDescent="0.35">
      <c r="A14" s="76">
        <v>38168</v>
      </c>
      <c r="B14" s="2">
        <v>4.1635679999999997</v>
      </c>
      <c r="C14" s="2">
        <v>2.6209289999999998</v>
      </c>
    </row>
    <row r="15" spans="1:10" x14ac:dyDescent="0.35">
      <c r="A15" s="76">
        <v>38260</v>
      </c>
      <c r="B15" s="2">
        <v>5.2605570000000004</v>
      </c>
      <c r="C15" s="2">
        <v>2.8262130000000001</v>
      </c>
    </row>
    <row r="16" spans="1:10" x14ac:dyDescent="0.35">
      <c r="A16" s="76">
        <v>38352</v>
      </c>
      <c r="B16" s="2">
        <v>7.450844</v>
      </c>
      <c r="C16" s="2">
        <v>2.9726370000000002</v>
      </c>
    </row>
    <row r="17" spans="1:3" x14ac:dyDescent="0.35">
      <c r="A17" s="76">
        <v>38442</v>
      </c>
      <c r="B17" s="2">
        <v>8.4233510000000003</v>
      </c>
      <c r="C17" s="2">
        <v>3.3556530000000002</v>
      </c>
    </row>
    <row r="18" spans="1:3" x14ac:dyDescent="0.35">
      <c r="A18" s="76">
        <v>38533</v>
      </c>
      <c r="B18" s="2">
        <v>8.3083779999999994</v>
      </c>
      <c r="C18" s="2">
        <v>3.4017750000000002</v>
      </c>
    </row>
    <row r="19" spans="1:3" x14ac:dyDescent="0.35">
      <c r="A19" s="76">
        <v>38625</v>
      </c>
      <c r="B19" s="2">
        <v>9.5412669999999995</v>
      </c>
      <c r="C19" s="2">
        <v>3.6845370000000002</v>
      </c>
    </row>
    <row r="20" spans="1:3" x14ac:dyDescent="0.35">
      <c r="A20" s="76">
        <v>38717</v>
      </c>
      <c r="B20" s="2">
        <v>10.41342</v>
      </c>
      <c r="C20" s="2">
        <v>4.0743010000000002</v>
      </c>
    </row>
    <row r="21" spans="1:3" x14ac:dyDescent="0.35">
      <c r="A21" s="76">
        <v>38807</v>
      </c>
      <c r="B21" s="2">
        <v>8.9335149999999999</v>
      </c>
      <c r="C21" s="2">
        <v>4.2205570000000003</v>
      </c>
    </row>
    <row r="22" spans="1:3" x14ac:dyDescent="0.35">
      <c r="A22" s="76">
        <v>38898</v>
      </c>
      <c r="B22" s="2">
        <v>12.021587999999999</v>
      </c>
      <c r="C22" s="2">
        <v>4.6342470000000002</v>
      </c>
    </row>
    <row r="23" spans="1:3" x14ac:dyDescent="0.35">
      <c r="A23" s="76">
        <v>38990</v>
      </c>
      <c r="B23" s="2">
        <v>13.154237999999999</v>
      </c>
      <c r="C23" s="2">
        <v>4.8730900000000004</v>
      </c>
    </row>
    <row r="24" spans="1:3" x14ac:dyDescent="0.35">
      <c r="A24" s="76">
        <v>39082</v>
      </c>
      <c r="B24" s="2">
        <v>13.807990999999999</v>
      </c>
      <c r="C24" s="2">
        <v>5.5579429999999999</v>
      </c>
    </row>
    <row r="25" spans="1:3" x14ac:dyDescent="0.35">
      <c r="A25" s="76">
        <v>39172</v>
      </c>
      <c r="B25" s="2">
        <v>15.098502999999999</v>
      </c>
      <c r="C25" s="2">
        <v>5.6830170000000004</v>
      </c>
    </row>
    <row r="26" spans="1:3" x14ac:dyDescent="0.35">
      <c r="A26" s="76">
        <v>39263</v>
      </c>
      <c r="B26" s="2">
        <v>13.071059999999999</v>
      </c>
      <c r="C26" s="2">
        <v>5.7530999999999999</v>
      </c>
    </row>
    <row r="27" spans="1:3" x14ac:dyDescent="0.35">
      <c r="A27" s="76">
        <v>39355</v>
      </c>
      <c r="B27" s="2">
        <v>22.450877999999999</v>
      </c>
      <c r="C27" s="2">
        <v>6.0545470000000003</v>
      </c>
    </row>
    <row r="28" spans="1:3" x14ac:dyDescent="0.35">
      <c r="A28" s="76">
        <v>39447</v>
      </c>
      <c r="B28" s="2">
        <v>22.373881999999998</v>
      </c>
      <c r="C28" s="2">
        <v>7.088743</v>
      </c>
    </row>
    <row r="29" spans="1:3" x14ac:dyDescent="0.35">
      <c r="A29" s="76">
        <v>39538</v>
      </c>
      <c r="B29" s="2">
        <v>24.484625999999999</v>
      </c>
      <c r="C29" s="2">
        <v>7.7485010000000001</v>
      </c>
    </row>
    <row r="30" spans="1:3" x14ac:dyDescent="0.35">
      <c r="A30" s="76">
        <v>39629</v>
      </c>
      <c r="B30" s="2">
        <v>25.477253000000001</v>
      </c>
      <c r="C30" s="2">
        <v>8.6327809999999996</v>
      </c>
    </row>
    <row r="31" spans="1:3" x14ac:dyDescent="0.35">
      <c r="A31" s="76">
        <v>39721</v>
      </c>
      <c r="B31" s="2">
        <v>23.385818</v>
      </c>
      <c r="C31" s="2">
        <v>9.3971470000000004</v>
      </c>
    </row>
    <row r="32" spans="1:3" x14ac:dyDescent="0.35">
      <c r="A32" s="76">
        <v>39813</v>
      </c>
      <c r="B32" s="2">
        <v>23.877257</v>
      </c>
      <c r="C32" s="2">
        <v>8.7631409999999992</v>
      </c>
    </row>
    <row r="33" spans="1:3" x14ac:dyDescent="0.35">
      <c r="A33" s="76">
        <v>39903</v>
      </c>
      <c r="B33" s="2">
        <v>23.742319999999999</v>
      </c>
      <c r="C33" s="2">
        <v>7.8725490000000002</v>
      </c>
    </row>
    <row r="34" spans="1:3" x14ac:dyDescent="0.35">
      <c r="A34" s="76">
        <v>39994</v>
      </c>
      <c r="B34" s="2">
        <v>21.074400000000001</v>
      </c>
      <c r="C34" s="2">
        <v>6.8124359999999999</v>
      </c>
    </row>
    <row r="35" spans="1:3" x14ac:dyDescent="0.35">
      <c r="A35" s="76">
        <v>40086</v>
      </c>
      <c r="B35" s="2">
        <v>19.765215000000001</v>
      </c>
      <c r="C35" s="2">
        <v>8.7531490000000005</v>
      </c>
    </row>
    <row r="36" spans="1:3" x14ac:dyDescent="0.35">
      <c r="A36" s="76">
        <v>40178</v>
      </c>
      <c r="B36" s="2">
        <v>57.494664999999998</v>
      </c>
      <c r="C36" s="2">
        <v>9.7491500000000002</v>
      </c>
    </row>
    <row r="37" spans="1:3" x14ac:dyDescent="0.35">
      <c r="A37" s="76">
        <v>40268</v>
      </c>
      <c r="B37" s="2">
        <v>56.541285999999999</v>
      </c>
      <c r="C37" s="2">
        <v>9.8379270000000005</v>
      </c>
    </row>
    <row r="38" spans="1:3" x14ac:dyDescent="0.35">
      <c r="A38" s="76">
        <v>40359</v>
      </c>
      <c r="B38" s="2">
        <v>53.338779000000002</v>
      </c>
      <c r="C38" s="2">
        <v>9.9573719999999994</v>
      </c>
    </row>
    <row r="39" spans="1:3" x14ac:dyDescent="0.35">
      <c r="A39" s="76">
        <v>40451</v>
      </c>
      <c r="B39" s="2">
        <v>53.336354999999998</v>
      </c>
      <c r="C39" s="2">
        <v>9.2407070000000004</v>
      </c>
    </row>
    <row r="40" spans="1:3" x14ac:dyDescent="0.35">
      <c r="A40" s="76">
        <v>40543</v>
      </c>
      <c r="B40" s="2">
        <v>66.558584999999994</v>
      </c>
      <c r="C40" s="2">
        <v>8.7702500000000008</v>
      </c>
    </row>
    <row r="41" spans="1:3" x14ac:dyDescent="0.35">
      <c r="A41" s="76">
        <v>40633</v>
      </c>
      <c r="B41" s="2">
        <v>64.287722000000002</v>
      </c>
      <c r="C41" s="2">
        <v>8.5094879999999993</v>
      </c>
    </row>
    <row r="42" spans="1:3" x14ac:dyDescent="0.35">
      <c r="A42" s="76">
        <v>40724</v>
      </c>
      <c r="B42" s="2">
        <v>66.209051000000002</v>
      </c>
      <c r="C42" s="2">
        <v>8.2350809999999992</v>
      </c>
    </row>
    <row r="43" spans="1:3" x14ac:dyDescent="0.35">
      <c r="A43" s="76">
        <v>40816</v>
      </c>
      <c r="B43" s="2">
        <v>65.547038999999998</v>
      </c>
      <c r="C43" s="2">
        <v>7.873081</v>
      </c>
    </row>
    <row r="44" spans="1:3" x14ac:dyDescent="0.35">
      <c r="A44" s="76">
        <v>40908</v>
      </c>
      <c r="B44" s="2">
        <v>63.671959999999999</v>
      </c>
      <c r="C44" s="2">
        <v>7.7369050000000001</v>
      </c>
    </row>
    <row r="45" spans="1:3" x14ac:dyDescent="0.35">
      <c r="A45" s="76">
        <v>40999</v>
      </c>
      <c r="B45" s="2">
        <v>77.229887000000005</v>
      </c>
      <c r="C45" s="2">
        <v>8.2128130000000006</v>
      </c>
    </row>
    <row r="46" spans="1:3" x14ac:dyDescent="0.35">
      <c r="A46" s="76">
        <v>41090</v>
      </c>
      <c r="B46" s="2">
        <v>73.073297999999994</v>
      </c>
      <c r="C46" s="2">
        <v>7.554748</v>
      </c>
    </row>
    <row r="47" spans="1:3" x14ac:dyDescent="0.35">
      <c r="A47" s="76">
        <v>41182</v>
      </c>
      <c r="B47" s="2">
        <v>99.745572999999993</v>
      </c>
      <c r="C47" s="2">
        <v>8.4938559999999992</v>
      </c>
    </row>
    <row r="48" spans="1:3" x14ac:dyDescent="0.35">
      <c r="A48" s="76">
        <v>41274</v>
      </c>
      <c r="B48" s="2">
        <v>93.743256000000002</v>
      </c>
      <c r="C48" s="2">
        <v>8.8467190000000002</v>
      </c>
    </row>
    <row r="49" spans="1:3" x14ac:dyDescent="0.35">
      <c r="A49" s="76">
        <v>41364</v>
      </c>
      <c r="B49" s="2">
        <v>89.433045000000007</v>
      </c>
      <c r="C49" s="2">
        <v>8.9250769999999999</v>
      </c>
    </row>
    <row r="50" spans="1:3" x14ac:dyDescent="0.35">
      <c r="A50" s="76">
        <v>41455</v>
      </c>
      <c r="B50" s="2">
        <v>79.750073999999998</v>
      </c>
      <c r="C50" s="2">
        <v>9.0122820000000008</v>
      </c>
    </row>
    <row r="51" spans="1:3" x14ac:dyDescent="0.35">
      <c r="A51" s="76">
        <v>41547</v>
      </c>
      <c r="B51" s="2">
        <v>75.870799000000005</v>
      </c>
      <c r="C51" s="2">
        <v>9.3456869999999999</v>
      </c>
    </row>
    <row r="52" spans="1:3" x14ac:dyDescent="0.35">
      <c r="A52" s="76">
        <v>41639</v>
      </c>
      <c r="B52" s="2">
        <v>71.644661999999997</v>
      </c>
      <c r="C52" s="2">
        <v>9.8721610000000002</v>
      </c>
    </row>
    <row r="53" spans="1:3" x14ac:dyDescent="0.35">
      <c r="A53" s="76">
        <v>41729</v>
      </c>
      <c r="B53" s="2">
        <v>75.742822000000004</v>
      </c>
      <c r="C53" s="2">
        <v>9.4938490000000009</v>
      </c>
    </row>
    <row r="54" spans="1:3" x14ac:dyDescent="0.35">
      <c r="A54" s="76">
        <v>41820</v>
      </c>
      <c r="B54" s="2">
        <v>70.310889000000003</v>
      </c>
      <c r="C54" s="2">
        <v>9.1653929999999999</v>
      </c>
    </row>
    <row r="55" spans="1:3" x14ac:dyDescent="0.35">
      <c r="A55" s="76">
        <v>41912</v>
      </c>
      <c r="B55" s="2">
        <v>64.037654000000003</v>
      </c>
      <c r="C55" s="2">
        <v>9.3202280000000002</v>
      </c>
    </row>
    <row r="56" spans="1:3" x14ac:dyDescent="0.35">
      <c r="A56" s="76">
        <v>42004</v>
      </c>
      <c r="B56" s="2">
        <v>58.826203999999997</v>
      </c>
      <c r="C56" s="2">
        <v>9.5842860000000005</v>
      </c>
    </row>
    <row r="57" spans="1:3" x14ac:dyDescent="0.35">
      <c r="A57" s="76">
        <v>42094</v>
      </c>
      <c r="B57" s="2">
        <v>53.621420999999998</v>
      </c>
      <c r="C57" s="2">
        <v>9.0134729999999994</v>
      </c>
    </row>
    <row r="58" spans="1:3" x14ac:dyDescent="0.35">
      <c r="A58" s="76">
        <v>42185</v>
      </c>
      <c r="B58" s="2">
        <v>45.167411000000001</v>
      </c>
      <c r="C58" s="2">
        <v>8.8974820000000001</v>
      </c>
    </row>
    <row r="59" spans="1:3" x14ac:dyDescent="0.35">
      <c r="A59" s="76">
        <v>42277</v>
      </c>
      <c r="B59" s="2">
        <v>44.477234000000003</v>
      </c>
      <c r="C59" s="2">
        <v>8.637715</v>
      </c>
    </row>
    <row r="60" spans="1:3" x14ac:dyDescent="0.35">
      <c r="A60" s="76">
        <v>42369</v>
      </c>
      <c r="B60" s="2">
        <v>38.487161999999998</v>
      </c>
      <c r="C60" s="2">
        <v>7.5610480000000004</v>
      </c>
    </row>
    <row r="61" spans="1:3" x14ac:dyDescent="0.35">
      <c r="A61" s="76">
        <v>42460</v>
      </c>
      <c r="B61" s="2">
        <v>38.814385999999999</v>
      </c>
      <c r="C61" s="2">
        <v>7.109337</v>
      </c>
    </row>
    <row r="62" spans="1:3" x14ac:dyDescent="0.35">
      <c r="A62" s="76">
        <v>42551</v>
      </c>
      <c r="B62" s="2">
        <v>37.806257000000002</v>
      </c>
      <c r="C62" s="2">
        <v>7.2000690000000001</v>
      </c>
    </row>
    <row r="63" spans="1:3" x14ac:dyDescent="0.35">
      <c r="A63" s="76">
        <v>42643</v>
      </c>
      <c r="B63" s="2">
        <v>33.295256000000002</v>
      </c>
      <c r="C63" s="2">
        <v>7.0952659999999996</v>
      </c>
    </row>
    <row r="64" spans="1:3" x14ac:dyDescent="0.35">
      <c r="A64" s="76">
        <v>42735</v>
      </c>
      <c r="B64" s="2">
        <v>30.630983000000001</v>
      </c>
      <c r="C64" s="2">
        <v>7.0473600000000003</v>
      </c>
    </row>
    <row r="65" spans="1:3" x14ac:dyDescent="0.35">
      <c r="A65" s="76">
        <v>42825</v>
      </c>
      <c r="B65" s="2">
        <v>23.901678</v>
      </c>
      <c r="C65" s="2">
        <v>6.9617979999999999</v>
      </c>
    </row>
    <row r="66" spans="1:3" x14ac:dyDescent="0.35">
      <c r="A66" s="76">
        <v>42916</v>
      </c>
      <c r="B66" s="2">
        <v>19.926718999999999</v>
      </c>
      <c r="C66" s="2">
        <v>6.8563809999999998</v>
      </c>
    </row>
    <row r="67" spans="1:3" x14ac:dyDescent="0.35">
      <c r="A67" s="76">
        <v>43008</v>
      </c>
      <c r="B67" s="2">
        <v>13.691039999999999</v>
      </c>
      <c r="C67" s="2">
        <v>6.6656950000000004</v>
      </c>
    </row>
    <row r="68" spans="1:3" x14ac:dyDescent="0.35">
      <c r="A68" s="76">
        <v>43100</v>
      </c>
      <c r="B68" s="2">
        <v>15.129149</v>
      </c>
      <c r="C68" s="2">
        <v>6.4139499999999998</v>
      </c>
    </row>
    <row r="69" spans="1:3" x14ac:dyDescent="0.35">
      <c r="A69" s="76">
        <v>43190</v>
      </c>
      <c r="B69" s="2">
        <v>13.116249</v>
      </c>
      <c r="C69" s="2">
        <v>6.4109489999999996</v>
      </c>
    </row>
    <row r="70" spans="1:3" x14ac:dyDescent="0.35">
      <c r="A70" s="76">
        <v>43281</v>
      </c>
      <c r="B70" s="2">
        <v>20.100109</v>
      </c>
      <c r="C70" s="2">
        <v>6.3193729999999997</v>
      </c>
    </row>
    <row r="71" spans="1:3" x14ac:dyDescent="0.35">
      <c r="A71" s="76">
        <v>43373</v>
      </c>
      <c r="B71" s="2">
        <v>19.732112000000001</v>
      </c>
      <c r="C71" s="2">
        <v>5.9048299999999996</v>
      </c>
    </row>
    <row r="72" spans="1:3" x14ac:dyDescent="0.35">
      <c r="A72" s="76">
        <v>43465</v>
      </c>
      <c r="B72" s="2">
        <v>24.328424999999999</v>
      </c>
      <c r="C72" s="2">
        <v>5.3631760000000002</v>
      </c>
    </row>
    <row r="73" spans="1:3" x14ac:dyDescent="0.35">
      <c r="A73" s="76">
        <v>43555</v>
      </c>
      <c r="B73" s="2">
        <v>23.585099</v>
      </c>
      <c r="C73" s="2">
        <v>5.4207619999999999</v>
      </c>
    </row>
    <row r="74" spans="1:3" x14ac:dyDescent="0.35">
      <c r="A74" s="76">
        <v>43646</v>
      </c>
      <c r="B74" s="2">
        <v>27.397842000000001</v>
      </c>
      <c r="C74" s="2">
        <v>5.1507589999999999</v>
      </c>
    </row>
    <row r="75" spans="1:3" x14ac:dyDescent="0.35">
      <c r="A75" s="76">
        <v>43738</v>
      </c>
      <c r="B75" s="2">
        <v>26.632839000000001</v>
      </c>
      <c r="C75" s="2">
        <v>5.7630790000000003</v>
      </c>
    </row>
    <row r="76" spans="1:3" x14ac:dyDescent="0.35">
      <c r="A76" s="76">
        <v>43830</v>
      </c>
      <c r="B76" s="2">
        <v>24.811897999999999</v>
      </c>
      <c r="C76" s="2">
        <v>5.5702489999999996</v>
      </c>
    </row>
    <row r="77" spans="1:3" x14ac:dyDescent="0.35">
      <c r="A77" s="76">
        <v>43921</v>
      </c>
      <c r="B77" s="2">
        <v>24.044419999999999</v>
      </c>
      <c r="C77" s="2">
        <v>5.5486579999999996</v>
      </c>
    </row>
    <row r="78" spans="1:3" x14ac:dyDescent="0.35">
      <c r="A78" s="76">
        <v>44012</v>
      </c>
      <c r="B78" s="2">
        <v>21.990175000000001</v>
      </c>
      <c r="C78" s="2">
        <v>5.7437889999999996</v>
      </c>
    </row>
    <row r="79" spans="1:3" x14ac:dyDescent="0.35">
      <c r="A79" s="76">
        <v>44104</v>
      </c>
      <c r="B79" s="2">
        <v>20.448027</v>
      </c>
      <c r="C79" s="2">
        <v>5.4949779999999997</v>
      </c>
    </row>
    <row r="80" spans="1:3" x14ac:dyDescent="0.35">
      <c r="A80" s="76">
        <v>44196</v>
      </c>
      <c r="B80" s="2">
        <v>24.640474000000001</v>
      </c>
      <c r="C80" s="2">
        <v>6.0593690000000002</v>
      </c>
    </row>
    <row r="81" spans="1:3" x14ac:dyDescent="0.35">
      <c r="A81" s="76">
        <v>44286</v>
      </c>
      <c r="B81" s="2">
        <v>24.239108000000002</v>
      </c>
      <c r="C81" s="2">
        <v>7.4559530000000001</v>
      </c>
    </row>
    <row r="82" spans="1:3" x14ac:dyDescent="0.35">
      <c r="A82" s="76">
        <v>44377</v>
      </c>
      <c r="B82" s="2">
        <v>24.047657999999998</v>
      </c>
      <c r="C82" s="2">
        <v>9.3039699999999996</v>
      </c>
    </row>
    <row r="83" spans="1:3" x14ac:dyDescent="0.35">
      <c r="A83" s="76">
        <v>44469</v>
      </c>
      <c r="B83" s="2">
        <v>25.045297999999999</v>
      </c>
      <c r="C83" s="2">
        <v>10.520965</v>
      </c>
    </row>
    <row r="84" spans="1:3" x14ac:dyDescent="0.35">
      <c r="A84" s="76">
        <v>44561</v>
      </c>
      <c r="B84" s="2">
        <v>24.242114000000001</v>
      </c>
      <c r="C84" s="2">
        <v>11.039796000000001</v>
      </c>
    </row>
    <row r="85" spans="1:3" x14ac:dyDescent="0.35">
      <c r="A85" s="76">
        <v>44651</v>
      </c>
      <c r="B85" s="2">
        <v>27.772134999999999</v>
      </c>
      <c r="C85" s="2">
        <v>10.710118</v>
      </c>
    </row>
    <row r="86" spans="1:3" x14ac:dyDescent="0.35">
      <c r="A86" s="76">
        <v>44742</v>
      </c>
      <c r="B86" s="2">
        <v>28.697534999999998</v>
      </c>
      <c r="C86" s="2">
        <v>11.977997</v>
      </c>
    </row>
    <row r="87" spans="1:3" x14ac:dyDescent="0.35">
      <c r="A87" s="76">
        <v>44834</v>
      </c>
      <c r="B87" s="2">
        <v>34.701444000000002</v>
      </c>
      <c r="C87" s="2">
        <v>11.973935000000001</v>
      </c>
    </row>
    <row r="88" spans="1:3" x14ac:dyDescent="0.35">
      <c r="A88" s="76">
        <v>44926</v>
      </c>
      <c r="B88" s="2">
        <v>35.846138000000003</v>
      </c>
      <c r="C88" s="2">
        <v>11.974309999999999</v>
      </c>
    </row>
    <row r="89" spans="1:3" x14ac:dyDescent="0.35">
      <c r="A89" s="76">
        <v>45016</v>
      </c>
      <c r="B89" s="2">
        <v>36.797533000000001</v>
      </c>
      <c r="C89" s="2">
        <v>11.094296</v>
      </c>
    </row>
    <row r="90" spans="1:3" x14ac:dyDescent="0.35">
      <c r="A90" s="76">
        <v>45107</v>
      </c>
      <c r="B90" s="2">
        <v>37.476407999999999</v>
      </c>
      <c r="C90" s="2">
        <v>10.832005000000001</v>
      </c>
    </row>
    <row r="91" spans="1:3" x14ac:dyDescent="0.35">
      <c r="A91" s="76">
        <v>45199</v>
      </c>
      <c r="B91" s="2">
        <v>40.198017999999998</v>
      </c>
      <c r="C91" s="2">
        <v>10.591402</v>
      </c>
    </row>
    <row r="92" spans="1:3" x14ac:dyDescent="0.35">
      <c r="A92" s="76">
        <v>45291</v>
      </c>
      <c r="B92" s="2">
        <v>41.010370000000002</v>
      </c>
      <c r="C92" s="2">
        <v>10.924699</v>
      </c>
    </row>
    <row r="93" spans="1:3" x14ac:dyDescent="0.35">
      <c r="A93" s="76">
        <v>45382</v>
      </c>
      <c r="B93" s="2">
        <v>39.614460999999999</v>
      </c>
      <c r="C93" s="2">
        <v>11.005153999999999</v>
      </c>
    </row>
    <row r="94" spans="1:3" x14ac:dyDescent="0.35">
      <c r="A94" s="76">
        <v>45473</v>
      </c>
      <c r="B94" s="2">
        <v>38.530324999999998</v>
      </c>
      <c r="C94" s="2">
        <v>11.214435999999999</v>
      </c>
    </row>
    <row r="95" spans="1:3" x14ac:dyDescent="0.35">
      <c r="A95" s="45"/>
      <c r="B95" s="45"/>
      <c r="C95" s="20"/>
    </row>
    <row r="96" spans="1:3" x14ac:dyDescent="0.35">
      <c r="A96" s="46" t="s">
        <v>454</v>
      </c>
      <c r="B96" s="45"/>
    </row>
    <row r="97" spans="1:4" x14ac:dyDescent="0.35">
      <c r="A97" t="s">
        <v>623</v>
      </c>
      <c r="B97" s="45"/>
    </row>
    <row r="98" spans="1:4" x14ac:dyDescent="0.35">
      <c r="A98" s="45" t="s">
        <v>624</v>
      </c>
      <c r="B98" s="45"/>
    </row>
    <row r="99" spans="1:4" x14ac:dyDescent="0.35">
      <c r="A99" s="45" t="s">
        <v>625</v>
      </c>
      <c r="B99" s="45"/>
    </row>
    <row r="100" spans="1:4" x14ac:dyDescent="0.35">
      <c r="A100" s="45"/>
      <c r="B100" s="45"/>
    </row>
    <row r="101" spans="1:4" x14ac:dyDescent="0.35">
      <c r="A101" s="46" t="s">
        <v>450</v>
      </c>
      <c r="B101" s="20"/>
    </row>
    <row r="102" spans="1:4" ht="29" x14ac:dyDescent="0.35">
      <c r="A102" s="152">
        <v>45473</v>
      </c>
      <c r="B102" s="95" t="s">
        <v>927</v>
      </c>
      <c r="C102" s="90" t="s">
        <v>928</v>
      </c>
      <c r="D102" s="90" t="s">
        <v>622</v>
      </c>
    </row>
    <row r="103" spans="1:4" x14ac:dyDescent="0.35">
      <c r="A103" s="31" t="s">
        <v>626</v>
      </c>
      <c r="B103" s="2">
        <v>-2.7367177859620506</v>
      </c>
      <c r="C103" s="2">
        <v>2.8122145537533783</v>
      </c>
      <c r="D103" s="2">
        <v>38.530324999999998</v>
      </c>
    </row>
    <row r="104" spans="1:4" x14ac:dyDescent="0.35">
      <c r="B104" s="2"/>
      <c r="C104" s="2"/>
      <c r="D104" s="2"/>
    </row>
    <row r="105" spans="1:4" x14ac:dyDescent="0.35">
      <c r="A105" s="31" t="s">
        <v>611</v>
      </c>
      <c r="B105" s="2"/>
      <c r="C105" s="2"/>
      <c r="D105" s="2"/>
    </row>
    <row r="106" spans="1:4" x14ac:dyDescent="0.35">
      <c r="A106" s="80" t="s">
        <v>612</v>
      </c>
      <c r="B106" s="2">
        <v>8.1315622452714962</v>
      </c>
      <c r="C106" s="2">
        <v>3.6756021611070055</v>
      </c>
      <c r="D106" s="2">
        <v>6.2799069999999997</v>
      </c>
    </row>
    <row r="107" spans="1:4" x14ac:dyDescent="0.35">
      <c r="A107" s="80" t="s">
        <v>613</v>
      </c>
      <c r="B107" s="2">
        <v>-5.0595670995670972</v>
      </c>
      <c r="C107" s="2">
        <v>3.3465920014878359</v>
      </c>
      <c r="D107" s="2">
        <v>4.9345290000000004</v>
      </c>
    </row>
    <row r="108" spans="1:4" x14ac:dyDescent="0.35">
      <c r="A108" s="80" t="s">
        <v>51</v>
      </c>
      <c r="B108" s="2">
        <v>1.9016726163032294</v>
      </c>
      <c r="C108" s="2">
        <v>3.5305652093033491</v>
      </c>
      <c r="D108" s="2">
        <v>11.214435999999999</v>
      </c>
    </row>
  </sheetData>
  <hyperlinks>
    <hyperlink ref="A10" location="Contents!A1" display="Back to contents" xr:uid="{93CD4996-7061-4AFC-A9A7-7FD39F221E6E}"/>
    <hyperlink ref="B3" r:id="rId1" display="https://www.abs.gov.au/statistics/industry/building-and-construction/engineering-construction-activity-australia/latest-release" xr:uid="{8A18A107-12DC-4502-B352-72839CBD01A8}"/>
    <hyperlink ref="B2" r:id="rId2" display="https://www.abs.gov.au/statistics/industry/building-and-construction/building-activity-australia/latest-release" xr:uid="{DD6F9917-32F8-4938-B88B-482E01AAFEDD}"/>
  </hyperlinks>
  <pageMargins left="0.7" right="0.7" top="0.75" bottom="0.75" header="0.3" footer="0.3"/>
  <pageSetup paperSize="9" orientation="portrait" r:id="rId3"/>
  <drawing r:id="rId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9B205-9458-429F-9123-4317ED36155D}">
  <sheetPr>
    <tabColor rgb="FF002060"/>
  </sheetPr>
  <dimension ref="A1:G259"/>
  <sheetViews>
    <sheetView workbookViewId="0">
      <selection activeCell="H27" sqref="H27"/>
    </sheetView>
  </sheetViews>
  <sheetFormatPr defaultRowHeight="14.5" x14ac:dyDescent="0.35"/>
  <cols>
    <col min="1" max="1" width="20.7265625" customWidth="1"/>
    <col min="2" max="4" width="10.7265625" customWidth="1"/>
  </cols>
  <sheetData>
    <row r="1" spans="1:5" ht="18.5" x14ac:dyDescent="0.45">
      <c r="A1" s="87" t="s">
        <v>480</v>
      </c>
      <c r="B1" s="37"/>
    </row>
    <row r="2" spans="1:5" x14ac:dyDescent="0.35">
      <c r="A2" s="50" t="s">
        <v>363</v>
      </c>
      <c r="B2" s="34" t="s">
        <v>905</v>
      </c>
    </row>
    <row r="3" spans="1:5" x14ac:dyDescent="0.35">
      <c r="A3" s="46" t="s">
        <v>487</v>
      </c>
      <c r="B3" t="s">
        <v>495</v>
      </c>
    </row>
    <row r="4" spans="1:5" s="37" customFormat="1" x14ac:dyDescent="0.35">
      <c r="A4" s="46" t="s">
        <v>332</v>
      </c>
      <c r="B4" s="37" t="s">
        <v>445</v>
      </c>
      <c r="E4" s="34"/>
    </row>
    <row r="5" spans="1:5" x14ac:dyDescent="0.35">
      <c r="A5" s="46" t="s">
        <v>451</v>
      </c>
      <c r="B5" s="37" t="s">
        <v>270</v>
      </c>
    </row>
    <row r="6" spans="1:5" x14ac:dyDescent="0.35">
      <c r="A6" s="46" t="s">
        <v>268</v>
      </c>
      <c r="B6" s="37" t="s">
        <v>446</v>
      </c>
    </row>
    <row r="7" spans="1:5" x14ac:dyDescent="0.35">
      <c r="A7" s="46" t="s">
        <v>269</v>
      </c>
      <c r="B7" s="37" t="s">
        <v>383</v>
      </c>
    </row>
    <row r="8" spans="1:5" x14ac:dyDescent="0.35">
      <c r="A8" s="46" t="s">
        <v>452</v>
      </c>
      <c r="B8" s="53" t="s">
        <v>453</v>
      </c>
    </row>
    <row r="9" spans="1:5" s="37" customFormat="1" x14ac:dyDescent="0.35">
      <c r="A9" s="34" t="s">
        <v>663</v>
      </c>
      <c r="B9" s="53"/>
    </row>
    <row r="10" spans="1:5" x14ac:dyDescent="0.35">
      <c r="A10" s="43"/>
      <c r="B10" s="37"/>
    </row>
    <row r="11" spans="1:5" x14ac:dyDescent="0.35">
      <c r="A11" s="50" t="s">
        <v>449</v>
      </c>
      <c r="B11" s="37"/>
    </row>
    <row r="12" spans="1:5" x14ac:dyDescent="0.35">
      <c r="A12" s="62"/>
      <c r="B12" s="64" t="s">
        <v>52</v>
      </c>
      <c r="C12" s="64" t="s">
        <v>274</v>
      </c>
      <c r="D12" s="64" t="s">
        <v>51</v>
      </c>
    </row>
    <row r="13" spans="1:5" x14ac:dyDescent="0.35">
      <c r="A13" s="56">
        <v>38200</v>
      </c>
      <c r="B13" s="51">
        <v>5.0456920000000007</v>
      </c>
      <c r="C13" s="51">
        <v>27.903307999999996</v>
      </c>
      <c r="D13" s="51">
        <v>32.948999999999998</v>
      </c>
    </row>
    <row r="14" spans="1:5" x14ac:dyDescent="0.35">
      <c r="A14" s="56">
        <v>38231</v>
      </c>
      <c r="B14" s="51">
        <v>5.0316840000000003</v>
      </c>
      <c r="C14" s="51">
        <v>28.459316000000001</v>
      </c>
      <c r="D14" s="51">
        <v>33.491</v>
      </c>
    </row>
    <row r="15" spans="1:5" x14ac:dyDescent="0.35">
      <c r="A15" s="56">
        <v>38261</v>
      </c>
      <c r="B15" s="51">
        <v>5.0458180000000006</v>
      </c>
      <c r="C15" s="51">
        <v>29.039182</v>
      </c>
      <c r="D15" s="51">
        <v>34.085000000000001</v>
      </c>
    </row>
    <row r="16" spans="1:5" x14ac:dyDescent="0.35">
      <c r="A16" s="56">
        <v>38292</v>
      </c>
      <c r="B16" s="51">
        <v>4.9873710000000004</v>
      </c>
      <c r="C16" s="51">
        <v>29.553628999999997</v>
      </c>
      <c r="D16" s="51">
        <v>34.540999999999997</v>
      </c>
    </row>
    <row r="17" spans="1:4" x14ac:dyDescent="0.35">
      <c r="A17" s="56">
        <v>38322</v>
      </c>
      <c r="B17" s="51">
        <v>5.0392239999999999</v>
      </c>
      <c r="C17" s="51">
        <v>29.902775999999999</v>
      </c>
      <c r="D17" s="51">
        <v>34.942</v>
      </c>
    </row>
    <row r="18" spans="1:4" x14ac:dyDescent="0.35">
      <c r="A18" s="56">
        <v>38353</v>
      </c>
      <c r="B18" s="51">
        <v>5.1039960000000004</v>
      </c>
      <c r="C18" s="51">
        <v>30.183003999999997</v>
      </c>
      <c r="D18" s="51">
        <v>35.286999999999999</v>
      </c>
    </row>
    <row r="19" spans="1:4" x14ac:dyDescent="0.35">
      <c r="A19" s="56">
        <v>38384</v>
      </c>
      <c r="B19" s="51">
        <v>5.2164649999999995</v>
      </c>
      <c r="C19" s="51">
        <v>30.534534999999998</v>
      </c>
      <c r="D19" s="51">
        <v>35.750999999999998</v>
      </c>
    </row>
    <row r="20" spans="1:4" x14ac:dyDescent="0.35">
      <c r="A20" s="56">
        <v>38412</v>
      </c>
      <c r="B20" s="51">
        <v>5.2956959999999995</v>
      </c>
      <c r="C20" s="51">
        <v>30.939304</v>
      </c>
      <c r="D20" s="51">
        <v>36.234999999999999</v>
      </c>
    </row>
    <row r="21" spans="1:4" x14ac:dyDescent="0.35">
      <c r="A21" s="56">
        <v>38443</v>
      </c>
      <c r="B21" s="51">
        <v>5.5102340000000005</v>
      </c>
      <c r="C21" s="51">
        <v>31.645765999999998</v>
      </c>
      <c r="D21" s="51">
        <v>37.155999999999999</v>
      </c>
    </row>
    <row r="22" spans="1:4" x14ac:dyDescent="0.35">
      <c r="A22" s="56">
        <v>38473</v>
      </c>
      <c r="B22" s="51">
        <v>5.6434080000000009</v>
      </c>
      <c r="C22" s="51">
        <v>32.596592000000001</v>
      </c>
      <c r="D22" s="51">
        <v>38.24</v>
      </c>
    </row>
    <row r="23" spans="1:4" x14ac:dyDescent="0.35">
      <c r="A23" s="56">
        <v>38504</v>
      </c>
      <c r="B23" s="51">
        <v>5.7908810000000006</v>
      </c>
      <c r="C23" s="51">
        <v>33.056119000000002</v>
      </c>
      <c r="D23" s="51">
        <v>38.847000000000001</v>
      </c>
    </row>
    <row r="24" spans="1:4" x14ac:dyDescent="0.35">
      <c r="A24" s="56">
        <v>38534</v>
      </c>
      <c r="B24" s="51">
        <v>5.9088669999999999</v>
      </c>
      <c r="C24" s="51">
        <v>33.837133000000001</v>
      </c>
      <c r="D24" s="51">
        <v>39.746000000000002</v>
      </c>
    </row>
    <row r="25" spans="1:4" x14ac:dyDescent="0.35">
      <c r="A25" s="56">
        <v>38565</v>
      </c>
      <c r="B25" s="51">
        <v>6.089112000000001</v>
      </c>
      <c r="C25" s="51">
        <v>34.574888000000001</v>
      </c>
      <c r="D25" s="51">
        <v>40.664000000000001</v>
      </c>
    </row>
    <row r="26" spans="1:4" x14ac:dyDescent="0.35">
      <c r="A26" s="56">
        <v>38596</v>
      </c>
      <c r="B26" s="51">
        <v>6.2598039999999999</v>
      </c>
      <c r="C26" s="51">
        <v>34.607195999999995</v>
      </c>
      <c r="D26" s="51">
        <v>40.866999999999997</v>
      </c>
    </row>
    <row r="27" spans="1:4" x14ac:dyDescent="0.35">
      <c r="A27" s="56">
        <v>38626</v>
      </c>
      <c r="B27" s="51">
        <v>6.3613469999999994</v>
      </c>
      <c r="C27" s="51">
        <v>35.123652999999997</v>
      </c>
      <c r="D27" s="51">
        <v>41.484999999999999</v>
      </c>
    </row>
    <row r="28" spans="1:4" x14ac:dyDescent="0.35">
      <c r="A28" s="56">
        <v>38657</v>
      </c>
      <c r="B28" s="51">
        <v>6.6137130000000006</v>
      </c>
      <c r="C28" s="51">
        <v>35.508286999999996</v>
      </c>
      <c r="D28" s="51">
        <v>42.122</v>
      </c>
    </row>
    <row r="29" spans="1:4" x14ac:dyDescent="0.35">
      <c r="A29" s="56">
        <v>38687</v>
      </c>
      <c r="B29" s="51">
        <v>7.0621810000000007</v>
      </c>
      <c r="C29" s="51">
        <v>36.553818999999997</v>
      </c>
      <c r="D29" s="51">
        <v>43.616</v>
      </c>
    </row>
    <row r="30" spans="1:4" x14ac:dyDescent="0.35">
      <c r="A30" s="56">
        <v>38718</v>
      </c>
      <c r="B30" s="51">
        <v>7.556718</v>
      </c>
      <c r="C30" s="51">
        <v>36.354281999999998</v>
      </c>
      <c r="D30" s="51">
        <v>43.911000000000001</v>
      </c>
    </row>
    <row r="31" spans="1:4" x14ac:dyDescent="0.35">
      <c r="A31" s="56">
        <v>38749</v>
      </c>
      <c r="B31" s="51">
        <v>8.0311310000000002</v>
      </c>
      <c r="C31" s="51">
        <v>37.038868999999998</v>
      </c>
      <c r="D31" s="51">
        <v>45.07</v>
      </c>
    </row>
    <row r="32" spans="1:4" x14ac:dyDescent="0.35">
      <c r="A32" s="56">
        <v>38777</v>
      </c>
      <c r="B32" s="51">
        <v>8.5361159999999998</v>
      </c>
      <c r="C32" s="51">
        <v>37.081884000000002</v>
      </c>
      <c r="D32" s="51">
        <v>45.618000000000002</v>
      </c>
    </row>
    <row r="33" spans="1:4" x14ac:dyDescent="0.35">
      <c r="A33" s="56">
        <v>38808</v>
      </c>
      <c r="B33" s="51">
        <v>8.930220000000002</v>
      </c>
      <c r="C33" s="51">
        <v>37.157780000000002</v>
      </c>
      <c r="D33" s="51">
        <v>46.088000000000001</v>
      </c>
    </row>
    <row r="34" spans="1:4" x14ac:dyDescent="0.35">
      <c r="A34" s="56">
        <v>38838</v>
      </c>
      <c r="B34" s="51">
        <v>9.3142130000000023</v>
      </c>
      <c r="C34" s="51">
        <v>36.816786999999998</v>
      </c>
      <c r="D34" s="51">
        <v>46.131</v>
      </c>
    </row>
    <row r="35" spans="1:4" x14ac:dyDescent="0.35">
      <c r="A35" s="56">
        <v>38869</v>
      </c>
      <c r="B35" s="51">
        <v>9.8260140000000007</v>
      </c>
      <c r="C35" s="51">
        <v>38.112985999999999</v>
      </c>
      <c r="D35" s="51">
        <v>47.939</v>
      </c>
    </row>
    <row r="36" spans="1:4" x14ac:dyDescent="0.35">
      <c r="A36" s="56">
        <v>38899</v>
      </c>
      <c r="B36" s="51">
        <v>10.40218</v>
      </c>
      <c r="C36" s="51">
        <v>38.696819999999995</v>
      </c>
      <c r="D36" s="51">
        <v>49.098999999999997</v>
      </c>
    </row>
    <row r="37" spans="1:4" x14ac:dyDescent="0.35">
      <c r="A37" s="56">
        <v>38930</v>
      </c>
      <c r="B37" s="51">
        <v>10.963747999999999</v>
      </c>
      <c r="C37" s="51">
        <v>39.163252</v>
      </c>
      <c r="D37" s="51">
        <v>50.127000000000002</v>
      </c>
    </row>
    <row r="38" spans="1:4" x14ac:dyDescent="0.35">
      <c r="A38" s="56">
        <v>38961</v>
      </c>
      <c r="B38" s="51">
        <v>11.19336</v>
      </c>
      <c r="C38" s="51">
        <v>40.430640000000004</v>
      </c>
      <c r="D38" s="51">
        <v>51.624000000000002</v>
      </c>
    </row>
    <row r="39" spans="1:4" x14ac:dyDescent="0.35">
      <c r="A39" s="56">
        <v>38991</v>
      </c>
      <c r="B39" s="51">
        <v>11.769004000000001</v>
      </c>
      <c r="C39" s="51">
        <v>41.418996</v>
      </c>
      <c r="D39" s="51">
        <v>53.188000000000002</v>
      </c>
    </row>
    <row r="40" spans="1:4" x14ac:dyDescent="0.35">
      <c r="A40" s="56">
        <v>39022</v>
      </c>
      <c r="B40" s="51">
        <v>12.109390000000001</v>
      </c>
      <c r="C40" s="51">
        <v>42.088610000000003</v>
      </c>
      <c r="D40" s="51">
        <v>54.198</v>
      </c>
    </row>
    <row r="41" spans="1:4" x14ac:dyDescent="0.35">
      <c r="A41" s="56">
        <v>39052</v>
      </c>
      <c r="B41" s="51">
        <v>12.308391</v>
      </c>
      <c r="C41" s="51">
        <v>42.707608999999998</v>
      </c>
      <c r="D41" s="51">
        <v>55.015999999999998</v>
      </c>
    </row>
    <row r="42" spans="1:4" x14ac:dyDescent="0.35">
      <c r="A42" s="56">
        <v>39083</v>
      </c>
      <c r="B42" s="51">
        <v>12.401278</v>
      </c>
      <c r="C42" s="51">
        <v>43.910722</v>
      </c>
      <c r="D42" s="51">
        <v>56.311999999999998</v>
      </c>
    </row>
    <row r="43" spans="1:4" x14ac:dyDescent="0.35">
      <c r="A43" s="56">
        <v>39114</v>
      </c>
      <c r="B43" s="51">
        <v>12.718529</v>
      </c>
      <c r="C43" s="51">
        <v>44.500471000000005</v>
      </c>
      <c r="D43" s="51">
        <v>57.219000000000001</v>
      </c>
    </row>
    <row r="44" spans="1:4" x14ac:dyDescent="0.35">
      <c r="A44" s="56">
        <v>39142</v>
      </c>
      <c r="B44" s="51">
        <v>13.036755000000001</v>
      </c>
      <c r="C44" s="51">
        <v>45.224245000000003</v>
      </c>
      <c r="D44" s="51">
        <v>58.261000000000003</v>
      </c>
    </row>
    <row r="45" spans="1:4" x14ac:dyDescent="0.35">
      <c r="A45" s="56">
        <v>39173</v>
      </c>
      <c r="B45" s="51">
        <v>13.332351000000001</v>
      </c>
      <c r="C45" s="51">
        <v>45.796648999999995</v>
      </c>
      <c r="D45" s="51">
        <v>59.128999999999998</v>
      </c>
    </row>
    <row r="46" spans="1:4" x14ac:dyDescent="0.35">
      <c r="A46" s="56">
        <v>39203</v>
      </c>
      <c r="B46" s="51">
        <v>13.629822000000001</v>
      </c>
      <c r="C46" s="51">
        <v>46.929177999999993</v>
      </c>
      <c r="D46" s="51">
        <v>60.558999999999997</v>
      </c>
    </row>
    <row r="47" spans="1:4" x14ac:dyDescent="0.35">
      <c r="A47" s="56">
        <v>39234</v>
      </c>
      <c r="B47" s="51">
        <v>13.964758</v>
      </c>
      <c r="C47" s="51">
        <v>46.545242000000002</v>
      </c>
      <c r="D47" s="51">
        <v>60.51</v>
      </c>
    </row>
    <row r="48" spans="1:4" x14ac:dyDescent="0.35">
      <c r="A48" s="56">
        <v>39264</v>
      </c>
      <c r="B48" s="51">
        <v>14.106039999999998</v>
      </c>
      <c r="C48" s="51">
        <v>46.567959999999999</v>
      </c>
      <c r="D48" s="51">
        <v>60.673999999999999</v>
      </c>
    </row>
    <row r="49" spans="1:4" x14ac:dyDescent="0.35">
      <c r="A49" s="56">
        <v>39295</v>
      </c>
      <c r="B49" s="51">
        <v>14.246188999999999</v>
      </c>
      <c r="C49" s="51">
        <v>47.057811000000001</v>
      </c>
      <c r="D49" s="51">
        <v>61.304000000000002</v>
      </c>
    </row>
    <row r="50" spans="1:4" x14ac:dyDescent="0.35">
      <c r="A50" s="56">
        <v>39326</v>
      </c>
      <c r="B50" s="51">
        <v>14.677528999999998</v>
      </c>
      <c r="C50" s="51">
        <v>46.454470999999998</v>
      </c>
      <c r="D50" s="51">
        <v>61.131999999999998</v>
      </c>
    </row>
    <row r="51" spans="1:4" x14ac:dyDescent="0.35">
      <c r="A51" s="56">
        <v>39356</v>
      </c>
      <c r="B51" s="51">
        <v>14.83794</v>
      </c>
      <c r="C51" s="51">
        <v>46.154060000000001</v>
      </c>
      <c r="D51" s="51">
        <v>60.991999999999997</v>
      </c>
    </row>
    <row r="52" spans="1:4" x14ac:dyDescent="0.35">
      <c r="A52" s="56">
        <v>39387</v>
      </c>
      <c r="B52" s="51">
        <v>14.861113999999999</v>
      </c>
      <c r="C52" s="51">
        <v>46.800885999999998</v>
      </c>
      <c r="D52" s="51">
        <v>61.661999999999999</v>
      </c>
    </row>
    <row r="53" spans="1:4" x14ac:dyDescent="0.35">
      <c r="A53" s="56">
        <v>39417</v>
      </c>
      <c r="B53" s="51">
        <v>15.167147999999999</v>
      </c>
      <c r="C53" s="51">
        <v>46.441852000000004</v>
      </c>
      <c r="D53" s="51">
        <v>61.609000000000002</v>
      </c>
    </row>
    <row r="54" spans="1:4" x14ac:dyDescent="0.35">
      <c r="A54" s="56">
        <v>39448</v>
      </c>
      <c r="B54" s="51">
        <v>15.404907000000001</v>
      </c>
      <c r="C54" s="51">
        <v>47.400092999999998</v>
      </c>
      <c r="D54" s="51">
        <v>62.805</v>
      </c>
    </row>
    <row r="55" spans="1:4" x14ac:dyDescent="0.35">
      <c r="A55" s="56">
        <v>39479</v>
      </c>
      <c r="B55" s="51">
        <v>15.350583</v>
      </c>
      <c r="C55" s="51">
        <v>48.040416999999998</v>
      </c>
      <c r="D55" s="51">
        <v>63.390999999999998</v>
      </c>
    </row>
    <row r="56" spans="1:4" x14ac:dyDescent="0.35">
      <c r="A56" s="56">
        <v>39508</v>
      </c>
      <c r="B56" s="51">
        <v>15.280936000000002</v>
      </c>
      <c r="C56" s="51">
        <v>49.218063999999991</v>
      </c>
      <c r="D56" s="51">
        <v>64.498999999999995</v>
      </c>
    </row>
    <row r="57" spans="1:4" x14ac:dyDescent="0.35">
      <c r="A57" s="56">
        <v>39539</v>
      </c>
      <c r="B57" s="51">
        <v>15.458033000000004</v>
      </c>
      <c r="C57" s="51">
        <v>50.691967000000005</v>
      </c>
      <c r="D57" s="51">
        <v>66.150000000000006</v>
      </c>
    </row>
    <row r="58" spans="1:4" x14ac:dyDescent="0.35">
      <c r="A58" s="56">
        <v>39569</v>
      </c>
      <c r="B58" s="51">
        <v>15.523061000000002</v>
      </c>
      <c r="C58" s="51">
        <v>51.965939000000006</v>
      </c>
      <c r="D58" s="51">
        <v>67.489000000000004</v>
      </c>
    </row>
    <row r="59" spans="1:4" x14ac:dyDescent="0.35">
      <c r="A59" s="56">
        <v>39600</v>
      </c>
      <c r="B59" s="51">
        <v>15.408544000000001</v>
      </c>
      <c r="C59" s="51">
        <v>53.434456000000004</v>
      </c>
      <c r="D59" s="51">
        <v>68.843000000000004</v>
      </c>
    </row>
    <row r="60" spans="1:4" x14ac:dyDescent="0.35">
      <c r="A60" s="56">
        <v>39630</v>
      </c>
      <c r="B60" s="51">
        <v>15.586430000000002</v>
      </c>
      <c r="C60" s="51">
        <v>55.269569999999995</v>
      </c>
      <c r="D60" s="51">
        <v>70.855999999999995</v>
      </c>
    </row>
    <row r="61" spans="1:4" x14ac:dyDescent="0.35">
      <c r="A61" s="56">
        <v>39661</v>
      </c>
      <c r="B61" s="51">
        <v>15.930280999999999</v>
      </c>
      <c r="C61" s="51">
        <v>56.966719000000005</v>
      </c>
      <c r="D61" s="51">
        <v>72.897000000000006</v>
      </c>
    </row>
    <row r="62" spans="1:4" x14ac:dyDescent="0.35">
      <c r="A62" s="56">
        <v>39692</v>
      </c>
      <c r="B62" s="51">
        <v>16.501878000000001</v>
      </c>
      <c r="C62" s="51">
        <v>59.756121999999991</v>
      </c>
      <c r="D62" s="51">
        <v>76.257999999999996</v>
      </c>
    </row>
    <row r="63" spans="1:4" x14ac:dyDescent="0.35">
      <c r="A63" s="56">
        <v>39722</v>
      </c>
      <c r="B63" s="51">
        <v>16.582422999999999</v>
      </c>
      <c r="C63" s="51">
        <v>63.157576999999996</v>
      </c>
      <c r="D63" s="51">
        <v>79.739999999999995</v>
      </c>
    </row>
    <row r="64" spans="1:4" x14ac:dyDescent="0.35">
      <c r="A64" s="56">
        <v>39753</v>
      </c>
      <c r="B64" s="51">
        <v>17.331484</v>
      </c>
      <c r="C64" s="51">
        <v>64.434516000000002</v>
      </c>
      <c r="D64" s="51">
        <v>81.766000000000005</v>
      </c>
    </row>
    <row r="65" spans="1:4" x14ac:dyDescent="0.35">
      <c r="A65" s="56">
        <v>39783</v>
      </c>
      <c r="B65" s="51">
        <v>17.901315</v>
      </c>
      <c r="C65" s="51">
        <v>65.498685000000009</v>
      </c>
      <c r="D65" s="51">
        <v>83.4</v>
      </c>
    </row>
    <row r="66" spans="1:4" x14ac:dyDescent="0.35">
      <c r="A66" s="56">
        <v>39814</v>
      </c>
      <c r="B66" s="51">
        <v>18.955655</v>
      </c>
      <c r="C66" s="51">
        <v>65.708345000000008</v>
      </c>
      <c r="D66" s="51">
        <v>84.664000000000001</v>
      </c>
    </row>
    <row r="67" spans="1:4" x14ac:dyDescent="0.35">
      <c r="A67" s="56">
        <v>39845</v>
      </c>
      <c r="B67" s="51">
        <v>20.025390999999999</v>
      </c>
      <c r="C67" s="51">
        <v>66.806608999999995</v>
      </c>
      <c r="D67" s="51">
        <v>86.831999999999994</v>
      </c>
    </row>
    <row r="68" spans="1:4" x14ac:dyDescent="0.35">
      <c r="A68" s="56">
        <v>39873</v>
      </c>
      <c r="B68" s="51">
        <v>21.661170000000002</v>
      </c>
      <c r="C68" s="51">
        <v>67.454830000000001</v>
      </c>
      <c r="D68" s="51">
        <v>89.116</v>
      </c>
    </row>
    <row r="69" spans="1:4" x14ac:dyDescent="0.35">
      <c r="A69" s="56">
        <v>39904</v>
      </c>
      <c r="B69" s="51">
        <v>23.257488999999996</v>
      </c>
      <c r="C69" s="51">
        <v>65.404511000000014</v>
      </c>
      <c r="D69" s="51">
        <v>88.662000000000006</v>
      </c>
    </row>
    <row r="70" spans="1:4" x14ac:dyDescent="0.35">
      <c r="A70" s="56">
        <v>39934</v>
      </c>
      <c r="B70" s="51">
        <v>25.395483999999996</v>
      </c>
      <c r="C70" s="51">
        <v>62.220516000000003</v>
      </c>
      <c r="D70" s="51">
        <v>87.616</v>
      </c>
    </row>
    <row r="71" spans="1:4" x14ac:dyDescent="0.35">
      <c r="A71" s="56">
        <v>39965</v>
      </c>
      <c r="B71" s="51">
        <v>27.662958</v>
      </c>
      <c r="C71" s="51">
        <v>59.217041999999992</v>
      </c>
      <c r="D71" s="51">
        <v>86.88</v>
      </c>
    </row>
    <row r="72" spans="1:4" x14ac:dyDescent="0.35">
      <c r="A72" s="56">
        <v>39995</v>
      </c>
      <c r="B72" s="51">
        <v>28.676282999999994</v>
      </c>
      <c r="C72" s="51">
        <v>56.774716999999995</v>
      </c>
      <c r="D72" s="51">
        <v>85.450999999999993</v>
      </c>
    </row>
    <row r="73" spans="1:4" x14ac:dyDescent="0.35">
      <c r="A73" s="56">
        <v>40026</v>
      </c>
      <c r="B73" s="51">
        <v>29.556803999999996</v>
      </c>
      <c r="C73" s="51">
        <v>53.955196000000001</v>
      </c>
      <c r="D73" s="51">
        <v>83.512</v>
      </c>
    </row>
    <row r="74" spans="1:4" x14ac:dyDescent="0.35">
      <c r="A74" s="56">
        <v>40057</v>
      </c>
      <c r="B74" s="51">
        <v>30.639358999999995</v>
      </c>
      <c r="C74" s="51">
        <v>50.963640999999996</v>
      </c>
      <c r="D74" s="51">
        <v>81.602999999999994</v>
      </c>
    </row>
    <row r="75" spans="1:4" x14ac:dyDescent="0.35">
      <c r="A75" s="56">
        <v>40087</v>
      </c>
      <c r="B75" s="51">
        <v>32.044774999999994</v>
      </c>
      <c r="C75" s="51">
        <v>47.144224999999999</v>
      </c>
      <c r="D75" s="51">
        <v>79.188999999999993</v>
      </c>
    </row>
    <row r="76" spans="1:4" x14ac:dyDescent="0.35">
      <c r="A76" s="56">
        <v>40118</v>
      </c>
      <c r="B76" s="51">
        <v>33.333682000000003</v>
      </c>
      <c r="C76" s="51">
        <v>44.209318000000003</v>
      </c>
      <c r="D76" s="51">
        <v>77.543000000000006</v>
      </c>
    </row>
    <row r="77" spans="1:4" x14ac:dyDescent="0.35">
      <c r="A77" s="56">
        <v>40148</v>
      </c>
      <c r="B77" s="51">
        <v>33.699534999999997</v>
      </c>
      <c r="C77" s="51">
        <v>43.273465000000002</v>
      </c>
      <c r="D77" s="51">
        <v>76.972999999999999</v>
      </c>
    </row>
    <row r="78" spans="1:4" x14ac:dyDescent="0.35">
      <c r="A78" s="56">
        <v>40179</v>
      </c>
      <c r="B78" s="51">
        <v>33.661929000000001</v>
      </c>
      <c r="C78" s="51">
        <v>42.765071000000006</v>
      </c>
      <c r="D78" s="51">
        <v>76.427000000000007</v>
      </c>
    </row>
    <row r="79" spans="1:4" x14ac:dyDescent="0.35">
      <c r="A79" s="56">
        <v>40210</v>
      </c>
      <c r="B79" s="51">
        <v>33.529367000000001</v>
      </c>
      <c r="C79" s="51">
        <v>41.371632999999996</v>
      </c>
      <c r="D79" s="51">
        <v>74.900999999999996</v>
      </c>
    </row>
    <row r="80" spans="1:4" x14ac:dyDescent="0.35">
      <c r="A80" s="56">
        <v>40238</v>
      </c>
      <c r="B80" s="51">
        <v>32.876973999999997</v>
      </c>
      <c r="C80" s="51">
        <v>41.080025999999997</v>
      </c>
      <c r="D80" s="51">
        <v>73.956999999999994</v>
      </c>
    </row>
    <row r="81" spans="1:5" x14ac:dyDescent="0.35">
      <c r="A81" s="56">
        <v>40269</v>
      </c>
      <c r="B81" s="51">
        <v>32.198242999999998</v>
      </c>
      <c r="C81" s="51">
        <v>43.753757</v>
      </c>
      <c r="D81" s="51">
        <v>75.951999999999998</v>
      </c>
    </row>
    <row r="82" spans="1:5" x14ac:dyDescent="0.35">
      <c r="A82" s="56">
        <v>40299</v>
      </c>
      <c r="B82" s="51">
        <v>31.063816999999997</v>
      </c>
      <c r="C82" s="51">
        <v>48.606183000000001</v>
      </c>
      <c r="D82" s="51">
        <v>79.67</v>
      </c>
    </row>
    <row r="83" spans="1:5" x14ac:dyDescent="0.35">
      <c r="A83" s="56">
        <v>40330</v>
      </c>
      <c r="B83" s="51">
        <v>29.675450999999999</v>
      </c>
      <c r="C83" s="51">
        <v>53.631549000000007</v>
      </c>
      <c r="D83" s="51">
        <v>83.307000000000002</v>
      </c>
    </row>
    <row r="84" spans="1:5" x14ac:dyDescent="0.35">
      <c r="A84" s="56">
        <v>40360</v>
      </c>
      <c r="B84" s="51">
        <v>29.404301</v>
      </c>
      <c r="C84" s="51">
        <v>57.709699000000001</v>
      </c>
      <c r="D84" s="51">
        <v>87.114000000000004</v>
      </c>
    </row>
    <row r="85" spans="1:5" x14ac:dyDescent="0.35">
      <c r="A85" s="56">
        <v>40391</v>
      </c>
      <c r="B85" s="51">
        <v>29.247811000000002</v>
      </c>
      <c r="C85" s="51">
        <v>61.082189</v>
      </c>
      <c r="D85" s="51">
        <v>90.33</v>
      </c>
    </row>
    <row r="86" spans="1:5" x14ac:dyDescent="0.35">
      <c r="A86" s="56">
        <v>40422</v>
      </c>
      <c r="B86" s="51">
        <v>28.726458722</v>
      </c>
      <c r="C86" s="51">
        <v>64.362541277999995</v>
      </c>
      <c r="D86" s="51">
        <v>93.088999999999999</v>
      </c>
      <c r="E86" s="9"/>
    </row>
    <row r="87" spans="1:5" x14ac:dyDescent="0.35">
      <c r="A87" s="56">
        <v>40452</v>
      </c>
      <c r="B87" s="51">
        <v>28.523264147000003</v>
      </c>
      <c r="C87" s="51">
        <v>67.503735852999995</v>
      </c>
      <c r="D87" s="51">
        <v>96.027000000000001</v>
      </c>
      <c r="E87" s="9"/>
    </row>
    <row r="88" spans="1:5" x14ac:dyDescent="0.35">
      <c r="A88" s="56">
        <v>40483</v>
      </c>
      <c r="B88" s="51">
        <v>28.217345790000003</v>
      </c>
      <c r="C88" s="51">
        <v>70.919654210000004</v>
      </c>
      <c r="D88" s="51">
        <v>99.137</v>
      </c>
      <c r="E88" s="9"/>
    </row>
    <row r="89" spans="1:5" x14ac:dyDescent="0.35">
      <c r="A89" s="56">
        <v>40513</v>
      </c>
      <c r="B89" s="51">
        <v>29.707236732000002</v>
      </c>
      <c r="C89" s="51">
        <v>72.402763268000001</v>
      </c>
      <c r="D89" s="51">
        <v>102.11</v>
      </c>
      <c r="E89" s="9"/>
    </row>
    <row r="90" spans="1:5" x14ac:dyDescent="0.35">
      <c r="A90" s="56">
        <v>40544</v>
      </c>
      <c r="B90" s="51">
        <v>31.608402076000001</v>
      </c>
      <c r="C90" s="51">
        <v>73.053597924000002</v>
      </c>
      <c r="D90" s="51">
        <v>104.66200000000001</v>
      </c>
      <c r="E90" s="9"/>
    </row>
    <row r="91" spans="1:5" x14ac:dyDescent="0.35">
      <c r="A91" s="56">
        <v>40575</v>
      </c>
      <c r="B91" s="51">
        <v>34.110890633000004</v>
      </c>
      <c r="C91" s="51">
        <v>72.031109366999999</v>
      </c>
      <c r="D91" s="51">
        <v>106.142</v>
      </c>
      <c r="E91" s="9"/>
    </row>
    <row r="92" spans="1:5" x14ac:dyDescent="0.35">
      <c r="A92" s="56">
        <v>40603</v>
      </c>
      <c r="B92" s="51">
        <v>36.579897733999999</v>
      </c>
      <c r="C92" s="51">
        <v>72.596102266000003</v>
      </c>
      <c r="D92" s="51">
        <v>109.176</v>
      </c>
      <c r="E92" s="9"/>
    </row>
    <row r="93" spans="1:5" x14ac:dyDescent="0.35">
      <c r="A93" s="56">
        <v>40634</v>
      </c>
      <c r="B93" s="51">
        <v>38.766556939000004</v>
      </c>
      <c r="C93" s="51">
        <v>71.879443060999989</v>
      </c>
      <c r="D93" s="51">
        <v>110.646</v>
      </c>
      <c r="E93" s="9"/>
    </row>
    <row r="94" spans="1:5" x14ac:dyDescent="0.35">
      <c r="A94" s="56">
        <v>40664</v>
      </c>
      <c r="B94" s="51">
        <v>41.217281498999995</v>
      </c>
      <c r="C94" s="51">
        <v>70.772718501</v>
      </c>
      <c r="D94" s="51">
        <v>111.99</v>
      </c>
      <c r="E94" s="9"/>
    </row>
    <row r="95" spans="1:5" x14ac:dyDescent="0.35">
      <c r="A95" s="56">
        <v>40695</v>
      </c>
      <c r="B95" s="51">
        <v>43.565737593000001</v>
      </c>
      <c r="C95" s="51">
        <v>68.605262406999998</v>
      </c>
      <c r="D95" s="51">
        <v>112.17100000000001</v>
      </c>
      <c r="E95" s="9"/>
    </row>
    <row r="96" spans="1:5" x14ac:dyDescent="0.35">
      <c r="A96" s="56">
        <v>40725</v>
      </c>
      <c r="B96" s="51">
        <v>45.672259105999998</v>
      </c>
      <c r="C96" s="51">
        <v>66.880740893999999</v>
      </c>
      <c r="D96" s="51">
        <v>112.553</v>
      </c>
      <c r="E96" s="9"/>
    </row>
    <row r="97" spans="1:5" x14ac:dyDescent="0.35">
      <c r="A97" s="56">
        <v>40756</v>
      </c>
      <c r="B97" s="51">
        <v>48.181644517000002</v>
      </c>
      <c r="C97" s="51">
        <v>66.886355482999988</v>
      </c>
      <c r="D97" s="51">
        <v>115.068</v>
      </c>
      <c r="E97" s="9"/>
    </row>
    <row r="98" spans="1:5" x14ac:dyDescent="0.35">
      <c r="A98" s="56">
        <v>40787</v>
      </c>
      <c r="B98" s="51">
        <v>50.242627693999999</v>
      </c>
      <c r="C98" s="51">
        <v>66.624372305999998</v>
      </c>
      <c r="D98" s="51">
        <v>116.867</v>
      </c>
      <c r="E98" s="9"/>
    </row>
    <row r="99" spans="1:5" x14ac:dyDescent="0.35">
      <c r="A99" s="56">
        <v>40817</v>
      </c>
      <c r="B99" s="51">
        <v>51.463268401000001</v>
      </c>
      <c r="C99" s="51">
        <v>66.919731598999988</v>
      </c>
      <c r="D99" s="51">
        <v>118.383</v>
      </c>
      <c r="E99" s="9"/>
    </row>
    <row r="100" spans="1:5" x14ac:dyDescent="0.35">
      <c r="A100" s="56">
        <v>40848</v>
      </c>
      <c r="B100" s="51">
        <v>54.049680133999999</v>
      </c>
      <c r="C100" s="51">
        <v>64.835319866000006</v>
      </c>
      <c r="D100" s="51">
        <v>118.88500000000001</v>
      </c>
      <c r="E100" s="9"/>
    </row>
    <row r="101" spans="1:5" x14ac:dyDescent="0.35">
      <c r="A101" s="56">
        <v>40878</v>
      </c>
      <c r="B101" s="51">
        <v>55.177639427000003</v>
      </c>
      <c r="C101" s="51">
        <v>65.348360572999994</v>
      </c>
      <c r="D101" s="51">
        <v>120.526</v>
      </c>
      <c r="E101" s="9"/>
    </row>
    <row r="102" spans="1:5" x14ac:dyDescent="0.35">
      <c r="A102" s="56">
        <v>40909</v>
      </c>
      <c r="B102" s="51">
        <v>56.476636034999999</v>
      </c>
      <c r="C102" s="51">
        <v>62.980363964999995</v>
      </c>
      <c r="D102" s="51">
        <v>119.45699999999999</v>
      </c>
      <c r="E102" s="9"/>
    </row>
    <row r="103" spans="1:5" x14ac:dyDescent="0.35">
      <c r="A103" s="56">
        <v>40940</v>
      </c>
      <c r="B103" s="51">
        <v>57.176907704999998</v>
      </c>
      <c r="C103" s="51">
        <v>63.327092295000007</v>
      </c>
      <c r="D103" s="51">
        <v>120.504</v>
      </c>
      <c r="E103" s="9"/>
    </row>
    <row r="104" spans="1:5" x14ac:dyDescent="0.35">
      <c r="A104" s="56">
        <v>40969</v>
      </c>
      <c r="B104" s="51">
        <v>57.812682135000003</v>
      </c>
      <c r="C104" s="51">
        <v>61.981317864999994</v>
      </c>
      <c r="D104" s="51">
        <v>119.794</v>
      </c>
      <c r="E104" s="9"/>
    </row>
    <row r="105" spans="1:5" x14ac:dyDescent="0.35">
      <c r="A105" s="56">
        <v>41000</v>
      </c>
      <c r="B105" s="51">
        <v>59.302433164999997</v>
      </c>
      <c r="C105" s="51">
        <v>60.796566835000007</v>
      </c>
      <c r="D105" s="51">
        <v>120.099</v>
      </c>
      <c r="E105" s="9"/>
    </row>
    <row r="106" spans="1:5" x14ac:dyDescent="0.35">
      <c r="A106" s="56">
        <v>41030</v>
      </c>
      <c r="B106" s="51">
        <v>60.689857687</v>
      </c>
      <c r="C106" s="51">
        <v>59.072142313000001</v>
      </c>
      <c r="D106" s="51">
        <v>119.762</v>
      </c>
      <c r="E106" s="9"/>
    </row>
    <row r="107" spans="1:5" x14ac:dyDescent="0.35">
      <c r="A107" s="56">
        <v>41061</v>
      </c>
      <c r="B107" s="51">
        <v>62.072371564000001</v>
      </c>
      <c r="C107" s="51">
        <v>58.461628436000005</v>
      </c>
      <c r="D107" s="51">
        <v>120.53400000000001</v>
      </c>
      <c r="E107" s="9"/>
    </row>
    <row r="108" spans="1:5" x14ac:dyDescent="0.35">
      <c r="A108" s="56">
        <v>41091</v>
      </c>
      <c r="B108" s="51">
        <v>62.485847087000003</v>
      </c>
      <c r="C108" s="51">
        <v>58.070152912999994</v>
      </c>
      <c r="D108" s="51">
        <v>120.556</v>
      </c>
      <c r="E108" s="9"/>
    </row>
    <row r="109" spans="1:5" x14ac:dyDescent="0.35">
      <c r="A109" s="56">
        <v>41122</v>
      </c>
      <c r="B109" s="51">
        <v>62.772104179000003</v>
      </c>
      <c r="C109" s="51">
        <v>55.985895820999993</v>
      </c>
      <c r="D109" s="51">
        <v>118.758</v>
      </c>
      <c r="E109" s="9"/>
    </row>
    <row r="110" spans="1:5" x14ac:dyDescent="0.35">
      <c r="A110" s="56">
        <v>41153</v>
      </c>
      <c r="B110" s="51">
        <v>62.204869195000001</v>
      </c>
      <c r="C110" s="51">
        <v>54.470130804999997</v>
      </c>
      <c r="D110" s="51">
        <v>116.675</v>
      </c>
      <c r="E110" s="9"/>
    </row>
    <row r="111" spans="1:5" x14ac:dyDescent="0.35">
      <c r="A111" s="56">
        <v>41183</v>
      </c>
      <c r="B111" s="51">
        <v>62.982887501999997</v>
      </c>
      <c r="C111" s="51">
        <v>52.273112498000003</v>
      </c>
      <c r="D111" s="51">
        <v>115.256</v>
      </c>
      <c r="E111" s="9"/>
    </row>
    <row r="112" spans="1:5" x14ac:dyDescent="0.35">
      <c r="A112" s="56">
        <v>41214</v>
      </c>
      <c r="B112" s="51">
        <v>61.978989491999997</v>
      </c>
      <c r="C112" s="51">
        <v>52.800010508</v>
      </c>
      <c r="D112" s="51">
        <v>114.779</v>
      </c>
      <c r="E112" s="9"/>
    </row>
    <row r="113" spans="1:5" x14ac:dyDescent="0.35">
      <c r="A113" s="56">
        <v>41244</v>
      </c>
      <c r="B113" s="51">
        <v>62.089550721000002</v>
      </c>
      <c r="C113" s="51">
        <v>51.494449279000001</v>
      </c>
      <c r="D113" s="51">
        <v>113.584</v>
      </c>
      <c r="E113" s="9"/>
    </row>
    <row r="114" spans="1:5" x14ac:dyDescent="0.35">
      <c r="A114" s="56">
        <v>41275</v>
      </c>
      <c r="B114" s="51">
        <v>61.724818618</v>
      </c>
      <c r="C114" s="51">
        <v>52.976181381999993</v>
      </c>
      <c r="D114" s="51">
        <v>114.70099999999999</v>
      </c>
      <c r="E114" s="9"/>
    </row>
    <row r="115" spans="1:5" x14ac:dyDescent="0.35">
      <c r="A115" s="56">
        <v>41306</v>
      </c>
      <c r="B115" s="51">
        <v>61.217120422999997</v>
      </c>
      <c r="C115" s="51">
        <v>53.604879577000005</v>
      </c>
      <c r="D115" s="51">
        <v>114.822</v>
      </c>
      <c r="E115" s="9"/>
    </row>
    <row r="116" spans="1:5" x14ac:dyDescent="0.35">
      <c r="A116" s="56">
        <v>41334</v>
      </c>
      <c r="B116" s="51">
        <v>60.440093539999999</v>
      </c>
      <c r="C116" s="51">
        <v>55.301906460000005</v>
      </c>
      <c r="D116" s="51">
        <v>115.742</v>
      </c>
      <c r="E116" s="9"/>
    </row>
    <row r="117" spans="1:5" x14ac:dyDescent="0.35">
      <c r="A117" s="56">
        <v>41365</v>
      </c>
      <c r="B117" s="51">
        <v>58.739684080000004</v>
      </c>
      <c r="C117" s="51">
        <v>57.21931592</v>
      </c>
      <c r="D117" s="51">
        <v>115.959</v>
      </c>
      <c r="E117" s="9"/>
    </row>
    <row r="118" spans="1:5" x14ac:dyDescent="0.35">
      <c r="A118" s="56">
        <v>41395</v>
      </c>
      <c r="B118" s="51">
        <v>56.201406067000001</v>
      </c>
      <c r="C118" s="51">
        <v>60.096593933000001</v>
      </c>
      <c r="D118" s="51">
        <v>116.298</v>
      </c>
      <c r="E118" s="9"/>
    </row>
    <row r="119" spans="1:5" x14ac:dyDescent="0.35">
      <c r="A119" s="56">
        <v>41426</v>
      </c>
      <c r="B119" s="51">
        <v>54.185997870000001</v>
      </c>
      <c r="C119" s="51">
        <v>61.402002129999993</v>
      </c>
      <c r="D119" s="51">
        <v>115.58799999999999</v>
      </c>
      <c r="E119" s="9"/>
    </row>
    <row r="120" spans="1:5" x14ac:dyDescent="0.35">
      <c r="A120" s="56">
        <v>41456</v>
      </c>
      <c r="B120" s="51">
        <v>53.479864028000001</v>
      </c>
      <c r="C120" s="51">
        <v>62.055135971999995</v>
      </c>
      <c r="D120" s="51">
        <v>115.535</v>
      </c>
      <c r="E120" s="9"/>
    </row>
    <row r="121" spans="1:5" x14ac:dyDescent="0.35">
      <c r="A121" s="56">
        <v>41487</v>
      </c>
      <c r="B121" s="51">
        <v>53.116645247000001</v>
      </c>
      <c r="C121" s="51">
        <v>63.827354753000002</v>
      </c>
      <c r="D121" s="51">
        <v>116.944</v>
      </c>
      <c r="E121" s="9"/>
    </row>
    <row r="122" spans="1:5" x14ac:dyDescent="0.35">
      <c r="A122" s="56">
        <v>41518</v>
      </c>
      <c r="B122" s="51">
        <v>53.681927231000003</v>
      </c>
      <c r="C122" s="51">
        <v>65.546072768999991</v>
      </c>
      <c r="D122" s="51">
        <v>119.22799999999999</v>
      </c>
      <c r="E122" s="9"/>
    </row>
    <row r="123" spans="1:5" x14ac:dyDescent="0.35">
      <c r="A123" s="56">
        <v>41548</v>
      </c>
      <c r="B123" s="51">
        <v>53.64036437</v>
      </c>
      <c r="C123" s="51">
        <v>67.069635629999993</v>
      </c>
      <c r="D123" s="51">
        <v>120.71</v>
      </c>
      <c r="E123" s="9"/>
    </row>
    <row r="124" spans="1:5" x14ac:dyDescent="0.35">
      <c r="A124" s="56">
        <v>41579</v>
      </c>
      <c r="B124" s="51">
        <v>54.734021167999998</v>
      </c>
      <c r="C124" s="51">
        <v>67.624978831999996</v>
      </c>
      <c r="D124" s="51">
        <v>122.35899999999999</v>
      </c>
      <c r="E124" s="9"/>
    </row>
    <row r="125" spans="1:5" x14ac:dyDescent="0.35">
      <c r="A125" s="56">
        <v>41609</v>
      </c>
      <c r="B125" s="51">
        <v>55.135260701999997</v>
      </c>
      <c r="C125" s="51">
        <v>69.370739298000004</v>
      </c>
      <c r="D125" s="51">
        <v>124.506</v>
      </c>
      <c r="E125" s="9"/>
    </row>
    <row r="126" spans="1:5" x14ac:dyDescent="0.35">
      <c r="A126" s="56">
        <v>41640</v>
      </c>
      <c r="B126" s="51">
        <v>55.542859641</v>
      </c>
      <c r="C126" s="51">
        <v>71.178140358999997</v>
      </c>
      <c r="D126" s="51">
        <v>126.721</v>
      </c>
      <c r="E126" s="9"/>
    </row>
    <row r="127" spans="1:5" x14ac:dyDescent="0.35">
      <c r="A127" s="56">
        <v>41671</v>
      </c>
      <c r="B127" s="51">
        <v>55.664814767000003</v>
      </c>
      <c r="C127" s="51">
        <v>73.251185233000001</v>
      </c>
      <c r="D127" s="51">
        <v>128.916</v>
      </c>
      <c r="E127" s="9"/>
    </row>
    <row r="128" spans="1:5" x14ac:dyDescent="0.35">
      <c r="A128" s="56">
        <v>41699</v>
      </c>
      <c r="B128" s="51">
        <v>56.416024194999999</v>
      </c>
      <c r="C128" s="51">
        <v>73.820975804999989</v>
      </c>
      <c r="D128" s="51">
        <v>130.23699999999999</v>
      </c>
      <c r="E128" s="9"/>
    </row>
    <row r="129" spans="1:5" x14ac:dyDescent="0.35">
      <c r="A129" s="56">
        <v>41730</v>
      </c>
      <c r="B129" s="51">
        <v>58.356519014</v>
      </c>
      <c r="C129" s="51">
        <v>72.397480985999991</v>
      </c>
      <c r="D129" s="51">
        <v>130.75399999999999</v>
      </c>
      <c r="E129" s="9"/>
    </row>
    <row r="130" spans="1:5" x14ac:dyDescent="0.35">
      <c r="A130" s="56">
        <v>41760</v>
      </c>
      <c r="B130" s="51">
        <v>60.978536449000003</v>
      </c>
      <c r="C130" s="51">
        <v>69.372463550999996</v>
      </c>
      <c r="D130" s="51">
        <v>130.351</v>
      </c>
      <c r="E130" s="9"/>
    </row>
    <row r="131" spans="1:5" x14ac:dyDescent="0.35">
      <c r="A131" s="56">
        <v>41791</v>
      </c>
      <c r="B131" s="51">
        <v>63.247006407999997</v>
      </c>
      <c r="C131" s="51">
        <v>67.178993591999983</v>
      </c>
      <c r="D131" s="51">
        <v>130.42599999999999</v>
      </c>
      <c r="E131" s="9"/>
    </row>
    <row r="132" spans="1:5" x14ac:dyDescent="0.35">
      <c r="A132" s="56">
        <v>41821</v>
      </c>
      <c r="B132" s="51">
        <v>65.353069841000007</v>
      </c>
      <c r="C132" s="51">
        <v>65.464930159000005</v>
      </c>
      <c r="D132" s="51">
        <v>130.81800000000001</v>
      </c>
      <c r="E132" s="9"/>
    </row>
    <row r="133" spans="1:5" x14ac:dyDescent="0.35">
      <c r="A133" s="56">
        <v>41852</v>
      </c>
      <c r="B133" s="51">
        <v>67.520453371000002</v>
      </c>
      <c r="C133" s="51">
        <v>62.024546628999985</v>
      </c>
      <c r="D133" s="51">
        <v>129.54499999999999</v>
      </c>
      <c r="E133" s="9"/>
    </row>
    <row r="134" spans="1:5" x14ac:dyDescent="0.35">
      <c r="A134" s="56">
        <v>41883</v>
      </c>
      <c r="B134" s="51">
        <v>69.188857577999997</v>
      </c>
      <c r="C134" s="51">
        <v>59.700142422000013</v>
      </c>
      <c r="D134" s="51">
        <v>128.88900000000001</v>
      </c>
      <c r="E134" s="9"/>
    </row>
    <row r="135" spans="1:5" x14ac:dyDescent="0.35">
      <c r="A135" s="56">
        <v>41913</v>
      </c>
      <c r="B135" s="51">
        <v>70.794174312999999</v>
      </c>
      <c r="C135" s="51">
        <v>57.077825687000001</v>
      </c>
      <c r="D135" s="51">
        <v>127.872</v>
      </c>
      <c r="E135" s="9"/>
    </row>
    <row r="136" spans="1:5" x14ac:dyDescent="0.35">
      <c r="A136" s="56">
        <v>41944</v>
      </c>
      <c r="B136" s="51">
        <v>71.679700312999998</v>
      </c>
      <c r="C136" s="51">
        <v>54.601299687000008</v>
      </c>
      <c r="D136" s="51">
        <v>126.28100000000001</v>
      </c>
      <c r="E136" s="9"/>
    </row>
    <row r="137" spans="1:5" x14ac:dyDescent="0.35">
      <c r="A137" s="56">
        <v>41974</v>
      </c>
      <c r="B137" s="51">
        <v>72.402350670999994</v>
      </c>
      <c r="C137" s="51">
        <v>52.044649329000009</v>
      </c>
      <c r="D137" s="51">
        <v>124.447</v>
      </c>
      <c r="E137" s="9"/>
    </row>
    <row r="138" spans="1:5" x14ac:dyDescent="0.35">
      <c r="A138" s="56">
        <v>42005</v>
      </c>
      <c r="B138" s="51">
        <v>72.515385434999999</v>
      </c>
      <c r="C138" s="51">
        <v>50.083614565000005</v>
      </c>
      <c r="D138" s="51">
        <v>122.599</v>
      </c>
      <c r="E138" s="9"/>
    </row>
    <row r="139" spans="1:5" x14ac:dyDescent="0.35">
      <c r="A139" s="56">
        <v>42036</v>
      </c>
      <c r="B139" s="51">
        <v>72.456233921000006</v>
      </c>
      <c r="C139" s="51">
        <v>48.183766078999994</v>
      </c>
      <c r="D139" s="51">
        <v>120.64</v>
      </c>
      <c r="E139" s="9"/>
    </row>
    <row r="140" spans="1:5" x14ac:dyDescent="0.35">
      <c r="A140" s="56">
        <v>42064</v>
      </c>
      <c r="B140" s="51">
        <v>72.217899019000001</v>
      </c>
      <c r="C140" s="51">
        <v>45.602100980999992</v>
      </c>
      <c r="D140" s="51">
        <v>117.82</v>
      </c>
      <c r="E140" s="9"/>
    </row>
    <row r="141" spans="1:5" x14ac:dyDescent="0.35">
      <c r="A141" s="56">
        <v>42095</v>
      </c>
      <c r="B141" s="51">
        <v>71.105690589000005</v>
      </c>
      <c r="C141" s="51">
        <v>43.620309410999994</v>
      </c>
      <c r="D141" s="51">
        <v>114.726</v>
      </c>
      <c r="E141" s="9"/>
    </row>
    <row r="142" spans="1:5" x14ac:dyDescent="0.35">
      <c r="A142" s="56">
        <v>42125</v>
      </c>
      <c r="B142" s="51">
        <v>69.650629143000003</v>
      </c>
      <c r="C142" s="51">
        <v>42.410370857000004</v>
      </c>
      <c r="D142" s="51">
        <v>112.06100000000001</v>
      </c>
      <c r="E142" s="9"/>
    </row>
    <row r="143" spans="1:5" x14ac:dyDescent="0.35">
      <c r="A143" s="56">
        <v>42156</v>
      </c>
      <c r="B143" s="51">
        <v>68.204283188999995</v>
      </c>
      <c r="C143" s="51">
        <v>42.570716811000011</v>
      </c>
      <c r="D143" s="51">
        <v>110.77500000000001</v>
      </c>
      <c r="E143" s="9"/>
    </row>
    <row r="144" spans="1:5" x14ac:dyDescent="0.35">
      <c r="A144" s="56">
        <v>42186</v>
      </c>
      <c r="B144" s="51">
        <v>66.362672411000005</v>
      </c>
      <c r="C144" s="51">
        <v>43.113327588999994</v>
      </c>
      <c r="D144" s="51">
        <v>109.476</v>
      </c>
      <c r="E144" s="9"/>
    </row>
    <row r="145" spans="1:5" x14ac:dyDescent="0.35">
      <c r="A145" s="56">
        <v>42217</v>
      </c>
      <c r="B145" s="51">
        <v>64.221372392000006</v>
      </c>
      <c r="C145" s="51">
        <v>44.355627607999992</v>
      </c>
      <c r="D145" s="51">
        <v>108.577</v>
      </c>
      <c r="E145" s="9"/>
    </row>
    <row r="146" spans="1:5" x14ac:dyDescent="0.35">
      <c r="A146" s="56">
        <v>42248</v>
      </c>
      <c r="B146" s="51">
        <v>62.435183359</v>
      </c>
      <c r="C146" s="51">
        <v>45.051816640999995</v>
      </c>
      <c r="D146" s="51">
        <v>107.48699999999999</v>
      </c>
      <c r="E146" s="9"/>
    </row>
    <row r="147" spans="1:5" x14ac:dyDescent="0.35">
      <c r="A147" s="56">
        <v>42278</v>
      </c>
      <c r="B147" s="51">
        <v>60.561440935</v>
      </c>
      <c r="C147" s="51">
        <v>45.664559064999999</v>
      </c>
      <c r="D147" s="51">
        <v>106.226</v>
      </c>
      <c r="E147" s="9"/>
    </row>
    <row r="148" spans="1:5" x14ac:dyDescent="0.35">
      <c r="A148" s="56">
        <v>42309</v>
      </c>
      <c r="B148" s="51">
        <v>58.294312601999998</v>
      </c>
      <c r="C148" s="51">
        <v>46.949687398000002</v>
      </c>
      <c r="D148" s="51">
        <v>105.244</v>
      </c>
      <c r="E148" s="9"/>
    </row>
    <row r="149" spans="1:5" x14ac:dyDescent="0.35">
      <c r="A149" s="56">
        <v>42339</v>
      </c>
      <c r="B149" s="51">
        <v>55.584879033</v>
      </c>
      <c r="C149" s="51">
        <v>47.143120966999994</v>
      </c>
      <c r="D149" s="51">
        <v>102.72799999999999</v>
      </c>
      <c r="E149" s="9"/>
    </row>
    <row r="150" spans="1:5" x14ac:dyDescent="0.35">
      <c r="A150" s="56">
        <v>42370</v>
      </c>
      <c r="B150" s="51">
        <v>53.870009598000003</v>
      </c>
      <c r="C150" s="51">
        <v>46.424990401999999</v>
      </c>
      <c r="D150" s="51">
        <v>100.295</v>
      </c>
      <c r="E150" s="9"/>
    </row>
    <row r="151" spans="1:5" x14ac:dyDescent="0.35">
      <c r="A151" s="56">
        <v>42401</v>
      </c>
      <c r="B151" s="51">
        <v>53.430630106999999</v>
      </c>
      <c r="C151" s="51">
        <v>44.912369893000005</v>
      </c>
      <c r="D151" s="51">
        <v>98.343000000000004</v>
      </c>
      <c r="E151" s="9"/>
    </row>
    <row r="152" spans="1:5" x14ac:dyDescent="0.35">
      <c r="A152" s="56">
        <v>42430</v>
      </c>
      <c r="B152" s="51">
        <v>52.284397755999997</v>
      </c>
      <c r="C152" s="51">
        <v>45.853602244000008</v>
      </c>
      <c r="D152" s="51">
        <v>98.138000000000005</v>
      </c>
      <c r="E152" s="9"/>
    </row>
    <row r="153" spans="1:5" x14ac:dyDescent="0.35">
      <c r="A153" s="56">
        <v>42461</v>
      </c>
      <c r="B153" s="51">
        <v>51.318730408</v>
      </c>
      <c r="C153" s="51">
        <v>47.690269592</v>
      </c>
      <c r="D153" s="51">
        <v>99.009</v>
      </c>
      <c r="E153" s="9"/>
    </row>
    <row r="154" spans="1:5" x14ac:dyDescent="0.35">
      <c r="A154" s="56">
        <v>42491</v>
      </c>
      <c r="B154" s="51">
        <v>51.064314455999998</v>
      </c>
      <c r="C154" s="51">
        <v>48.843685544000003</v>
      </c>
      <c r="D154" s="51">
        <v>99.908000000000001</v>
      </c>
      <c r="E154" s="9"/>
    </row>
    <row r="155" spans="1:5" x14ac:dyDescent="0.35">
      <c r="A155" s="56">
        <v>42522</v>
      </c>
      <c r="B155" s="51">
        <v>50.520940105000001</v>
      </c>
      <c r="C155" s="51">
        <v>49.114059895000004</v>
      </c>
      <c r="D155" s="51">
        <v>99.635000000000005</v>
      </c>
      <c r="E155" s="9"/>
    </row>
    <row r="156" spans="1:5" x14ac:dyDescent="0.35">
      <c r="A156" s="56">
        <v>42552</v>
      </c>
      <c r="B156" s="51">
        <v>49.950638103999999</v>
      </c>
      <c r="C156" s="51">
        <v>49.616361895999994</v>
      </c>
      <c r="D156" s="51">
        <v>99.566999999999993</v>
      </c>
      <c r="E156" s="9"/>
    </row>
    <row r="157" spans="1:5" x14ac:dyDescent="0.35">
      <c r="A157" s="56">
        <v>42583</v>
      </c>
      <c r="B157" s="51">
        <v>48.454196752000001</v>
      </c>
      <c r="C157" s="51">
        <v>51.735803247999996</v>
      </c>
      <c r="D157" s="51">
        <v>100.19</v>
      </c>
      <c r="E157" s="9"/>
    </row>
    <row r="158" spans="1:5" x14ac:dyDescent="0.35">
      <c r="A158" s="56">
        <v>42614</v>
      </c>
      <c r="B158" s="51">
        <v>47.095055346999999</v>
      </c>
      <c r="C158" s="51">
        <v>52.812944653000002</v>
      </c>
      <c r="D158" s="51">
        <v>99.908000000000001</v>
      </c>
      <c r="E158" s="9"/>
    </row>
    <row r="159" spans="1:5" x14ac:dyDescent="0.35">
      <c r="A159" s="56">
        <v>42644</v>
      </c>
      <c r="B159" s="51">
        <v>46.372040581999997</v>
      </c>
      <c r="C159" s="51">
        <v>54.144959417999999</v>
      </c>
      <c r="D159" s="51">
        <v>100.517</v>
      </c>
      <c r="E159" s="9"/>
    </row>
    <row r="160" spans="1:5" x14ac:dyDescent="0.35">
      <c r="A160" s="56">
        <v>42675</v>
      </c>
      <c r="B160" s="51">
        <v>46.514275824000002</v>
      </c>
      <c r="C160" s="51">
        <v>55.833724175999997</v>
      </c>
      <c r="D160" s="51">
        <v>102.348</v>
      </c>
      <c r="E160" s="9"/>
    </row>
    <row r="161" spans="1:5" x14ac:dyDescent="0.35">
      <c r="A161" s="56">
        <v>42705</v>
      </c>
      <c r="B161" s="51">
        <v>47.226678737</v>
      </c>
      <c r="C161" s="51">
        <v>59.266321262999995</v>
      </c>
      <c r="D161" s="51">
        <v>106.49299999999999</v>
      </c>
      <c r="E161" s="9"/>
    </row>
    <row r="162" spans="1:5" x14ac:dyDescent="0.35">
      <c r="A162" s="56">
        <v>42736</v>
      </c>
      <c r="B162" s="51">
        <v>47.677728213999998</v>
      </c>
      <c r="C162" s="51">
        <v>61.762271785999999</v>
      </c>
      <c r="D162" s="51">
        <v>109.44</v>
      </c>
      <c r="E162" s="9"/>
    </row>
    <row r="163" spans="1:5" x14ac:dyDescent="0.35">
      <c r="A163" s="56">
        <v>42767</v>
      </c>
      <c r="B163" s="51">
        <v>47.187873064999998</v>
      </c>
      <c r="C163" s="51">
        <v>65.094126934999991</v>
      </c>
      <c r="D163" s="51">
        <v>112.282</v>
      </c>
      <c r="E163" s="9"/>
    </row>
    <row r="164" spans="1:5" x14ac:dyDescent="0.35">
      <c r="A164" s="56">
        <v>42795</v>
      </c>
      <c r="B164" s="51">
        <v>47.356939277999999</v>
      </c>
      <c r="C164" s="51">
        <v>68.034060722000007</v>
      </c>
      <c r="D164" s="51">
        <v>115.39100000000001</v>
      </c>
      <c r="E164" s="9"/>
    </row>
    <row r="165" spans="1:5" x14ac:dyDescent="0.35">
      <c r="A165" s="56">
        <v>42826</v>
      </c>
      <c r="B165" s="51">
        <v>47.870782128999998</v>
      </c>
      <c r="C165" s="51">
        <v>69.187217871000001</v>
      </c>
      <c r="D165" s="51">
        <v>117.05800000000001</v>
      </c>
      <c r="E165" s="9"/>
    </row>
    <row r="166" spans="1:5" x14ac:dyDescent="0.35">
      <c r="A166" s="56">
        <v>42856</v>
      </c>
      <c r="B166" s="51">
        <v>47.801055652999999</v>
      </c>
      <c r="C166" s="51">
        <v>70.944944346999989</v>
      </c>
      <c r="D166" s="51">
        <v>118.746</v>
      </c>
      <c r="E166" s="9"/>
    </row>
    <row r="167" spans="1:5" x14ac:dyDescent="0.35">
      <c r="A167" s="56">
        <v>42887</v>
      </c>
      <c r="B167" s="51">
        <v>48.1495307</v>
      </c>
      <c r="C167" s="51">
        <v>72.248469299999996</v>
      </c>
      <c r="D167" s="51">
        <v>120.398</v>
      </c>
      <c r="E167" s="9"/>
    </row>
    <row r="168" spans="1:5" x14ac:dyDescent="0.35">
      <c r="A168" s="56">
        <v>42917</v>
      </c>
      <c r="B168" s="51">
        <v>49.854546544999998</v>
      </c>
      <c r="C168" s="51">
        <v>71.534453455000005</v>
      </c>
      <c r="D168" s="51">
        <v>121.389</v>
      </c>
      <c r="E168" s="9"/>
    </row>
    <row r="169" spans="1:5" x14ac:dyDescent="0.35">
      <c r="A169" s="56">
        <v>42948</v>
      </c>
      <c r="B169" s="51">
        <v>53.078841994000001</v>
      </c>
      <c r="C169" s="51">
        <v>69.050158006000004</v>
      </c>
      <c r="D169" s="51">
        <v>122.129</v>
      </c>
      <c r="E169" s="9"/>
    </row>
    <row r="170" spans="1:5" x14ac:dyDescent="0.35">
      <c r="A170" s="56">
        <v>42979</v>
      </c>
      <c r="B170" s="51">
        <v>55.677227756000001</v>
      </c>
      <c r="C170" s="51">
        <v>67.66577224400001</v>
      </c>
      <c r="D170" s="51">
        <v>123.343</v>
      </c>
      <c r="E170" s="9"/>
    </row>
    <row r="171" spans="1:5" x14ac:dyDescent="0.35">
      <c r="A171" s="56">
        <v>43009</v>
      </c>
      <c r="B171" s="51">
        <v>57.729508946999999</v>
      </c>
      <c r="C171" s="51">
        <v>66.372491053000005</v>
      </c>
      <c r="D171" s="51">
        <v>124.102</v>
      </c>
      <c r="E171" s="9"/>
    </row>
    <row r="172" spans="1:5" x14ac:dyDescent="0.35">
      <c r="A172" s="56">
        <v>43040</v>
      </c>
      <c r="B172" s="51">
        <v>59.866467778999997</v>
      </c>
      <c r="C172" s="51">
        <v>64.122532221</v>
      </c>
      <c r="D172" s="51">
        <v>123.989</v>
      </c>
      <c r="E172" s="9"/>
    </row>
    <row r="173" spans="1:5" x14ac:dyDescent="0.35">
      <c r="A173" s="56">
        <v>43070</v>
      </c>
      <c r="B173" s="51">
        <v>61.165720985</v>
      </c>
      <c r="C173" s="51">
        <v>61.927279015000003</v>
      </c>
      <c r="D173" s="51">
        <v>123.093</v>
      </c>
      <c r="E173" s="9"/>
    </row>
    <row r="174" spans="1:5" x14ac:dyDescent="0.35">
      <c r="A174" s="56">
        <v>43101</v>
      </c>
      <c r="B174" s="51">
        <v>61.692992414999999</v>
      </c>
      <c r="C174" s="51">
        <v>62.719007585000007</v>
      </c>
      <c r="D174" s="51">
        <v>124.41200000000001</v>
      </c>
      <c r="E174" s="9"/>
    </row>
    <row r="175" spans="1:5" x14ac:dyDescent="0.35">
      <c r="A175" s="56">
        <v>43132</v>
      </c>
      <c r="B175" s="51">
        <v>61.910540726999997</v>
      </c>
      <c r="C175" s="51">
        <v>63.248459273000009</v>
      </c>
      <c r="D175" s="51">
        <v>125.15900000000001</v>
      </c>
      <c r="E175" s="9"/>
    </row>
    <row r="176" spans="1:5" x14ac:dyDescent="0.35">
      <c r="A176" s="56">
        <v>43160</v>
      </c>
      <c r="B176" s="51">
        <v>62.596992892000003</v>
      </c>
      <c r="C176" s="51">
        <v>62.462007107999995</v>
      </c>
      <c r="D176" s="51">
        <v>125.059</v>
      </c>
      <c r="E176" s="9"/>
    </row>
    <row r="177" spans="1:5" x14ac:dyDescent="0.35">
      <c r="A177" s="56">
        <v>43191</v>
      </c>
      <c r="B177" s="51">
        <v>63.282821808000001</v>
      </c>
      <c r="C177" s="51">
        <v>62.674178191999992</v>
      </c>
      <c r="D177" s="51">
        <v>125.95699999999999</v>
      </c>
      <c r="E177" s="9"/>
    </row>
    <row r="178" spans="1:5" x14ac:dyDescent="0.35">
      <c r="A178" s="56">
        <v>43221</v>
      </c>
      <c r="B178" s="51">
        <v>64.231354440000004</v>
      </c>
      <c r="C178" s="51">
        <v>63.203645559999998</v>
      </c>
      <c r="D178" s="51">
        <v>127.435</v>
      </c>
      <c r="E178" s="9"/>
    </row>
    <row r="179" spans="1:5" x14ac:dyDescent="0.35">
      <c r="A179" s="56">
        <v>43252</v>
      </c>
      <c r="B179" s="51">
        <v>64.293793674</v>
      </c>
      <c r="C179" s="51">
        <v>65.404206326000008</v>
      </c>
      <c r="D179" s="51">
        <v>129.69800000000001</v>
      </c>
      <c r="E179" s="9"/>
    </row>
    <row r="180" spans="1:5" x14ac:dyDescent="0.35">
      <c r="A180" s="56">
        <v>43282</v>
      </c>
      <c r="B180" s="51">
        <v>63.461347955000001</v>
      </c>
      <c r="C180" s="51">
        <v>68.296652045000002</v>
      </c>
      <c r="D180" s="51">
        <v>131.75800000000001</v>
      </c>
      <c r="E180" s="9"/>
    </row>
    <row r="181" spans="1:5" x14ac:dyDescent="0.35">
      <c r="A181" s="56">
        <v>43313</v>
      </c>
      <c r="B181" s="51">
        <v>62.435084875000001</v>
      </c>
      <c r="C181" s="51">
        <v>71.82491512499999</v>
      </c>
      <c r="D181" s="51">
        <v>134.26</v>
      </c>
      <c r="E181" s="9"/>
    </row>
    <row r="182" spans="1:5" x14ac:dyDescent="0.35">
      <c r="A182" s="56">
        <v>43344</v>
      </c>
      <c r="B182" s="51">
        <v>61.697307389000002</v>
      </c>
      <c r="C182" s="51">
        <v>74.918692611000012</v>
      </c>
      <c r="D182" s="51">
        <v>136.61600000000001</v>
      </c>
      <c r="E182" s="9"/>
    </row>
    <row r="183" spans="1:5" x14ac:dyDescent="0.35">
      <c r="A183" s="56">
        <v>43374</v>
      </c>
      <c r="B183" s="51">
        <v>61.090654452999999</v>
      </c>
      <c r="C183" s="51">
        <v>78.380345547000005</v>
      </c>
      <c r="D183" s="51">
        <v>139.471</v>
      </c>
      <c r="E183" s="9"/>
    </row>
    <row r="184" spans="1:5" x14ac:dyDescent="0.35">
      <c r="A184" s="56">
        <v>43405</v>
      </c>
      <c r="B184" s="51">
        <v>59.929895362000003</v>
      </c>
      <c r="C184" s="51">
        <v>83.066104638000013</v>
      </c>
      <c r="D184" s="51">
        <v>142.99600000000001</v>
      </c>
      <c r="E184" s="9"/>
    </row>
    <row r="185" spans="1:5" x14ac:dyDescent="0.35">
      <c r="A185" s="56">
        <v>43435</v>
      </c>
      <c r="B185" s="51">
        <v>59.542327798999999</v>
      </c>
      <c r="C185" s="51">
        <v>85.648672201000011</v>
      </c>
      <c r="D185" s="51">
        <v>145.191</v>
      </c>
      <c r="E185" s="9"/>
    </row>
    <row r="186" spans="1:5" x14ac:dyDescent="0.35">
      <c r="A186" s="56">
        <v>43466</v>
      </c>
      <c r="B186" s="51">
        <v>59.857952212000001</v>
      </c>
      <c r="C186" s="51">
        <v>87.378047787999989</v>
      </c>
      <c r="D186" s="51">
        <v>147.23599999999999</v>
      </c>
      <c r="E186" s="9"/>
    </row>
    <row r="187" spans="1:5" x14ac:dyDescent="0.35">
      <c r="A187" s="56">
        <v>43497</v>
      </c>
      <c r="B187" s="51">
        <v>60.736717429999999</v>
      </c>
      <c r="C187" s="51">
        <v>89.506282569999996</v>
      </c>
      <c r="D187" s="51">
        <v>150.24299999999999</v>
      </c>
      <c r="E187" s="9"/>
    </row>
    <row r="188" spans="1:5" x14ac:dyDescent="0.35">
      <c r="A188" s="56">
        <v>43525</v>
      </c>
      <c r="B188" s="51">
        <v>60.691879284000002</v>
      </c>
      <c r="C188" s="51">
        <v>90.647120715999989</v>
      </c>
      <c r="D188" s="51">
        <v>151.339</v>
      </c>
      <c r="E188" s="9"/>
    </row>
    <row r="189" spans="1:5" x14ac:dyDescent="0.35">
      <c r="A189" s="56">
        <v>43556</v>
      </c>
      <c r="B189" s="51">
        <v>60.419611533000001</v>
      </c>
      <c r="C189" s="51">
        <v>93.916388467000019</v>
      </c>
      <c r="D189" s="51">
        <v>154.33600000000001</v>
      </c>
      <c r="E189" s="9"/>
    </row>
    <row r="190" spans="1:5" x14ac:dyDescent="0.35">
      <c r="A190" s="56">
        <v>43586</v>
      </c>
      <c r="B190" s="51">
        <v>60.411907464000002</v>
      </c>
      <c r="C190" s="51">
        <v>98.333092536000009</v>
      </c>
      <c r="D190" s="51">
        <v>158.745</v>
      </c>
      <c r="E190" s="9"/>
    </row>
    <row r="191" spans="1:5" x14ac:dyDescent="0.35">
      <c r="A191" s="56">
        <v>43617</v>
      </c>
      <c r="B191" s="51">
        <v>61.348042307</v>
      </c>
      <c r="C191" s="51">
        <v>100.96995769300001</v>
      </c>
      <c r="D191" s="51">
        <v>162.31800000000001</v>
      </c>
      <c r="E191" s="9"/>
    </row>
    <row r="192" spans="1:5" x14ac:dyDescent="0.35">
      <c r="A192" s="56">
        <v>43647</v>
      </c>
      <c r="B192" s="51">
        <v>62.113631640000001</v>
      </c>
      <c r="C192" s="51">
        <v>105.75036836000001</v>
      </c>
      <c r="D192" s="51">
        <v>167.864</v>
      </c>
      <c r="E192" s="9"/>
    </row>
    <row r="193" spans="1:5" x14ac:dyDescent="0.35">
      <c r="A193" s="56">
        <v>43678</v>
      </c>
      <c r="B193" s="51">
        <v>62.641416640999999</v>
      </c>
      <c r="C193" s="51">
        <v>108.84358335900001</v>
      </c>
      <c r="D193" s="51">
        <v>171.48500000000001</v>
      </c>
      <c r="E193" s="9"/>
    </row>
    <row r="194" spans="1:5" x14ac:dyDescent="0.35">
      <c r="A194" s="56">
        <v>43709</v>
      </c>
      <c r="B194" s="51">
        <v>63.382618770000001</v>
      </c>
      <c r="C194" s="51">
        <v>111.67738123000001</v>
      </c>
      <c r="D194" s="51">
        <v>175.06</v>
      </c>
      <c r="E194" s="9"/>
    </row>
    <row r="195" spans="1:5" x14ac:dyDescent="0.35">
      <c r="A195" s="56">
        <v>43739</v>
      </c>
      <c r="B195" s="51">
        <v>65.065044348000001</v>
      </c>
      <c r="C195" s="51">
        <v>111.67695565199999</v>
      </c>
      <c r="D195" s="51">
        <v>176.74199999999999</v>
      </c>
      <c r="E195" s="9"/>
    </row>
    <row r="196" spans="1:5" x14ac:dyDescent="0.35">
      <c r="A196" s="56">
        <v>43770</v>
      </c>
      <c r="B196" s="51">
        <v>65.918912969999994</v>
      </c>
      <c r="C196" s="51">
        <v>112.04608703000001</v>
      </c>
      <c r="D196" s="51">
        <v>177.965</v>
      </c>
      <c r="E196" s="9"/>
    </row>
    <row r="197" spans="1:5" x14ac:dyDescent="0.35">
      <c r="A197" s="56">
        <v>43800</v>
      </c>
      <c r="B197" s="51">
        <v>68.412039561</v>
      </c>
      <c r="C197" s="51">
        <v>112.81796043899999</v>
      </c>
      <c r="D197" s="51">
        <v>181.23</v>
      </c>
      <c r="E197" s="9"/>
    </row>
    <row r="198" spans="1:5" x14ac:dyDescent="0.35">
      <c r="A198" s="56">
        <v>43831</v>
      </c>
      <c r="B198" s="51">
        <v>72.310663914000003</v>
      </c>
      <c r="C198" s="51">
        <v>109.339336086</v>
      </c>
      <c r="D198" s="51">
        <v>181.65</v>
      </c>
      <c r="E198" s="9"/>
    </row>
    <row r="199" spans="1:5" x14ac:dyDescent="0.35">
      <c r="A199" s="56">
        <v>43862</v>
      </c>
      <c r="B199" s="51">
        <v>76.772273459000004</v>
      </c>
      <c r="C199" s="51">
        <v>103.22072654099999</v>
      </c>
      <c r="D199" s="51">
        <v>179.99299999999999</v>
      </c>
      <c r="E199" s="9"/>
    </row>
    <row r="200" spans="1:5" x14ac:dyDescent="0.35">
      <c r="A200" s="56">
        <v>43891</v>
      </c>
      <c r="B200" s="51">
        <v>81.535576797000004</v>
      </c>
      <c r="C200" s="51">
        <v>103.26642320299999</v>
      </c>
      <c r="D200" s="51">
        <v>184.80199999999999</v>
      </c>
      <c r="E200" s="9"/>
    </row>
    <row r="201" spans="1:5" x14ac:dyDescent="0.35">
      <c r="A201" s="56">
        <v>43922</v>
      </c>
      <c r="B201" s="51">
        <v>85.645179786</v>
      </c>
      <c r="C201" s="51">
        <v>100.349820214</v>
      </c>
      <c r="D201" s="51">
        <v>185.995</v>
      </c>
      <c r="E201" s="9"/>
    </row>
    <row r="202" spans="1:5" x14ac:dyDescent="0.35">
      <c r="A202" s="56">
        <v>43952</v>
      </c>
      <c r="B202" s="51">
        <v>88.211612067999994</v>
      </c>
      <c r="C202" s="51">
        <v>96.237387932000019</v>
      </c>
      <c r="D202" s="51">
        <v>184.44900000000001</v>
      </c>
      <c r="E202" s="9"/>
    </row>
    <row r="203" spans="1:5" x14ac:dyDescent="0.35">
      <c r="A203" s="56">
        <v>43983</v>
      </c>
      <c r="B203" s="51">
        <v>90.253041855999996</v>
      </c>
      <c r="C203" s="51">
        <v>94.083958143999993</v>
      </c>
      <c r="D203" s="51">
        <v>184.33699999999999</v>
      </c>
      <c r="E203" s="9"/>
    </row>
    <row r="204" spans="1:5" x14ac:dyDescent="0.35">
      <c r="A204" s="56">
        <v>44013</v>
      </c>
      <c r="B204" s="51">
        <v>92.689714592000001</v>
      </c>
      <c r="C204" s="51">
        <v>89.552285407999989</v>
      </c>
      <c r="D204" s="51">
        <v>182.24199999999999</v>
      </c>
      <c r="E204" s="9"/>
    </row>
    <row r="205" spans="1:5" x14ac:dyDescent="0.35">
      <c r="A205" s="56">
        <v>44044</v>
      </c>
      <c r="B205" s="51">
        <v>95.301368210999996</v>
      </c>
      <c r="C205" s="51">
        <v>85.248631789000015</v>
      </c>
      <c r="D205" s="51">
        <v>180.55</v>
      </c>
      <c r="E205" s="9"/>
    </row>
    <row r="206" spans="1:5" x14ac:dyDescent="0.35">
      <c r="A206" s="56">
        <v>44075</v>
      </c>
      <c r="B206" s="51">
        <v>97.076467789000006</v>
      </c>
      <c r="C206" s="51">
        <v>82.81553221099999</v>
      </c>
      <c r="D206" s="51">
        <v>179.892</v>
      </c>
      <c r="E206" s="9"/>
    </row>
    <row r="207" spans="1:5" x14ac:dyDescent="0.35">
      <c r="A207" s="56">
        <v>44105</v>
      </c>
      <c r="B207" s="51">
        <v>96.903295942</v>
      </c>
      <c r="C207" s="51">
        <v>84.83870405799999</v>
      </c>
      <c r="D207" s="51">
        <v>181.74199999999999</v>
      </c>
      <c r="E207" s="9"/>
    </row>
    <row r="208" spans="1:5" x14ac:dyDescent="0.35">
      <c r="A208" s="56">
        <v>44136</v>
      </c>
      <c r="B208" s="51">
        <v>100.023672429</v>
      </c>
      <c r="C208" s="51">
        <v>83.476327570999999</v>
      </c>
      <c r="D208" s="51">
        <v>183.5</v>
      </c>
      <c r="E208" s="9"/>
    </row>
    <row r="209" spans="1:5" x14ac:dyDescent="0.35">
      <c r="A209" s="56">
        <v>44166</v>
      </c>
      <c r="B209" s="51">
        <v>101.119972073</v>
      </c>
      <c r="C209" s="51">
        <v>86.188027926999993</v>
      </c>
      <c r="D209" s="51">
        <v>187.30799999999999</v>
      </c>
      <c r="E209" s="9"/>
    </row>
    <row r="210" spans="1:5" x14ac:dyDescent="0.35">
      <c r="A210" s="56">
        <v>44197</v>
      </c>
      <c r="B210" s="51">
        <v>101.34984163599999</v>
      </c>
      <c r="C210" s="51">
        <v>91.055158364000008</v>
      </c>
      <c r="D210" s="51">
        <v>192.405</v>
      </c>
      <c r="E210" s="9"/>
    </row>
    <row r="211" spans="1:5" x14ac:dyDescent="0.35">
      <c r="A211" s="56">
        <v>44228</v>
      </c>
      <c r="B211" s="51">
        <v>101.820286822</v>
      </c>
      <c r="C211" s="51">
        <v>96.588713177999992</v>
      </c>
      <c r="D211" s="51">
        <v>198.40899999999999</v>
      </c>
      <c r="E211" s="9"/>
    </row>
    <row r="212" spans="1:5" x14ac:dyDescent="0.35">
      <c r="A212" s="56">
        <v>44256</v>
      </c>
      <c r="B212" s="51">
        <v>101.502630215</v>
      </c>
      <c r="C212" s="51">
        <v>99.753369785000004</v>
      </c>
      <c r="D212" s="51">
        <v>201.256</v>
      </c>
      <c r="E212" s="9"/>
    </row>
    <row r="213" spans="1:5" x14ac:dyDescent="0.35">
      <c r="A213" s="56">
        <v>44287</v>
      </c>
      <c r="B213" s="51">
        <v>102.339216781</v>
      </c>
      <c r="C213" s="51">
        <v>103.67478321900001</v>
      </c>
      <c r="D213" s="51">
        <v>206.01400000000001</v>
      </c>
      <c r="E213" s="9"/>
    </row>
    <row r="214" spans="1:5" x14ac:dyDescent="0.35">
      <c r="A214" s="56">
        <v>44317</v>
      </c>
      <c r="B214" s="51">
        <v>104.858626492</v>
      </c>
      <c r="C214" s="51">
        <v>109.362373508</v>
      </c>
      <c r="D214" s="51">
        <v>214.221</v>
      </c>
      <c r="E214" s="9"/>
    </row>
    <row r="215" spans="1:5" x14ac:dyDescent="0.35">
      <c r="A215" s="56">
        <v>44348</v>
      </c>
      <c r="B215" s="51">
        <v>108.28212780699999</v>
      </c>
      <c r="C215" s="51">
        <v>114.71887219300001</v>
      </c>
      <c r="D215" s="51">
        <v>223.001</v>
      </c>
      <c r="E215" s="9"/>
    </row>
    <row r="216" spans="1:5" x14ac:dyDescent="0.35">
      <c r="A216" s="56">
        <v>44378</v>
      </c>
      <c r="B216" s="51">
        <v>110.931805306</v>
      </c>
      <c r="C216" s="51">
        <v>119.591194694</v>
      </c>
      <c r="D216" s="51">
        <v>230.523</v>
      </c>
      <c r="E216" s="9"/>
    </row>
    <row r="217" spans="1:5" x14ac:dyDescent="0.35">
      <c r="A217" s="56">
        <v>44409</v>
      </c>
      <c r="B217" s="51">
        <v>115.68059615999999</v>
      </c>
      <c r="C217" s="51">
        <v>122.12840384</v>
      </c>
      <c r="D217" s="51">
        <v>237.809</v>
      </c>
      <c r="E217" s="9"/>
    </row>
    <row r="218" spans="1:5" x14ac:dyDescent="0.35">
      <c r="A218" s="56">
        <v>44440</v>
      </c>
      <c r="B218" s="51">
        <v>120.741216192</v>
      </c>
      <c r="C218" s="51">
        <v>119.65878380800001</v>
      </c>
      <c r="D218" s="51">
        <v>240.4</v>
      </c>
      <c r="E218" s="9"/>
    </row>
    <row r="219" spans="1:5" x14ac:dyDescent="0.35">
      <c r="A219" s="56">
        <v>44470</v>
      </c>
      <c r="B219" s="51">
        <v>126.016883488</v>
      </c>
      <c r="C219" s="51">
        <v>114.42011651200001</v>
      </c>
      <c r="D219" s="51">
        <v>240.43700000000001</v>
      </c>
      <c r="E219" s="9"/>
    </row>
    <row r="220" spans="1:5" x14ac:dyDescent="0.35">
      <c r="A220" s="56">
        <v>44501</v>
      </c>
      <c r="B220" s="51">
        <v>130.82749313100001</v>
      </c>
      <c r="C220" s="51">
        <v>110.21450686899999</v>
      </c>
      <c r="D220" s="51">
        <v>241.042</v>
      </c>
      <c r="E220" s="9"/>
    </row>
    <row r="221" spans="1:5" x14ac:dyDescent="0.35">
      <c r="A221" s="56">
        <v>44531</v>
      </c>
      <c r="B221" s="51">
        <v>136.08520977500001</v>
      </c>
      <c r="C221" s="51">
        <v>103.732790225</v>
      </c>
      <c r="D221" s="51">
        <v>239.81800000000001</v>
      </c>
      <c r="E221" s="9"/>
    </row>
    <row r="222" spans="1:5" x14ac:dyDescent="0.35">
      <c r="A222" s="56">
        <v>44562</v>
      </c>
      <c r="B222" s="51">
        <v>143.252139258</v>
      </c>
      <c r="C222" s="51">
        <v>97.164860742000002</v>
      </c>
      <c r="D222" s="51">
        <v>240.417</v>
      </c>
      <c r="E222" s="9"/>
    </row>
    <row r="223" spans="1:5" x14ac:dyDescent="0.35">
      <c r="A223" s="56">
        <v>44593</v>
      </c>
      <c r="B223" s="51">
        <v>151.15504216799999</v>
      </c>
      <c r="C223" s="51">
        <v>89.331957832000001</v>
      </c>
      <c r="D223" s="51">
        <v>240.48699999999999</v>
      </c>
      <c r="E223" s="9"/>
    </row>
    <row r="224" spans="1:5" x14ac:dyDescent="0.35">
      <c r="A224" s="56">
        <v>44621</v>
      </c>
      <c r="B224" s="51">
        <v>158.52866288199999</v>
      </c>
      <c r="C224" s="51">
        <v>81.869337118000004</v>
      </c>
      <c r="D224" s="51">
        <v>240.398</v>
      </c>
      <c r="E224" s="9"/>
    </row>
    <row r="225" spans="1:5" x14ac:dyDescent="0.35">
      <c r="A225" s="56">
        <v>44652</v>
      </c>
      <c r="B225" s="51">
        <v>162.14825822700001</v>
      </c>
      <c r="C225" s="51">
        <v>78.126741772999992</v>
      </c>
      <c r="D225" s="51">
        <v>240.27500000000001</v>
      </c>
      <c r="E225" s="9"/>
    </row>
    <row r="226" spans="1:5" x14ac:dyDescent="0.35">
      <c r="A226" s="56">
        <v>44682</v>
      </c>
      <c r="B226" s="51">
        <v>162.197140703</v>
      </c>
      <c r="C226" s="51">
        <v>77.47985929699999</v>
      </c>
      <c r="D226" s="51">
        <v>239.67699999999999</v>
      </c>
      <c r="E226" s="9"/>
    </row>
    <row r="227" spans="1:5" x14ac:dyDescent="0.35">
      <c r="A227" s="56">
        <v>44713</v>
      </c>
      <c r="B227" s="51">
        <v>159.456733165</v>
      </c>
      <c r="C227" s="51">
        <v>80.925266835000002</v>
      </c>
      <c r="D227" s="51">
        <v>240.38200000000001</v>
      </c>
      <c r="E227" s="9"/>
    </row>
    <row r="228" spans="1:5" x14ac:dyDescent="0.35">
      <c r="A228" s="56">
        <v>44743</v>
      </c>
      <c r="B228" s="51">
        <v>156.46149866299999</v>
      </c>
      <c r="C228" s="51">
        <v>82.148501337000027</v>
      </c>
      <c r="D228" s="51">
        <v>238.61</v>
      </c>
      <c r="E228" s="9"/>
    </row>
    <row r="229" spans="1:5" x14ac:dyDescent="0.35">
      <c r="A229" s="56">
        <v>44774</v>
      </c>
      <c r="B229" s="51">
        <v>152.753151718</v>
      </c>
      <c r="C229" s="51">
        <v>85.629848282000012</v>
      </c>
      <c r="D229" s="51">
        <v>238.38300000000001</v>
      </c>
      <c r="E229" s="9"/>
    </row>
    <row r="230" spans="1:5" x14ac:dyDescent="0.35">
      <c r="A230" s="56">
        <v>44805</v>
      </c>
      <c r="B230" s="51">
        <v>150.47246249899999</v>
      </c>
      <c r="C230" s="51">
        <v>93.740537501000006</v>
      </c>
      <c r="D230" s="51">
        <v>244.21299999999999</v>
      </c>
      <c r="E230" s="9"/>
    </row>
    <row r="231" spans="1:5" x14ac:dyDescent="0.35">
      <c r="A231" s="56">
        <v>44835</v>
      </c>
      <c r="B231" s="51">
        <v>148.24280229999999</v>
      </c>
      <c r="C231" s="51">
        <v>102.4411977</v>
      </c>
      <c r="D231" s="51">
        <v>250.684</v>
      </c>
      <c r="E231" s="9"/>
    </row>
    <row r="232" spans="1:5" x14ac:dyDescent="0.35">
      <c r="A232" s="56">
        <v>44866</v>
      </c>
      <c r="B232" s="51">
        <v>145.514300612</v>
      </c>
      <c r="C232" s="51">
        <v>110.28669938799999</v>
      </c>
      <c r="D232" s="51">
        <v>255.80099999999999</v>
      </c>
      <c r="E232" s="9"/>
    </row>
    <row r="233" spans="1:5" x14ac:dyDescent="0.35">
      <c r="A233" s="56">
        <v>44896</v>
      </c>
      <c r="B233" s="51">
        <v>142.62960115499999</v>
      </c>
      <c r="C233" s="51">
        <v>117.945398845</v>
      </c>
      <c r="D233" s="51">
        <v>260.57499999999999</v>
      </c>
      <c r="E233" s="9"/>
    </row>
    <row r="234" spans="1:5" x14ac:dyDescent="0.35">
      <c r="A234" s="56">
        <v>44927</v>
      </c>
      <c r="B234" s="51">
        <v>137.30409064599999</v>
      </c>
      <c r="C234" s="51">
        <v>128.11390935400001</v>
      </c>
      <c r="D234" s="51">
        <v>265.41800000000001</v>
      </c>
      <c r="E234" s="9"/>
    </row>
    <row r="235" spans="1:5" x14ac:dyDescent="0.35">
      <c r="A235" s="56">
        <v>44958</v>
      </c>
      <c r="B235" s="51">
        <v>130.96715773899999</v>
      </c>
      <c r="C235" s="51">
        <v>136.56084226100003</v>
      </c>
      <c r="D235" s="51">
        <v>267.52800000000002</v>
      </c>
      <c r="E235" s="9"/>
    </row>
    <row r="236" spans="1:5" x14ac:dyDescent="0.35">
      <c r="A236" s="56">
        <v>44986</v>
      </c>
      <c r="B236" s="51">
        <v>123.98581232799999</v>
      </c>
      <c r="C236" s="51">
        <v>147.70718767199998</v>
      </c>
      <c r="D236" s="51">
        <v>271.69299999999998</v>
      </c>
      <c r="E236" s="9"/>
    </row>
    <row r="237" spans="1:5" x14ac:dyDescent="0.35">
      <c r="A237" s="56">
        <v>45017</v>
      </c>
      <c r="B237" s="51">
        <v>119.711485375</v>
      </c>
      <c r="C237" s="51">
        <v>152.36951462500002</v>
      </c>
      <c r="D237" s="51">
        <v>272.08100000000002</v>
      </c>
      <c r="E237" s="9"/>
    </row>
    <row r="238" spans="1:5" x14ac:dyDescent="0.35">
      <c r="A238" s="56">
        <v>45047</v>
      </c>
      <c r="B238" s="51">
        <v>118.51122147300001</v>
      </c>
      <c r="C238" s="51">
        <v>153.56577852699999</v>
      </c>
      <c r="D238" s="51">
        <v>272.077</v>
      </c>
      <c r="E238" s="9"/>
    </row>
    <row r="239" spans="1:5" x14ac:dyDescent="0.35">
      <c r="A239" s="56">
        <v>45078</v>
      </c>
      <c r="B239" s="51">
        <v>119.620836368</v>
      </c>
      <c r="C239" s="51">
        <v>149.36216363200001</v>
      </c>
      <c r="D239" s="51">
        <v>268.983</v>
      </c>
      <c r="E239" s="9"/>
    </row>
    <row r="240" spans="1:5" x14ac:dyDescent="0.35">
      <c r="A240" s="56">
        <v>45108</v>
      </c>
      <c r="B240" s="51">
        <v>121.343766602</v>
      </c>
      <c r="C240" s="51">
        <v>145.58223339799997</v>
      </c>
      <c r="D240" s="51">
        <v>266.92599999999999</v>
      </c>
      <c r="E240" s="9"/>
    </row>
    <row r="241" spans="1:7" x14ac:dyDescent="0.35">
      <c r="A241" s="56">
        <v>45139</v>
      </c>
      <c r="B241" s="51">
        <v>122.68154154</v>
      </c>
      <c r="C241" s="51">
        <v>145.34445846</v>
      </c>
      <c r="D241" s="51">
        <v>268.02600000000001</v>
      </c>
      <c r="E241" s="9"/>
    </row>
    <row r="242" spans="1:7" x14ac:dyDescent="0.35">
      <c r="A242" s="56">
        <v>45170</v>
      </c>
      <c r="B242" s="51">
        <v>123.524775912</v>
      </c>
      <c r="C242" s="51">
        <v>141.06722408799999</v>
      </c>
      <c r="D242" s="51">
        <v>264.59199999999998</v>
      </c>
      <c r="E242" s="9"/>
    </row>
    <row r="243" spans="1:7" x14ac:dyDescent="0.35">
      <c r="A243" s="56">
        <v>45200</v>
      </c>
      <c r="B243" s="51">
        <v>123.6713536</v>
      </c>
      <c r="C243" s="51">
        <v>140.33264640000002</v>
      </c>
      <c r="D243" s="51">
        <v>264.00400000000002</v>
      </c>
      <c r="E243" s="9"/>
    </row>
    <row r="244" spans="1:7" x14ac:dyDescent="0.35">
      <c r="A244" s="56">
        <v>45231</v>
      </c>
      <c r="B244" s="51">
        <v>124.40519960899999</v>
      </c>
      <c r="C244" s="51">
        <v>139.41080039099998</v>
      </c>
      <c r="D244" s="51">
        <v>263.81599999999997</v>
      </c>
      <c r="E244" s="9"/>
    </row>
    <row r="245" spans="1:7" x14ac:dyDescent="0.35">
      <c r="A245" s="56">
        <v>45261</v>
      </c>
      <c r="B245" s="51">
        <v>123.744244431</v>
      </c>
      <c r="C245" s="51">
        <v>139.248755569</v>
      </c>
      <c r="D245" s="51">
        <v>262.99299999999999</v>
      </c>
      <c r="E245" s="9"/>
    </row>
    <row r="246" spans="1:7" x14ac:dyDescent="0.35">
      <c r="A246" s="56">
        <v>45292</v>
      </c>
      <c r="B246" s="51">
        <v>123.089817693</v>
      </c>
      <c r="C246" s="51">
        <v>137.889182307</v>
      </c>
      <c r="D246" s="51">
        <v>260.97899999999998</v>
      </c>
      <c r="E246" s="9"/>
    </row>
    <row r="247" spans="1:7" x14ac:dyDescent="0.35">
      <c r="A247" s="56">
        <v>45323</v>
      </c>
      <c r="B247" s="51">
        <v>122.529042295</v>
      </c>
      <c r="C247" s="51">
        <v>137.56795770499997</v>
      </c>
      <c r="D247" s="51">
        <v>260.09699999999998</v>
      </c>
      <c r="E247" s="9"/>
    </row>
    <row r="248" spans="1:7" x14ac:dyDescent="0.35">
      <c r="A248" s="56">
        <v>45352</v>
      </c>
      <c r="B248" s="51">
        <v>123.12847251700001</v>
      </c>
      <c r="C248" s="51">
        <v>133.28552748299998</v>
      </c>
      <c r="D248" s="51">
        <v>256.41399999999999</v>
      </c>
      <c r="E248" s="9"/>
    </row>
    <row r="249" spans="1:7" x14ac:dyDescent="0.35">
      <c r="A249" s="56">
        <v>45383</v>
      </c>
      <c r="B249" s="51">
        <v>124.58891149999999</v>
      </c>
      <c r="C249" s="51">
        <v>130.37808850000002</v>
      </c>
      <c r="D249" s="51">
        <v>254.96700000000001</v>
      </c>
      <c r="E249" s="9"/>
    </row>
    <row r="250" spans="1:7" x14ac:dyDescent="0.35">
      <c r="A250" s="56">
        <v>45413</v>
      </c>
      <c r="B250" s="51">
        <v>126.42608953200001</v>
      </c>
      <c r="C250" s="51">
        <v>125.95991046799999</v>
      </c>
      <c r="D250" s="51">
        <v>252.386</v>
      </c>
      <c r="E250" s="9"/>
    </row>
    <row r="251" spans="1:7" x14ac:dyDescent="0.35">
      <c r="A251" s="56">
        <v>45444</v>
      </c>
      <c r="B251" s="51">
        <v>129.08620883399999</v>
      </c>
      <c r="C251" s="51">
        <v>121.77079116600001</v>
      </c>
      <c r="D251" s="51">
        <v>250.857</v>
      </c>
      <c r="E251" s="9"/>
    </row>
    <row r="252" spans="1:7" x14ac:dyDescent="0.35">
      <c r="A252" s="56">
        <v>45474</v>
      </c>
      <c r="B252" s="51">
        <v>131.89881581</v>
      </c>
      <c r="C252" s="51">
        <v>117.79918419000001</v>
      </c>
      <c r="D252" s="51">
        <v>249.69800000000001</v>
      </c>
      <c r="E252" s="9"/>
    </row>
    <row r="253" spans="1:7" x14ac:dyDescent="0.35">
      <c r="A253" s="56">
        <v>45505</v>
      </c>
      <c r="B253" s="51">
        <v>134.194666877</v>
      </c>
      <c r="C253" s="51">
        <v>111.23033312300001</v>
      </c>
      <c r="D253" s="51">
        <v>245.42500000000001</v>
      </c>
      <c r="E253" s="160"/>
      <c r="F253" s="20"/>
      <c r="G253" s="20"/>
    </row>
    <row r="254" spans="1:7" x14ac:dyDescent="0.35">
      <c r="B254" s="24">
        <v>1.7406153746726272E-2</v>
      </c>
      <c r="C254" s="24">
        <v>-5.5763128685212271E-2</v>
      </c>
      <c r="D254" s="24">
        <v>-1.7112672107906346E-2</v>
      </c>
    </row>
    <row r="255" spans="1:7" x14ac:dyDescent="0.35">
      <c r="A255" s="46" t="s">
        <v>454</v>
      </c>
      <c r="B255" s="20"/>
      <c r="C255" s="20"/>
      <c r="D255" s="20"/>
    </row>
    <row r="256" spans="1:7" x14ac:dyDescent="0.35">
      <c r="A256" s="37" t="s">
        <v>489</v>
      </c>
      <c r="B256" s="8"/>
      <c r="C256" s="8"/>
      <c r="D256" s="8"/>
    </row>
    <row r="258" spans="1:1" x14ac:dyDescent="0.35">
      <c r="A258" s="46" t="s">
        <v>450</v>
      </c>
    </row>
    <row r="259" spans="1:1" x14ac:dyDescent="0.35">
      <c r="A259" s="37" t="s">
        <v>489</v>
      </c>
    </row>
  </sheetData>
  <hyperlinks>
    <hyperlink ref="A9" location="Contents!A1" display="Back to contents" xr:uid="{8454D1BE-FF66-4D55-BF86-2630ECB9A39F}"/>
    <hyperlink ref="B2" r:id="rId1" display="https://www.abs.gov.au/statistics/economy/international-trade/international-trade-goods/latest-release" xr:uid="{9D1DF4C4-A886-43FE-8BDD-AA897114DA0E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F5EDB-C64D-410A-8BBE-1D45980D29B5}">
  <sheetPr>
    <tabColor rgb="FF002060"/>
  </sheetPr>
  <dimension ref="A1:J260"/>
  <sheetViews>
    <sheetView workbookViewId="0">
      <selection activeCell="D10" sqref="D10"/>
    </sheetView>
  </sheetViews>
  <sheetFormatPr defaultRowHeight="14.5" x14ac:dyDescent="0.35"/>
  <cols>
    <col min="1" max="1" width="20.7265625" customWidth="1"/>
    <col min="2" max="2" width="12.81640625" customWidth="1"/>
    <col min="3" max="4" width="11.7265625" customWidth="1"/>
  </cols>
  <sheetData>
    <row r="1" spans="1:10" ht="18.5" x14ac:dyDescent="0.45">
      <c r="A1" s="87" t="s">
        <v>481</v>
      </c>
      <c r="B1" s="37"/>
    </row>
    <row r="2" spans="1:10" x14ac:dyDescent="0.35">
      <c r="A2" s="50" t="s">
        <v>363</v>
      </c>
      <c r="B2" s="34" t="s">
        <v>905</v>
      </c>
      <c r="J2" s="37"/>
    </row>
    <row r="3" spans="1:10" x14ac:dyDescent="0.35">
      <c r="A3" s="46" t="s">
        <v>487</v>
      </c>
      <c r="B3" t="s">
        <v>494</v>
      </c>
    </row>
    <row r="4" spans="1:10" s="37" customFormat="1" x14ac:dyDescent="0.35">
      <c r="A4" s="46" t="s">
        <v>332</v>
      </c>
      <c r="B4" s="37" t="s">
        <v>445</v>
      </c>
    </row>
    <row r="5" spans="1:10" x14ac:dyDescent="0.35">
      <c r="A5" s="46" t="s">
        <v>451</v>
      </c>
      <c r="B5" s="37" t="s">
        <v>270</v>
      </c>
    </row>
    <row r="6" spans="1:10" x14ac:dyDescent="0.35">
      <c r="A6" s="46" t="s">
        <v>268</v>
      </c>
      <c r="B6" s="37" t="s">
        <v>446</v>
      </c>
    </row>
    <row r="7" spans="1:10" x14ac:dyDescent="0.35">
      <c r="A7" s="46" t="s">
        <v>269</v>
      </c>
      <c r="B7" s="37" t="s">
        <v>383</v>
      </c>
    </row>
    <row r="8" spans="1:10" x14ac:dyDescent="0.35">
      <c r="A8" s="46" t="s">
        <v>452</v>
      </c>
      <c r="B8" s="53" t="s">
        <v>453</v>
      </c>
    </row>
    <row r="9" spans="1:10" s="37" customFormat="1" x14ac:dyDescent="0.35">
      <c r="A9" s="34" t="s">
        <v>663</v>
      </c>
      <c r="B9" s="53"/>
    </row>
    <row r="10" spans="1:10" x14ac:dyDescent="0.35">
      <c r="A10" s="43"/>
      <c r="B10" s="37"/>
    </row>
    <row r="11" spans="1:10" x14ac:dyDescent="0.35">
      <c r="A11" s="50" t="s">
        <v>449</v>
      </c>
      <c r="B11" s="37"/>
    </row>
    <row r="12" spans="1:10" x14ac:dyDescent="0.35">
      <c r="A12" s="62"/>
      <c r="B12" s="64" t="s">
        <v>482</v>
      </c>
      <c r="C12" s="64" t="s">
        <v>274</v>
      </c>
      <c r="D12" s="64" t="s">
        <v>51</v>
      </c>
    </row>
    <row r="13" spans="1:10" x14ac:dyDescent="0.35">
      <c r="A13" s="56">
        <v>38200</v>
      </c>
      <c r="B13" s="51">
        <v>1.6725300000000003</v>
      </c>
      <c r="C13" s="51">
        <v>10.38147</v>
      </c>
      <c r="D13" s="51">
        <v>12.054</v>
      </c>
    </row>
    <row r="14" spans="1:10" x14ac:dyDescent="0.35">
      <c r="A14" s="56">
        <v>38231</v>
      </c>
      <c r="B14" s="51">
        <v>1.6469330000000002</v>
      </c>
      <c r="C14" s="51">
        <v>10.571066999999999</v>
      </c>
      <c r="D14" s="51">
        <v>12.218</v>
      </c>
    </row>
    <row r="15" spans="1:10" x14ac:dyDescent="0.35">
      <c r="A15" s="56">
        <v>38261</v>
      </c>
      <c r="B15" s="51">
        <v>1.7181340000000003</v>
      </c>
      <c r="C15" s="51">
        <v>10.608865999999999</v>
      </c>
      <c r="D15" s="51">
        <v>12.327</v>
      </c>
    </row>
    <row r="16" spans="1:10" x14ac:dyDescent="0.35">
      <c r="A16" s="56">
        <v>38292</v>
      </c>
      <c r="B16" s="51">
        <v>1.629966</v>
      </c>
      <c r="C16" s="51">
        <v>10.909034</v>
      </c>
      <c r="D16" s="51">
        <v>12.539</v>
      </c>
    </row>
    <row r="17" spans="1:4" x14ac:dyDescent="0.35">
      <c r="A17" s="56">
        <v>38322</v>
      </c>
      <c r="B17" s="51">
        <v>1.693916</v>
      </c>
      <c r="C17" s="51">
        <v>11.056084</v>
      </c>
      <c r="D17" s="51">
        <v>12.75</v>
      </c>
    </row>
    <row r="18" spans="1:4" x14ac:dyDescent="0.35">
      <c r="A18" s="56">
        <v>38353</v>
      </c>
      <c r="B18" s="51">
        <v>1.7211559999999999</v>
      </c>
      <c r="C18" s="51">
        <v>11.156844</v>
      </c>
      <c r="D18" s="51">
        <v>12.878</v>
      </c>
    </row>
    <row r="19" spans="1:4" x14ac:dyDescent="0.35">
      <c r="A19" s="56">
        <v>38384</v>
      </c>
      <c r="B19" s="51">
        <v>1.6790399999999999</v>
      </c>
      <c r="C19" s="51">
        <v>11.270959999999999</v>
      </c>
      <c r="D19" s="51">
        <v>12.95</v>
      </c>
    </row>
    <row r="20" spans="1:4" x14ac:dyDescent="0.35">
      <c r="A20" s="56">
        <v>38412</v>
      </c>
      <c r="B20" s="51">
        <v>1.6978759999999999</v>
      </c>
      <c r="C20" s="51">
        <v>11.525124000000002</v>
      </c>
      <c r="D20" s="51">
        <v>13.223000000000001</v>
      </c>
    </row>
    <row r="21" spans="1:4" x14ac:dyDescent="0.35">
      <c r="A21" s="56">
        <v>38443</v>
      </c>
      <c r="B21" s="51">
        <v>1.7720799999999999</v>
      </c>
      <c r="C21" s="51">
        <v>11.658919999999998</v>
      </c>
      <c r="D21" s="51">
        <v>13.430999999999999</v>
      </c>
    </row>
    <row r="22" spans="1:4" x14ac:dyDescent="0.35">
      <c r="A22" s="56">
        <v>38473</v>
      </c>
      <c r="B22" s="51">
        <v>1.798616</v>
      </c>
      <c r="C22" s="51">
        <v>12.074383999999998</v>
      </c>
      <c r="D22" s="51">
        <v>13.872999999999999</v>
      </c>
    </row>
    <row r="23" spans="1:4" x14ac:dyDescent="0.35">
      <c r="A23" s="56">
        <v>38504</v>
      </c>
      <c r="B23" s="51">
        <v>1.886574</v>
      </c>
      <c r="C23" s="51">
        <v>12.278426</v>
      </c>
      <c r="D23" s="51">
        <v>14.164999999999999</v>
      </c>
    </row>
    <row r="24" spans="1:4" x14ac:dyDescent="0.35">
      <c r="A24" s="56">
        <v>38534</v>
      </c>
      <c r="B24" s="51">
        <v>1.9955500000000002</v>
      </c>
      <c r="C24" s="51">
        <v>12.38945</v>
      </c>
      <c r="D24" s="51">
        <v>14.385</v>
      </c>
    </row>
    <row r="25" spans="1:4" x14ac:dyDescent="0.35">
      <c r="A25" s="56">
        <v>38565</v>
      </c>
      <c r="B25" s="51">
        <v>2.0291290000000002</v>
      </c>
      <c r="C25" s="51">
        <v>12.517871</v>
      </c>
      <c r="D25" s="51">
        <v>14.547000000000001</v>
      </c>
    </row>
    <row r="26" spans="1:4" x14ac:dyDescent="0.35">
      <c r="A26" s="56">
        <v>38596</v>
      </c>
      <c r="B26" s="51">
        <v>2.1625629999999996</v>
      </c>
      <c r="C26" s="51">
        <v>12.435437</v>
      </c>
      <c r="D26" s="51">
        <v>14.598000000000001</v>
      </c>
    </row>
    <row r="27" spans="1:4" x14ac:dyDescent="0.35">
      <c r="A27" s="56">
        <v>38626</v>
      </c>
      <c r="B27" s="51">
        <v>2.1218509999999999</v>
      </c>
      <c r="C27" s="51">
        <v>12.560149000000001</v>
      </c>
      <c r="D27" s="51">
        <v>14.682</v>
      </c>
    </row>
    <row r="28" spans="1:4" x14ac:dyDescent="0.35">
      <c r="A28" s="56">
        <v>38657</v>
      </c>
      <c r="B28" s="51">
        <v>2.168504</v>
      </c>
      <c r="C28" s="51">
        <v>12.753496</v>
      </c>
      <c r="D28" s="51">
        <v>14.922000000000001</v>
      </c>
    </row>
    <row r="29" spans="1:4" x14ac:dyDescent="0.35">
      <c r="A29" s="56">
        <v>38687</v>
      </c>
      <c r="B29" s="51">
        <v>2.1596100000000003</v>
      </c>
      <c r="C29" s="51">
        <v>13.033389999999999</v>
      </c>
      <c r="D29" s="51">
        <v>15.193</v>
      </c>
    </row>
    <row r="30" spans="1:4" x14ac:dyDescent="0.35">
      <c r="A30" s="56">
        <v>38718</v>
      </c>
      <c r="B30" s="51">
        <v>2.2876480000000003</v>
      </c>
      <c r="C30" s="51">
        <v>13.456351999999999</v>
      </c>
      <c r="D30" s="51">
        <v>15.744</v>
      </c>
    </row>
    <row r="31" spans="1:4" x14ac:dyDescent="0.35">
      <c r="A31" s="56">
        <v>38749</v>
      </c>
      <c r="B31" s="51">
        <v>2.5238079999999998</v>
      </c>
      <c r="C31" s="51">
        <v>13.718192000000002</v>
      </c>
      <c r="D31" s="51">
        <v>16.242000000000001</v>
      </c>
    </row>
    <row r="32" spans="1:4" x14ac:dyDescent="0.35">
      <c r="A32" s="56">
        <v>38777</v>
      </c>
      <c r="B32" s="51">
        <v>2.5948949999999997</v>
      </c>
      <c r="C32" s="51">
        <v>13.972105000000001</v>
      </c>
      <c r="D32" s="51">
        <v>16.567</v>
      </c>
    </row>
    <row r="33" spans="1:4" x14ac:dyDescent="0.35">
      <c r="A33" s="56">
        <v>38808</v>
      </c>
      <c r="B33" s="51">
        <v>2.5653759999999992</v>
      </c>
      <c r="C33" s="51">
        <v>15.184624000000001</v>
      </c>
      <c r="D33" s="51">
        <v>17.75</v>
      </c>
    </row>
    <row r="34" spans="1:4" x14ac:dyDescent="0.35">
      <c r="A34" s="56">
        <v>38838</v>
      </c>
      <c r="B34" s="51">
        <v>2.6424830000000004</v>
      </c>
      <c r="C34" s="51">
        <v>15.856516999999998</v>
      </c>
      <c r="D34" s="51">
        <v>18.498999999999999</v>
      </c>
    </row>
    <row r="35" spans="1:4" x14ac:dyDescent="0.35">
      <c r="A35" s="56">
        <v>38869</v>
      </c>
      <c r="B35" s="51">
        <v>2.755115</v>
      </c>
      <c r="C35" s="51">
        <v>16.328885</v>
      </c>
      <c r="D35" s="51">
        <v>19.084</v>
      </c>
    </row>
    <row r="36" spans="1:4" x14ac:dyDescent="0.35">
      <c r="A36" s="56">
        <v>38899</v>
      </c>
      <c r="B36" s="51">
        <v>2.7701609999999994</v>
      </c>
      <c r="C36" s="51">
        <v>16.773839000000002</v>
      </c>
      <c r="D36" s="51">
        <v>19.544</v>
      </c>
    </row>
    <row r="37" spans="1:4" x14ac:dyDescent="0.35">
      <c r="A37" s="56">
        <v>38930</v>
      </c>
      <c r="B37" s="51">
        <v>2.8917709999999999</v>
      </c>
      <c r="C37" s="51">
        <v>16.763229000000003</v>
      </c>
      <c r="D37" s="51">
        <v>19.655000000000001</v>
      </c>
    </row>
    <row r="38" spans="1:4" x14ac:dyDescent="0.35">
      <c r="A38" s="56">
        <v>38961</v>
      </c>
      <c r="B38" s="51">
        <v>3.0020859999999998</v>
      </c>
      <c r="C38" s="51">
        <v>17.152914000000003</v>
      </c>
      <c r="D38" s="51">
        <v>20.155000000000001</v>
      </c>
    </row>
    <row r="39" spans="1:4" x14ac:dyDescent="0.35">
      <c r="A39" s="56">
        <v>38991</v>
      </c>
      <c r="B39" s="51">
        <v>3.1268660000000001</v>
      </c>
      <c r="C39" s="51">
        <v>18.045134000000001</v>
      </c>
      <c r="D39" s="51">
        <v>21.172000000000001</v>
      </c>
    </row>
    <row r="40" spans="1:4" x14ac:dyDescent="0.35">
      <c r="A40" s="56">
        <v>39022</v>
      </c>
      <c r="B40" s="51">
        <v>3.1453309999999997</v>
      </c>
      <c r="C40" s="51">
        <v>18.356669</v>
      </c>
      <c r="D40" s="51">
        <v>21.501999999999999</v>
      </c>
    </row>
    <row r="41" spans="1:4" x14ac:dyDescent="0.35">
      <c r="A41" s="56">
        <v>39052</v>
      </c>
      <c r="B41" s="51">
        <v>3.2545220000000001</v>
      </c>
      <c r="C41" s="51">
        <v>18.402477999999999</v>
      </c>
      <c r="D41" s="51">
        <v>21.657</v>
      </c>
    </row>
    <row r="42" spans="1:4" x14ac:dyDescent="0.35">
      <c r="A42" s="56">
        <v>39083</v>
      </c>
      <c r="B42" s="51">
        <v>3.3423379999999998</v>
      </c>
      <c r="C42" s="51">
        <v>18.603662</v>
      </c>
      <c r="D42" s="51">
        <v>21.946000000000002</v>
      </c>
    </row>
    <row r="43" spans="1:4" x14ac:dyDescent="0.35">
      <c r="A43" s="56">
        <v>39114</v>
      </c>
      <c r="B43" s="51">
        <v>3.3728079999999996</v>
      </c>
      <c r="C43" s="51">
        <v>19.042192</v>
      </c>
      <c r="D43" s="51">
        <v>22.414999999999999</v>
      </c>
    </row>
    <row r="44" spans="1:4" x14ac:dyDescent="0.35">
      <c r="A44" s="56">
        <v>39142</v>
      </c>
      <c r="B44" s="51">
        <v>3.4739179999999998</v>
      </c>
      <c r="C44" s="51">
        <v>19.065082</v>
      </c>
      <c r="D44" s="51">
        <v>22.539000000000001</v>
      </c>
    </row>
    <row r="45" spans="1:4" x14ac:dyDescent="0.35">
      <c r="A45" s="56">
        <v>39173</v>
      </c>
      <c r="B45" s="51">
        <v>3.5163669999999998</v>
      </c>
      <c r="C45" s="51">
        <v>18.581633</v>
      </c>
      <c r="D45" s="51">
        <v>22.097999999999999</v>
      </c>
    </row>
    <row r="46" spans="1:4" x14ac:dyDescent="0.35">
      <c r="A46" s="56">
        <v>39203</v>
      </c>
      <c r="B46" s="51">
        <v>3.6044969999999998</v>
      </c>
      <c r="C46" s="51">
        <v>18.376503000000003</v>
      </c>
      <c r="D46" s="51">
        <v>21.981000000000002</v>
      </c>
    </row>
    <row r="47" spans="1:4" x14ac:dyDescent="0.35">
      <c r="A47" s="56">
        <v>39234</v>
      </c>
      <c r="B47" s="51">
        <v>3.6128549999999997</v>
      </c>
      <c r="C47" s="51">
        <v>18.450144999999999</v>
      </c>
      <c r="D47" s="51">
        <v>22.062999999999999</v>
      </c>
    </row>
    <row r="48" spans="1:4" x14ac:dyDescent="0.35">
      <c r="A48" s="56">
        <v>39264</v>
      </c>
      <c r="B48" s="51">
        <v>3.6122619999999999</v>
      </c>
      <c r="C48" s="51">
        <v>18.845737999999997</v>
      </c>
      <c r="D48" s="51">
        <v>22.457999999999998</v>
      </c>
    </row>
    <row r="49" spans="1:4" x14ac:dyDescent="0.35">
      <c r="A49" s="56">
        <v>39295</v>
      </c>
      <c r="B49" s="51">
        <v>3.5321360000000004</v>
      </c>
      <c r="C49" s="51">
        <v>19.794864</v>
      </c>
      <c r="D49" s="51">
        <v>23.327000000000002</v>
      </c>
    </row>
    <row r="50" spans="1:4" x14ac:dyDescent="0.35">
      <c r="A50" s="56">
        <v>39326</v>
      </c>
      <c r="B50" s="51">
        <v>3.4283230000000002</v>
      </c>
      <c r="C50" s="51">
        <v>20.022677000000002</v>
      </c>
      <c r="D50" s="51">
        <v>23.451000000000001</v>
      </c>
    </row>
    <row r="51" spans="1:4" x14ac:dyDescent="0.35">
      <c r="A51" s="56">
        <v>39356</v>
      </c>
      <c r="B51" s="51">
        <v>3.4349810000000001</v>
      </c>
      <c r="C51" s="51">
        <v>19.981019</v>
      </c>
      <c r="D51" s="51">
        <v>23.416</v>
      </c>
    </row>
    <row r="52" spans="1:4" x14ac:dyDescent="0.35">
      <c r="A52" s="56">
        <v>39387</v>
      </c>
      <c r="B52" s="51">
        <v>3.5054330000000005</v>
      </c>
      <c r="C52" s="51">
        <v>20.360567</v>
      </c>
      <c r="D52" s="51">
        <v>23.866</v>
      </c>
    </row>
    <row r="53" spans="1:4" x14ac:dyDescent="0.35">
      <c r="A53" s="56">
        <v>39417</v>
      </c>
      <c r="B53" s="51">
        <v>3.5026340000000005</v>
      </c>
      <c r="C53" s="51">
        <v>20.587365999999999</v>
      </c>
      <c r="D53" s="51">
        <v>24.09</v>
      </c>
    </row>
    <row r="54" spans="1:4" x14ac:dyDescent="0.35">
      <c r="A54" s="56">
        <v>39448</v>
      </c>
      <c r="B54" s="51">
        <v>3.5408219999999999</v>
      </c>
      <c r="C54" s="51">
        <v>21.087178000000002</v>
      </c>
      <c r="D54" s="51">
        <v>24.628</v>
      </c>
    </row>
    <row r="55" spans="1:4" x14ac:dyDescent="0.35">
      <c r="A55" s="56">
        <v>39479</v>
      </c>
      <c r="B55" s="51">
        <v>3.4629510000000003</v>
      </c>
      <c r="C55" s="51">
        <v>21.449048999999999</v>
      </c>
      <c r="D55" s="51">
        <v>24.911999999999999</v>
      </c>
    </row>
    <row r="56" spans="1:4" x14ac:dyDescent="0.35">
      <c r="A56" s="56">
        <v>39508</v>
      </c>
      <c r="B56" s="51">
        <v>3.4857240000000003</v>
      </c>
      <c r="C56" s="51">
        <v>21.954276</v>
      </c>
      <c r="D56" s="51">
        <v>25.44</v>
      </c>
    </row>
    <row r="57" spans="1:4" x14ac:dyDescent="0.35">
      <c r="A57" s="56">
        <v>39539</v>
      </c>
      <c r="B57" s="51">
        <v>3.6534909999999998</v>
      </c>
      <c r="C57" s="51">
        <v>22.306509000000002</v>
      </c>
      <c r="D57" s="51">
        <v>25.96</v>
      </c>
    </row>
    <row r="58" spans="1:4" x14ac:dyDescent="0.35">
      <c r="A58" s="56">
        <v>39569</v>
      </c>
      <c r="B58" s="51">
        <v>3.6799240000000006</v>
      </c>
      <c r="C58" s="51">
        <v>22.716076000000001</v>
      </c>
      <c r="D58" s="51">
        <v>26.396000000000001</v>
      </c>
    </row>
    <row r="59" spans="1:4" x14ac:dyDescent="0.35">
      <c r="A59" s="56">
        <v>39600</v>
      </c>
      <c r="B59" s="51">
        <v>3.769987</v>
      </c>
      <c r="C59" s="51">
        <v>23.583013000000001</v>
      </c>
      <c r="D59" s="51">
        <v>27.353000000000002</v>
      </c>
    </row>
    <row r="60" spans="1:4" x14ac:dyDescent="0.35">
      <c r="A60" s="56">
        <v>39630</v>
      </c>
      <c r="B60" s="51">
        <v>3.8321290000000001</v>
      </c>
      <c r="C60" s="51">
        <v>24.371870999999999</v>
      </c>
      <c r="D60" s="51">
        <v>28.204000000000001</v>
      </c>
    </row>
    <row r="61" spans="1:4" x14ac:dyDescent="0.35">
      <c r="A61" s="56">
        <v>39661</v>
      </c>
      <c r="B61" s="51">
        <v>4.0019</v>
      </c>
      <c r="C61" s="51">
        <v>24.638100000000001</v>
      </c>
      <c r="D61" s="51">
        <v>28.64</v>
      </c>
    </row>
    <row r="62" spans="1:4" x14ac:dyDescent="0.35">
      <c r="A62" s="56">
        <v>39692</v>
      </c>
      <c r="B62" s="51">
        <v>4.2290140000000012</v>
      </c>
      <c r="C62" s="51">
        <v>25.486986000000002</v>
      </c>
      <c r="D62" s="51">
        <v>29.716000000000001</v>
      </c>
    </row>
    <row r="63" spans="1:4" x14ac:dyDescent="0.35">
      <c r="A63" s="56">
        <v>39722</v>
      </c>
      <c r="B63" s="51">
        <v>4.4199909999999996</v>
      </c>
      <c r="C63" s="51">
        <v>26.026009000000002</v>
      </c>
      <c r="D63" s="51">
        <v>30.446000000000002</v>
      </c>
    </row>
    <row r="64" spans="1:4" x14ac:dyDescent="0.35">
      <c r="A64" s="56">
        <v>39753</v>
      </c>
      <c r="B64" s="51">
        <v>4.602981999999999</v>
      </c>
      <c r="C64" s="51">
        <v>27.165018000000003</v>
      </c>
      <c r="D64" s="51">
        <v>31.768000000000001</v>
      </c>
    </row>
    <row r="65" spans="1:4" x14ac:dyDescent="0.35">
      <c r="A65" s="56">
        <v>39783</v>
      </c>
      <c r="B65" s="51">
        <v>4.8219129999999994</v>
      </c>
      <c r="C65" s="51">
        <v>27.996086999999999</v>
      </c>
      <c r="D65" s="51">
        <v>32.817999999999998</v>
      </c>
    </row>
    <row r="66" spans="1:4" x14ac:dyDescent="0.35">
      <c r="A66" s="56">
        <v>39814</v>
      </c>
      <c r="B66" s="51">
        <v>4.8603170000000002</v>
      </c>
      <c r="C66" s="51">
        <v>28.098683000000001</v>
      </c>
      <c r="D66" s="51">
        <v>32.959000000000003</v>
      </c>
    </row>
    <row r="67" spans="1:4" x14ac:dyDescent="0.35">
      <c r="A67" s="56">
        <v>39845</v>
      </c>
      <c r="B67" s="51">
        <v>5.1316329999999999</v>
      </c>
      <c r="C67" s="51">
        <v>28.724367000000001</v>
      </c>
      <c r="D67" s="51">
        <v>33.856000000000002</v>
      </c>
    </row>
    <row r="68" spans="1:4" x14ac:dyDescent="0.35">
      <c r="A68" s="56">
        <v>39873</v>
      </c>
      <c r="B68" s="51">
        <v>5.5809260000000007</v>
      </c>
      <c r="C68" s="51">
        <v>28.934073999999999</v>
      </c>
      <c r="D68" s="51">
        <v>34.515000000000001</v>
      </c>
    </row>
    <row r="69" spans="1:4" x14ac:dyDescent="0.35">
      <c r="A69" s="56">
        <v>39904</v>
      </c>
      <c r="B69" s="51">
        <v>5.7667840000000004</v>
      </c>
      <c r="C69" s="51">
        <v>28.397216</v>
      </c>
      <c r="D69" s="51">
        <v>34.164000000000001</v>
      </c>
    </row>
    <row r="70" spans="1:4" x14ac:dyDescent="0.35">
      <c r="A70" s="56">
        <v>39934</v>
      </c>
      <c r="B70" s="51">
        <v>6.0044950000000004</v>
      </c>
      <c r="C70" s="51">
        <v>27.897505000000002</v>
      </c>
      <c r="D70" s="51">
        <v>33.902000000000001</v>
      </c>
    </row>
    <row r="71" spans="1:4" x14ac:dyDescent="0.35">
      <c r="A71" s="56">
        <v>39965</v>
      </c>
      <c r="B71" s="51">
        <v>6.1837529999999994</v>
      </c>
      <c r="C71" s="51">
        <v>26.938247</v>
      </c>
      <c r="D71" s="51">
        <v>33.122</v>
      </c>
    </row>
    <row r="72" spans="1:4" x14ac:dyDescent="0.35">
      <c r="A72" s="56">
        <v>39995</v>
      </c>
      <c r="B72" s="51">
        <v>6.3155030000000005</v>
      </c>
      <c r="C72" s="51">
        <v>26.072496999999998</v>
      </c>
      <c r="D72" s="51">
        <v>32.387999999999998</v>
      </c>
    </row>
    <row r="73" spans="1:4" x14ac:dyDescent="0.35">
      <c r="A73" s="56">
        <v>40026</v>
      </c>
      <c r="B73" s="51">
        <v>6.4018549999999994</v>
      </c>
      <c r="C73" s="51">
        <v>25.258144999999999</v>
      </c>
      <c r="D73" s="51">
        <v>31.66</v>
      </c>
    </row>
    <row r="74" spans="1:4" x14ac:dyDescent="0.35">
      <c r="A74" s="56">
        <v>40057</v>
      </c>
      <c r="B74" s="51">
        <v>6.272335</v>
      </c>
      <c r="C74" s="51">
        <v>24.850664999999999</v>
      </c>
      <c r="D74" s="51">
        <v>31.123000000000001</v>
      </c>
    </row>
    <row r="75" spans="1:4" x14ac:dyDescent="0.35">
      <c r="A75" s="56">
        <v>40087</v>
      </c>
      <c r="B75" s="51">
        <v>6.086684</v>
      </c>
      <c r="C75" s="51">
        <v>24.555315999999998</v>
      </c>
      <c r="D75" s="51">
        <v>30.641999999999999</v>
      </c>
    </row>
    <row r="76" spans="1:4" x14ac:dyDescent="0.35">
      <c r="A76" s="56">
        <v>40118</v>
      </c>
      <c r="B76" s="51">
        <v>5.9335519999999997</v>
      </c>
      <c r="C76" s="51">
        <v>23.879448</v>
      </c>
      <c r="D76" s="51">
        <v>29.812999999999999</v>
      </c>
    </row>
    <row r="77" spans="1:4" x14ac:dyDescent="0.35">
      <c r="A77" s="56">
        <v>40148</v>
      </c>
      <c r="B77" s="51">
        <v>5.6939020000000005</v>
      </c>
      <c r="C77" s="51">
        <v>23.802097999999997</v>
      </c>
      <c r="D77" s="51">
        <v>29.495999999999999</v>
      </c>
    </row>
    <row r="78" spans="1:4" x14ac:dyDescent="0.35">
      <c r="A78" s="56">
        <v>40179</v>
      </c>
      <c r="B78" s="51">
        <v>5.6403540000000003</v>
      </c>
      <c r="C78" s="51">
        <v>23.159646000000002</v>
      </c>
      <c r="D78" s="51">
        <v>28.8</v>
      </c>
    </row>
    <row r="79" spans="1:4" x14ac:dyDescent="0.35">
      <c r="A79" s="56">
        <v>40210</v>
      </c>
      <c r="B79" s="51">
        <v>5.5171500000000009</v>
      </c>
      <c r="C79" s="51">
        <v>22.199849999999998</v>
      </c>
      <c r="D79" s="51">
        <v>27.716999999999999</v>
      </c>
    </row>
    <row r="80" spans="1:4" x14ac:dyDescent="0.35">
      <c r="A80" s="56">
        <v>40238</v>
      </c>
      <c r="B80" s="51">
        <v>5.2103960000000002</v>
      </c>
      <c r="C80" s="51">
        <v>22.038603999999999</v>
      </c>
      <c r="D80" s="51">
        <v>27.248999999999999</v>
      </c>
    </row>
    <row r="81" spans="1:6" x14ac:dyDescent="0.35">
      <c r="A81" s="56">
        <v>40269</v>
      </c>
      <c r="B81" s="51">
        <v>4.983378000000001</v>
      </c>
      <c r="C81" s="51">
        <v>22.546621999999999</v>
      </c>
      <c r="D81" s="51">
        <v>27.53</v>
      </c>
    </row>
    <row r="82" spans="1:6" x14ac:dyDescent="0.35">
      <c r="A82" s="56">
        <v>40299</v>
      </c>
      <c r="B82" s="51">
        <v>4.8230849999999998</v>
      </c>
      <c r="C82" s="51">
        <v>22.992915</v>
      </c>
      <c r="D82" s="51">
        <v>27.815999999999999</v>
      </c>
    </row>
    <row r="83" spans="1:6" x14ac:dyDescent="0.35">
      <c r="A83" s="56">
        <v>40330</v>
      </c>
      <c r="B83" s="51">
        <v>4.6006450000000001</v>
      </c>
      <c r="C83" s="51">
        <v>23.293354999999998</v>
      </c>
      <c r="D83" s="51">
        <v>27.893999999999998</v>
      </c>
    </row>
    <row r="84" spans="1:6" x14ac:dyDescent="0.35">
      <c r="A84" s="56">
        <v>40360</v>
      </c>
      <c r="B84" s="51">
        <v>4.5186079999999995</v>
      </c>
      <c r="C84" s="51">
        <v>23.188392</v>
      </c>
      <c r="D84" s="51">
        <v>27.707000000000001</v>
      </c>
    </row>
    <row r="85" spans="1:6" x14ac:dyDescent="0.35">
      <c r="A85" s="56">
        <v>40391</v>
      </c>
      <c r="B85" s="51">
        <v>4.5860439999999993</v>
      </c>
      <c r="C85" s="51">
        <v>23.028956000000001</v>
      </c>
      <c r="D85" s="51">
        <v>27.614999999999998</v>
      </c>
    </row>
    <row r="86" spans="1:6" x14ac:dyDescent="0.35">
      <c r="A86" s="56">
        <v>40422</v>
      </c>
      <c r="B86" s="51">
        <v>4.6857230000000003</v>
      </c>
      <c r="C86" s="51">
        <v>22.639277</v>
      </c>
      <c r="D86" s="51">
        <v>27.324999999999999</v>
      </c>
    </row>
    <row r="87" spans="1:6" x14ac:dyDescent="0.35">
      <c r="A87" s="56">
        <v>40452</v>
      </c>
      <c r="B87" s="51">
        <v>4.805960999999999</v>
      </c>
      <c r="C87" s="51">
        <v>22.179039</v>
      </c>
      <c r="D87" s="51">
        <v>26.984999999999999</v>
      </c>
    </row>
    <row r="88" spans="1:6" x14ac:dyDescent="0.35">
      <c r="A88" s="56">
        <v>40483</v>
      </c>
      <c r="B88" s="51">
        <v>4.9457620000000002</v>
      </c>
      <c r="C88" s="51">
        <v>21.742238</v>
      </c>
      <c r="D88" s="51">
        <v>26.687999999999999</v>
      </c>
    </row>
    <row r="89" spans="1:6" x14ac:dyDescent="0.35">
      <c r="A89" s="56">
        <v>40513</v>
      </c>
      <c r="B89" s="51">
        <v>5.1042779999999999</v>
      </c>
      <c r="C89" s="51">
        <v>21.152722000000001</v>
      </c>
      <c r="D89" s="51">
        <v>26.257000000000001</v>
      </c>
    </row>
    <row r="90" spans="1:6" x14ac:dyDescent="0.35">
      <c r="A90" s="56">
        <v>40544</v>
      </c>
      <c r="B90" s="51">
        <v>5.2029350000000001</v>
      </c>
      <c r="C90" s="51">
        <v>20.865065000000001</v>
      </c>
      <c r="D90" s="51">
        <v>26.068000000000001</v>
      </c>
    </row>
    <row r="91" spans="1:6" x14ac:dyDescent="0.35">
      <c r="A91" s="56">
        <v>40575</v>
      </c>
      <c r="B91" s="51">
        <v>5.235862</v>
      </c>
      <c r="C91" s="51">
        <v>21.059138000000001</v>
      </c>
      <c r="D91" s="51">
        <v>26.295000000000002</v>
      </c>
    </row>
    <row r="92" spans="1:6" x14ac:dyDescent="0.35">
      <c r="A92" s="56">
        <v>40603</v>
      </c>
      <c r="B92" s="51">
        <v>5.180244000000001</v>
      </c>
      <c r="C92" s="51">
        <v>20.859755999999997</v>
      </c>
      <c r="D92" s="51">
        <v>26.04</v>
      </c>
      <c r="F92" s="9"/>
    </row>
    <row r="93" spans="1:6" x14ac:dyDescent="0.35">
      <c r="A93" s="56">
        <v>40634</v>
      </c>
      <c r="B93" s="51">
        <v>5.2570899999999998</v>
      </c>
      <c r="C93" s="51">
        <v>20.67991</v>
      </c>
      <c r="D93" s="51">
        <v>25.937000000000001</v>
      </c>
      <c r="F93" s="9"/>
    </row>
    <row r="94" spans="1:6" x14ac:dyDescent="0.35">
      <c r="A94" s="56">
        <v>40664</v>
      </c>
      <c r="B94" s="51">
        <v>5.2235309999999995</v>
      </c>
      <c r="C94" s="51">
        <v>20.560468999999998</v>
      </c>
      <c r="D94" s="51">
        <v>25.783999999999999</v>
      </c>
      <c r="F94" s="9"/>
    </row>
    <row r="95" spans="1:6" x14ac:dyDescent="0.35">
      <c r="A95" s="56">
        <v>40695</v>
      </c>
      <c r="B95" s="51">
        <v>5.2629589999999995</v>
      </c>
      <c r="C95" s="51">
        <v>20.468041000000003</v>
      </c>
      <c r="D95" s="51">
        <v>25.731000000000002</v>
      </c>
      <c r="F95" s="9"/>
    </row>
    <row r="96" spans="1:6" x14ac:dyDescent="0.35">
      <c r="A96" s="56">
        <v>40725</v>
      </c>
      <c r="B96" s="51">
        <v>5.3985799999999999</v>
      </c>
      <c r="C96" s="51">
        <v>21.916420000000002</v>
      </c>
      <c r="D96" s="51">
        <v>27.315000000000001</v>
      </c>
      <c r="F96" s="9"/>
    </row>
    <row r="97" spans="1:6" x14ac:dyDescent="0.35">
      <c r="A97" s="56">
        <v>40756</v>
      </c>
      <c r="B97" s="51">
        <v>5.4599337889999999</v>
      </c>
      <c r="C97" s="51">
        <v>22.934066210999998</v>
      </c>
      <c r="D97" s="51">
        <v>28.393999999999998</v>
      </c>
      <c r="F97" s="9"/>
    </row>
    <row r="98" spans="1:6" x14ac:dyDescent="0.35">
      <c r="A98" s="56">
        <v>40787</v>
      </c>
      <c r="B98" s="51">
        <v>5.3843695289999998</v>
      </c>
      <c r="C98" s="51">
        <v>23.356630470999999</v>
      </c>
      <c r="D98" s="51">
        <v>28.741</v>
      </c>
      <c r="F98" s="9"/>
    </row>
    <row r="99" spans="1:6" x14ac:dyDescent="0.35">
      <c r="A99" s="56">
        <v>40817</v>
      </c>
      <c r="B99" s="51">
        <v>5.5174085870000003</v>
      </c>
      <c r="C99" s="51">
        <v>24.103591412999997</v>
      </c>
      <c r="D99" s="51">
        <v>29.620999999999999</v>
      </c>
      <c r="F99" s="9"/>
    </row>
    <row r="100" spans="1:6" x14ac:dyDescent="0.35">
      <c r="A100" s="56">
        <v>40848</v>
      </c>
      <c r="B100" s="51">
        <v>5.7616742690000002</v>
      </c>
      <c r="C100" s="51">
        <v>24.016325730999998</v>
      </c>
      <c r="D100" s="51">
        <v>29.777999999999999</v>
      </c>
      <c r="F100" s="9"/>
    </row>
    <row r="101" spans="1:6" x14ac:dyDescent="0.35">
      <c r="A101" s="56">
        <v>40878</v>
      </c>
      <c r="B101" s="51">
        <v>6.065622522</v>
      </c>
      <c r="C101" s="51">
        <v>24.131377477999997</v>
      </c>
      <c r="D101" s="51">
        <v>30.196999999999999</v>
      </c>
      <c r="F101" s="9"/>
    </row>
    <row r="102" spans="1:6" x14ac:dyDescent="0.35">
      <c r="A102" s="56">
        <v>40909</v>
      </c>
      <c r="B102" s="51">
        <v>6.2249332769999999</v>
      </c>
      <c r="C102" s="51">
        <v>24.892066722999999</v>
      </c>
      <c r="D102" s="51">
        <v>31.117000000000001</v>
      </c>
      <c r="F102" s="9"/>
    </row>
    <row r="103" spans="1:6" x14ac:dyDescent="0.35">
      <c r="A103" s="56">
        <v>40940</v>
      </c>
      <c r="B103" s="51">
        <v>6.3674814130000001</v>
      </c>
      <c r="C103" s="51">
        <v>25.111518586999999</v>
      </c>
      <c r="D103" s="51">
        <v>31.478999999999999</v>
      </c>
      <c r="F103" s="9"/>
    </row>
    <row r="104" spans="1:6" x14ac:dyDescent="0.35">
      <c r="A104" s="56">
        <v>40969</v>
      </c>
      <c r="B104" s="51">
        <v>6.5815613339999999</v>
      </c>
      <c r="C104" s="51">
        <v>26.750438666000001</v>
      </c>
      <c r="D104" s="51">
        <v>33.332000000000001</v>
      </c>
      <c r="F104" s="9"/>
    </row>
    <row r="105" spans="1:6" x14ac:dyDescent="0.35">
      <c r="A105" s="56">
        <v>41000</v>
      </c>
      <c r="B105" s="51">
        <v>6.7758554850000001</v>
      </c>
      <c r="C105" s="51">
        <v>26.920144514999997</v>
      </c>
      <c r="D105" s="51">
        <v>33.695999999999998</v>
      </c>
      <c r="F105" s="9"/>
    </row>
    <row r="106" spans="1:6" x14ac:dyDescent="0.35">
      <c r="A106" s="56">
        <v>41030</v>
      </c>
      <c r="B106" s="51">
        <v>6.9394702019999999</v>
      </c>
      <c r="C106" s="51">
        <v>27.344529798</v>
      </c>
      <c r="D106" s="51">
        <v>34.283999999999999</v>
      </c>
      <c r="F106" s="9"/>
    </row>
    <row r="107" spans="1:6" x14ac:dyDescent="0.35">
      <c r="A107" s="56">
        <v>41061</v>
      </c>
      <c r="B107" s="51">
        <v>7.175034718</v>
      </c>
      <c r="C107" s="51">
        <v>27.758965281999998</v>
      </c>
      <c r="D107" s="51">
        <v>34.933999999999997</v>
      </c>
      <c r="F107" s="9"/>
    </row>
    <row r="108" spans="1:6" x14ac:dyDescent="0.35">
      <c r="A108" s="56">
        <v>41091</v>
      </c>
      <c r="B108" s="51">
        <v>7.1262630690000002</v>
      </c>
      <c r="C108" s="51">
        <v>27.263736931</v>
      </c>
      <c r="D108" s="51">
        <v>34.39</v>
      </c>
      <c r="F108" s="9"/>
    </row>
    <row r="109" spans="1:6" x14ac:dyDescent="0.35">
      <c r="A109" s="56">
        <v>41122</v>
      </c>
      <c r="B109" s="51">
        <v>7.1342220540000003</v>
      </c>
      <c r="C109" s="51">
        <v>27.487777946000001</v>
      </c>
      <c r="D109" s="51">
        <v>34.622</v>
      </c>
      <c r="F109" s="9"/>
    </row>
    <row r="110" spans="1:6" x14ac:dyDescent="0.35">
      <c r="A110" s="56">
        <v>41153</v>
      </c>
      <c r="B110" s="51">
        <v>7.3598288289999996</v>
      </c>
      <c r="C110" s="51">
        <v>27.820171170999998</v>
      </c>
      <c r="D110" s="51">
        <v>35.18</v>
      </c>
      <c r="F110" s="9"/>
    </row>
    <row r="111" spans="1:6" x14ac:dyDescent="0.35">
      <c r="A111" s="56">
        <v>41183</v>
      </c>
      <c r="B111" s="51">
        <v>7.486818059</v>
      </c>
      <c r="C111" s="51">
        <v>27.696181940999999</v>
      </c>
      <c r="D111" s="51">
        <v>35.183</v>
      </c>
      <c r="F111" s="9"/>
    </row>
    <row r="112" spans="1:6" x14ac:dyDescent="0.35">
      <c r="A112" s="56">
        <v>41214</v>
      </c>
      <c r="B112" s="51">
        <v>7.7709532660000002</v>
      </c>
      <c r="C112" s="51">
        <v>27.854046734000001</v>
      </c>
      <c r="D112" s="51">
        <v>35.625</v>
      </c>
      <c r="F112" s="9"/>
    </row>
    <row r="113" spans="1:6" x14ac:dyDescent="0.35">
      <c r="A113" s="56">
        <v>41244</v>
      </c>
      <c r="B113" s="51">
        <v>7.718835178</v>
      </c>
      <c r="C113" s="51">
        <v>28.070164822000002</v>
      </c>
      <c r="D113" s="51">
        <v>35.789000000000001</v>
      </c>
      <c r="F113" s="9"/>
    </row>
    <row r="114" spans="1:6" x14ac:dyDescent="0.35">
      <c r="A114" s="56">
        <v>41275</v>
      </c>
      <c r="B114" s="51">
        <v>7.7663845040000004</v>
      </c>
      <c r="C114" s="51">
        <v>27.946615496</v>
      </c>
      <c r="D114" s="51">
        <v>35.713000000000001</v>
      </c>
      <c r="F114" s="9"/>
    </row>
    <row r="115" spans="1:6" x14ac:dyDescent="0.35">
      <c r="A115" s="56">
        <v>41306</v>
      </c>
      <c r="B115" s="51">
        <v>7.7566122200000001</v>
      </c>
      <c r="C115" s="51">
        <v>27.95638778</v>
      </c>
      <c r="D115" s="51">
        <v>35.713000000000001</v>
      </c>
      <c r="F115" s="9"/>
    </row>
    <row r="116" spans="1:6" x14ac:dyDescent="0.35">
      <c r="A116" s="56">
        <v>41334</v>
      </c>
      <c r="B116" s="51">
        <v>7.6922026099999998</v>
      </c>
      <c r="C116" s="51">
        <v>26.573797389999999</v>
      </c>
      <c r="D116" s="51">
        <v>34.265999999999998</v>
      </c>
      <c r="F116" s="9"/>
    </row>
    <row r="117" spans="1:6" x14ac:dyDescent="0.35">
      <c r="A117" s="56">
        <v>41365</v>
      </c>
      <c r="B117" s="51">
        <v>7.8225029580000003</v>
      </c>
      <c r="C117" s="51">
        <v>26.500497041999999</v>
      </c>
      <c r="D117" s="51">
        <v>34.323</v>
      </c>
      <c r="F117" s="9"/>
    </row>
    <row r="118" spans="1:6" x14ac:dyDescent="0.35">
      <c r="A118" s="56">
        <v>41395</v>
      </c>
      <c r="B118" s="51">
        <v>7.9758085669999996</v>
      </c>
      <c r="C118" s="51">
        <v>26.366191432999997</v>
      </c>
      <c r="D118" s="51">
        <v>34.341999999999999</v>
      </c>
      <c r="F118" s="9"/>
    </row>
    <row r="119" spans="1:6" x14ac:dyDescent="0.35">
      <c r="A119" s="56">
        <v>41426</v>
      </c>
      <c r="B119" s="51">
        <v>7.9752471070000004</v>
      </c>
      <c r="C119" s="51">
        <v>25.976752892999997</v>
      </c>
      <c r="D119" s="51">
        <v>33.951999999999998</v>
      </c>
      <c r="F119" s="9"/>
    </row>
    <row r="120" spans="1:6" x14ac:dyDescent="0.35">
      <c r="A120" s="56">
        <v>41456</v>
      </c>
      <c r="B120" s="51">
        <v>8.2741418200000005</v>
      </c>
      <c r="C120" s="51">
        <v>25.894858179999996</v>
      </c>
      <c r="D120" s="51">
        <v>34.168999999999997</v>
      </c>
      <c r="F120" s="9"/>
    </row>
    <row r="121" spans="1:6" x14ac:dyDescent="0.35">
      <c r="A121" s="56">
        <v>41487</v>
      </c>
      <c r="B121" s="51">
        <v>8.3045459439999991</v>
      </c>
      <c r="C121" s="51">
        <v>25.392454056000005</v>
      </c>
      <c r="D121" s="51">
        <v>33.697000000000003</v>
      </c>
      <c r="F121" s="9"/>
    </row>
    <row r="122" spans="1:6" x14ac:dyDescent="0.35">
      <c r="A122" s="56">
        <v>41518</v>
      </c>
      <c r="B122" s="51">
        <v>8.3538193859999996</v>
      </c>
      <c r="C122" s="51">
        <v>25.469180614000003</v>
      </c>
      <c r="D122" s="51">
        <v>33.823</v>
      </c>
      <c r="F122" s="9"/>
    </row>
    <row r="123" spans="1:6" x14ac:dyDescent="0.35">
      <c r="A123" s="56">
        <v>41548</v>
      </c>
      <c r="B123" s="51">
        <v>8.3922484750000006</v>
      </c>
      <c r="C123" s="51">
        <v>25.510751524999996</v>
      </c>
      <c r="D123" s="51">
        <v>33.902999999999999</v>
      </c>
      <c r="F123" s="9"/>
    </row>
    <row r="124" spans="1:6" x14ac:dyDescent="0.35">
      <c r="A124" s="56">
        <v>41579</v>
      </c>
      <c r="B124" s="51">
        <v>7.9699016670000002</v>
      </c>
      <c r="C124" s="51">
        <v>25.928098333000001</v>
      </c>
      <c r="D124" s="51">
        <v>33.898000000000003</v>
      </c>
      <c r="F124" s="9"/>
    </row>
    <row r="125" spans="1:6" x14ac:dyDescent="0.35">
      <c r="A125" s="56">
        <v>41609</v>
      </c>
      <c r="B125" s="51">
        <v>8.0262739300000003</v>
      </c>
      <c r="C125" s="51">
        <v>26.08572607</v>
      </c>
      <c r="D125" s="51">
        <v>34.112000000000002</v>
      </c>
      <c r="F125" s="9"/>
    </row>
    <row r="126" spans="1:6" x14ac:dyDescent="0.35">
      <c r="A126" s="56">
        <v>41640</v>
      </c>
      <c r="B126" s="51">
        <v>8.0810208110000001</v>
      </c>
      <c r="C126" s="51">
        <v>27.169979188999996</v>
      </c>
      <c r="D126" s="51">
        <v>35.250999999999998</v>
      </c>
      <c r="F126" s="9"/>
    </row>
    <row r="127" spans="1:6" x14ac:dyDescent="0.35">
      <c r="A127" s="56">
        <v>41671</v>
      </c>
      <c r="B127" s="51">
        <v>8.0461077759999995</v>
      </c>
      <c r="C127" s="51">
        <v>27.444892224</v>
      </c>
      <c r="D127" s="51">
        <v>35.491</v>
      </c>
      <c r="F127" s="9"/>
    </row>
    <row r="128" spans="1:6" x14ac:dyDescent="0.35">
      <c r="A128" s="56">
        <v>41699</v>
      </c>
      <c r="B128" s="51">
        <v>8.2254670060000006</v>
      </c>
      <c r="C128" s="51">
        <v>27.422532994000001</v>
      </c>
      <c r="D128" s="51">
        <v>35.648000000000003</v>
      </c>
      <c r="F128" s="9"/>
    </row>
    <row r="129" spans="1:6" x14ac:dyDescent="0.35">
      <c r="A129" s="56">
        <v>41730</v>
      </c>
      <c r="B129" s="51">
        <v>8.0508100210000002</v>
      </c>
      <c r="C129" s="51">
        <v>27.781189979000001</v>
      </c>
      <c r="D129" s="51">
        <v>35.832000000000001</v>
      </c>
      <c r="F129" s="9"/>
    </row>
    <row r="130" spans="1:6" x14ac:dyDescent="0.35">
      <c r="A130" s="56">
        <v>41760</v>
      </c>
      <c r="B130" s="51">
        <v>8.0420293340000004</v>
      </c>
      <c r="C130" s="51">
        <v>28.016970665999999</v>
      </c>
      <c r="D130" s="51">
        <v>36.058999999999997</v>
      </c>
      <c r="F130" s="9"/>
    </row>
    <row r="131" spans="1:6" x14ac:dyDescent="0.35">
      <c r="A131" s="56">
        <v>41791</v>
      </c>
      <c r="B131" s="51">
        <v>8.4135084500000001</v>
      </c>
      <c r="C131" s="51">
        <v>28.536491550000001</v>
      </c>
      <c r="D131" s="51">
        <v>36.950000000000003</v>
      </c>
      <c r="F131" s="9"/>
    </row>
    <row r="132" spans="1:6" x14ac:dyDescent="0.35">
      <c r="A132" s="56">
        <v>41821</v>
      </c>
      <c r="B132" s="51">
        <v>8.3145715439999996</v>
      </c>
      <c r="C132" s="51">
        <v>28.389428456000001</v>
      </c>
      <c r="D132" s="51">
        <v>36.704000000000001</v>
      </c>
      <c r="F132" s="9"/>
    </row>
    <row r="133" spans="1:6" x14ac:dyDescent="0.35">
      <c r="A133" s="56">
        <v>41852</v>
      </c>
      <c r="B133" s="51">
        <v>8.5868328579999993</v>
      </c>
      <c r="C133" s="51">
        <v>27.985167142000002</v>
      </c>
      <c r="D133" s="51">
        <v>36.572000000000003</v>
      </c>
      <c r="F133" s="9"/>
    </row>
    <row r="134" spans="1:6" x14ac:dyDescent="0.35">
      <c r="A134" s="56">
        <v>41883</v>
      </c>
      <c r="B134" s="51">
        <v>8.756821231</v>
      </c>
      <c r="C134" s="51">
        <v>27.937178769000003</v>
      </c>
      <c r="D134" s="51">
        <v>36.694000000000003</v>
      </c>
      <c r="F134" s="9"/>
    </row>
    <row r="135" spans="1:6" x14ac:dyDescent="0.35">
      <c r="A135" s="56">
        <v>41913</v>
      </c>
      <c r="B135" s="51">
        <v>8.8472569579999991</v>
      </c>
      <c r="C135" s="51">
        <v>27.839743041999998</v>
      </c>
      <c r="D135" s="51">
        <v>36.686999999999998</v>
      </c>
      <c r="F135" s="9"/>
    </row>
    <row r="136" spans="1:6" x14ac:dyDescent="0.35">
      <c r="A136" s="56">
        <v>41944</v>
      </c>
      <c r="B136" s="51">
        <v>8.9932395369999991</v>
      </c>
      <c r="C136" s="51">
        <v>27.773760463000002</v>
      </c>
      <c r="D136" s="51">
        <v>36.767000000000003</v>
      </c>
      <c r="F136" s="9"/>
    </row>
    <row r="137" spans="1:6" x14ac:dyDescent="0.35">
      <c r="A137" s="56">
        <v>41974</v>
      </c>
      <c r="B137" s="51">
        <v>9.0070188800000004</v>
      </c>
      <c r="C137" s="51">
        <v>27.669981119999999</v>
      </c>
      <c r="D137" s="51">
        <v>36.677</v>
      </c>
      <c r="F137" s="9"/>
    </row>
    <row r="138" spans="1:6" x14ac:dyDescent="0.35">
      <c r="A138" s="56">
        <v>42005</v>
      </c>
      <c r="B138" s="51">
        <v>9.128912562</v>
      </c>
      <c r="C138" s="51">
        <v>26.558087437999998</v>
      </c>
      <c r="D138" s="51">
        <v>35.686999999999998</v>
      </c>
      <c r="F138" s="9"/>
    </row>
    <row r="139" spans="1:6" x14ac:dyDescent="0.35">
      <c r="A139" s="56">
        <v>42036</v>
      </c>
      <c r="B139" s="51">
        <v>9.5107375189999992</v>
      </c>
      <c r="C139" s="51">
        <v>25.829262481000004</v>
      </c>
      <c r="D139" s="51">
        <v>35.340000000000003</v>
      </c>
      <c r="F139" s="9"/>
    </row>
    <row r="140" spans="1:6" x14ac:dyDescent="0.35">
      <c r="A140" s="56">
        <v>42064</v>
      </c>
      <c r="B140" s="51">
        <v>9.6582650070000007</v>
      </c>
      <c r="C140" s="51">
        <v>25.530734992999999</v>
      </c>
      <c r="D140" s="51">
        <v>35.189</v>
      </c>
      <c r="F140" s="9"/>
    </row>
    <row r="141" spans="1:6" x14ac:dyDescent="0.35">
      <c r="A141" s="56">
        <v>42095</v>
      </c>
      <c r="B141" s="51">
        <v>9.6471517789999996</v>
      </c>
      <c r="C141" s="51">
        <v>26.752848221000001</v>
      </c>
      <c r="D141" s="51">
        <v>36.4</v>
      </c>
      <c r="F141" s="9"/>
    </row>
    <row r="142" spans="1:6" x14ac:dyDescent="0.35">
      <c r="A142" s="56">
        <v>42125</v>
      </c>
      <c r="B142" s="51">
        <v>9.7801242520000002</v>
      </c>
      <c r="C142" s="51">
        <v>26.374875748000001</v>
      </c>
      <c r="D142" s="51">
        <v>36.155000000000001</v>
      </c>
      <c r="F142" s="9"/>
    </row>
    <row r="143" spans="1:6" x14ac:dyDescent="0.35">
      <c r="A143" s="56">
        <v>42156</v>
      </c>
      <c r="B143" s="51">
        <v>9.5429617039999997</v>
      </c>
      <c r="C143" s="51">
        <v>26.413038296000003</v>
      </c>
      <c r="D143" s="51">
        <v>35.956000000000003</v>
      </c>
      <c r="F143" s="9"/>
    </row>
    <row r="144" spans="1:6" x14ac:dyDescent="0.35">
      <c r="A144" s="56">
        <v>42186</v>
      </c>
      <c r="B144" s="51">
        <v>9.5565406310000007</v>
      </c>
      <c r="C144" s="51">
        <v>26.871459368999997</v>
      </c>
      <c r="D144" s="51">
        <v>36.427999999999997</v>
      </c>
      <c r="F144" s="9"/>
    </row>
    <row r="145" spans="1:6" x14ac:dyDescent="0.35">
      <c r="A145" s="56">
        <v>42217</v>
      </c>
      <c r="B145" s="51">
        <v>9.2272540040000006</v>
      </c>
      <c r="C145" s="51">
        <v>26.983745995999996</v>
      </c>
      <c r="D145" s="51">
        <v>36.210999999999999</v>
      </c>
      <c r="F145" s="9"/>
    </row>
    <row r="146" spans="1:6" x14ac:dyDescent="0.35">
      <c r="A146" s="56">
        <v>42248</v>
      </c>
      <c r="B146" s="51">
        <v>8.9311555869999992</v>
      </c>
      <c r="C146" s="51">
        <v>27.314844413000003</v>
      </c>
      <c r="D146" s="51">
        <v>36.246000000000002</v>
      </c>
      <c r="F146" s="9"/>
    </row>
    <row r="147" spans="1:6" x14ac:dyDescent="0.35">
      <c r="A147" s="56">
        <v>42278</v>
      </c>
      <c r="B147" s="51">
        <v>8.6367256359999995</v>
      </c>
      <c r="C147" s="51">
        <v>27.886274364000002</v>
      </c>
      <c r="D147" s="51">
        <v>36.523000000000003</v>
      </c>
      <c r="F147" s="9"/>
    </row>
    <row r="148" spans="1:6" x14ac:dyDescent="0.35">
      <c r="A148" s="56">
        <v>42309</v>
      </c>
      <c r="B148" s="51">
        <v>8.2969740329999997</v>
      </c>
      <c r="C148" s="51">
        <v>28.088025967</v>
      </c>
      <c r="D148" s="51">
        <v>36.384999999999998</v>
      </c>
      <c r="F148" s="9"/>
    </row>
    <row r="149" spans="1:6" x14ac:dyDescent="0.35">
      <c r="A149" s="56">
        <v>42339</v>
      </c>
      <c r="B149" s="51">
        <v>8.1765103119999996</v>
      </c>
      <c r="C149" s="51">
        <v>28.214489688</v>
      </c>
      <c r="D149" s="51">
        <v>36.390999999999998</v>
      </c>
      <c r="F149" s="9"/>
    </row>
    <row r="150" spans="1:6" x14ac:dyDescent="0.35">
      <c r="A150" s="56">
        <v>42370</v>
      </c>
      <c r="B150" s="51">
        <v>7.9175085669999996</v>
      </c>
      <c r="C150" s="51">
        <v>28.908491433000002</v>
      </c>
      <c r="D150" s="51">
        <v>36.826000000000001</v>
      </c>
      <c r="F150" s="9"/>
    </row>
    <row r="151" spans="1:6" x14ac:dyDescent="0.35">
      <c r="A151" s="56">
        <v>42401</v>
      </c>
      <c r="B151" s="51">
        <v>7.5835923559999996</v>
      </c>
      <c r="C151" s="51">
        <v>29.679407643999998</v>
      </c>
      <c r="D151" s="51">
        <v>37.262999999999998</v>
      </c>
      <c r="F151" s="9"/>
    </row>
    <row r="152" spans="1:6" x14ac:dyDescent="0.35">
      <c r="A152" s="56">
        <v>42430</v>
      </c>
      <c r="B152" s="51">
        <v>7.2911908570000001</v>
      </c>
      <c r="C152" s="51">
        <v>29.983809142999998</v>
      </c>
      <c r="D152" s="51">
        <v>37.274999999999999</v>
      </c>
      <c r="F152" s="9"/>
    </row>
    <row r="153" spans="1:6" x14ac:dyDescent="0.35">
      <c r="A153" s="56">
        <v>42461</v>
      </c>
      <c r="B153" s="51">
        <v>7.2656062119999998</v>
      </c>
      <c r="C153" s="51">
        <v>28.148393788</v>
      </c>
      <c r="D153" s="51">
        <v>35.414000000000001</v>
      </c>
      <c r="F153" s="9"/>
    </row>
    <row r="154" spans="1:6" x14ac:dyDescent="0.35">
      <c r="A154" s="56">
        <v>42491</v>
      </c>
      <c r="B154" s="51">
        <v>6.848406335</v>
      </c>
      <c r="C154" s="51">
        <v>28.327593665000002</v>
      </c>
      <c r="D154" s="51">
        <v>35.176000000000002</v>
      </c>
      <c r="F154" s="9"/>
    </row>
    <row r="155" spans="1:6" x14ac:dyDescent="0.35">
      <c r="A155" s="56">
        <v>42522</v>
      </c>
      <c r="B155" s="51">
        <v>6.5950162719999996</v>
      </c>
      <c r="C155" s="51">
        <v>28.054983728</v>
      </c>
      <c r="D155" s="51">
        <v>34.65</v>
      </c>
      <c r="F155" s="9"/>
    </row>
    <row r="156" spans="1:6" x14ac:dyDescent="0.35">
      <c r="A156" s="56">
        <v>42552</v>
      </c>
      <c r="B156" s="51">
        <v>6.3405838010000002</v>
      </c>
      <c r="C156" s="51">
        <v>27.407416198999996</v>
      </c>
      <c r="D156" s="51">
        <v>33.747999999999998</v>
      </c>
      <c r="F156" s="9"/>
    </row>
    <row r="157" spans="1:6" x14ac:dyDescent="0.35">
      <c r="A157" s="56">
        <v>42583</v>
      </c>
      <c r="B157" s="51">
        <v>6.1856515160000001</v>
      </c>
      <c r="C157" s="51">
        <v>27.911348484000001</v>
      </c>
      <c r="D157" s="51">
        <v>34.097000000000001</v>
      </c>
      <c r="F157" s="9"/>
    </row>
    <row r="158" spans="1:6" x14ac:dyDescent="0.35">
      <c r="A158" s="56">
        <v>42614</v>
      </c>
      <c r="B158" s="51">
        <v>5.9890720220000002</v>
      </c>
      <c r="C158" s="51">
        <v>27.469927978000001</v>
      </c>
      <c r="D158" s="51">
        <v>33.459000000000003</v>
      </c>
      <c r="F158" s="9"/>
    </row>
    <row r="159" spans="1:6" x14ac:dyDescent="0.35">
      <c r="A159" s="56">
        <v>42644</v>
      </c>
      <c r="B159" s="51">
        <v>5.8524724429999999</v>
      </c>
      <c r="C159" s="51">
        <v>26.652527557000003</v>
      </c>
      <c r="D159" s="51">
        <v>32.505000000000003</v>
      </c>
      <c r="F159" s="9"/>
    </row>
    <row r="160" spans="1:6" x14ac:dyDescent="0.35">
      <c r="A160" s="56">
        <v>42675</v>
      </c>
      <c r="B160" s="51">
        <v>5.8396514249999996</v>
      </c>
      <c r="C160" s="51">
        <v>26.235348575000003</v>
      </c>
      <c r="D160" s="51">
        <v>32.075000000000003</v>
      </c>
      <c r="F160" s="9"/>
    </row>
    <row r="161" spans="1:6" x14ac:dyDescent="0.35">
      <c r="A161" s="56">
        <v>42705</v>
      </c>
      <c r="B161" s="51">
        <v>5.5470820720000003</v>
      </c>
      <c r="C161" s="51">
        <v>26.320917928</v>
      </c>
      <c r="D161" s="51">
        <v>31.867999999999999</v>
      </c>
      <c r="F161" s="9"/>
    </row>
    <row r="162" spans="1:6" x14ac:dyDescent="0.35">
      <c r="A162" s="56">
        <v>42736</v>
      </c>
      <c r="B162" s="51">
        <v>5.3816516950000004</v>
      </c>
      <c r="C162" s="51">
        <v>25.641348305000001</v>
      </c>
      <c r="D162" s="51">
        <v>31.023</v>
      </c>
      <c r="F162" s="9"/>
    </row>
    <row r="163" spans="1:6" x14ac:dyDescent="0.35">
      <c r="A163" s="56">
        <v>42767</v>
      </c>
      <c r="B163" s="51">
        <v>5.2467838809999998</v>
      </c>
      <c r="C163" s="51">
        <v>25.184216119000002</v>
      </c>
      <c r="D163" s="51">
        <v>30.431000000000001</v>
      </c>
      <c r="F163" s="9"/>
    </row>
    <row r="164" spans="1:6" x14ac:dyDescent="0.35">
      <c r="A164" s="56">
        <v>42795</v>
      </c>
      <c r="B164" s="51">
        <v>5.0459709410000002</v>
      </c>
      <c r="C164" s="51">
        <v>25.484029059000001</v>
      </c>
      <c r="D164" s="51">
        <v>30.53</v>
      </c>
      <c r="F164" s="9"/>
    </row>
    <row r="165" spans="1:6" x14ac:dyDescent="0.35">
      <c r="A165" s="56">
        <v>42826</v>
      </c>
      <c r="B165" s="51">
        <v>4.9039085260000004</v>
      </c>
      <c r="C165" s="51">
        <v>25.654091473999998</v>
      </c>
      <c r="D165" s="51">
        <v>30.558</v>
      </c>
      <c r="F165" s="9"/>
    </row>
    <row r="166" spans="1:6" x14ac:dyDescent="0.35">
      <c r="A166" s="56">
        <v>42856</v>
      </c>
      <c r="B166" s="51">
        <v>4.9342756679999997</v>
      </c>
      <c r="C166" s="51">
        <v>25.310724331999999</v>
      </c>
      <c r="D166" s="51">
        <v>30.245000000000001</v>
      </c>
      <c r="F166" s="9"/>
    </row>
    <row r="167" spans="1:6" x14ac:dyDescent="0.35">
      <c r="A167" s="56">
        <v>42887</v>
      </c>
      <c r="B167" s="51">
        <v>4.7448045260000002</v>
      </c>
      <c r="C167" s="51">
        <v>25.636195474000001</v>
      </c>
      <c r="D167" s="51">
        <v>30.381</v>
      </c>
      <c r="F167" s="9"/>
    </row>
    <row r="168" spans="1:6" x14ac:dyDescent="0.35">
      <c r="A168" s="56">
        <v>42917</v>
      </c>
      <c r="B168" s="51">
        <v>4.88069957</v>
      </c>
      <c r="C168" s="51">
        <v>33.365300430000005</v>
      </c>
      <c r="D168" s="51">
        <v>38.246000000000002</v>
      </c>
      <c r="F168" s="9"/>
    </row>
    <row r="169" spans="1:6" x14ac:dyDescent="0.35">
      <c r="A169" s="56">
        <v>42948</v>
      </c>
      <c r="B169" s="51">
        <v>4.9691755459999998</v>
      </c>
      <c r="C169" s="51">
        <v>33.023824454</v>
      </c>
      <c r="D169" s="51">
        <v>37.993000000000002</v>
      </c>
      <c r="F169" s="9"/>
    </row>
    <row r="170" spans="1:6" x14ac:dyDescent="0.35">
      <c r="A170" s="56">
        <v>42979</v>
      </c>
      <c r="B170" s="51">
        <v>5.1040868000000001</v>
      </c>
      <c r="C170" s="51">
        <v>32.603913200000001</v>
      </c>
      <c r="D170" s="51">
        <v>37.707999999999998</v>
      </c>
      <c r="F170" s="9"/>
    </row>
    <row r="171" spans="1:6" x14ac:dyDescent="0.35">
      <c r="A171" s="56">
        <v>43009</v>
      </c>
      <c r="B171" s="51">
        <v>5.2309006140000003</v>
      </c>
      <c r="C171" s="51">
        <v>32.617099386</v>
      </c>
      <c r="D171" s="51">
        <v>37.847999999999999</v>
      </c>
      <c r="F171" s="9"/>
    </row>
    <row r="172" spans="1:6" x14ac:dyDescent="0.35">
      <c r="A172" s="56">
        <v>43040</v>
      </c>
      <c r="B172" s="51">
        <v>5.4329266729999999</v>
      </c>
      <c r="C172" s="51">
        <v>32.413073326999999</v>
      </c>
      <c r="D172" s="51">
        <v>37.845999999999997</v>
      </c>
      <c r="F172" s="9"/>
    </row>
    <row r="173" spans="1:6" x14ac:dyDescent="0.35">
      <c r="A173" s="56">
        <v>43070</v>
      </c>
      <c r="B173" s="51">
        <v>5.5339236930000002</v>
      </c>
      <c r="C173" s="51">
        <v>32.358076307000005</v>
      </c>
      <c r="D173" s="51">
        <v>37.892000000000003</v>
      </c>
      <c r="F173" s="9"/>
    </row>
    <row r="174" spans="1:6" x14ac:dyDescent="0.35">
      <c r="A174" s="56">
        <v>43101</v>
      </c>
      <c r="B174" s="51">
        <v>5.5429696579999996</v>
      </c>
      <c r="C174" s="51">
        <v>32.643030342000003</v>
      </c>
      <c r="D174" s="51">
        <v>38.186</v>
      </c>
      <c r="F174" s="9"/>
    </row>
    <row r="175" spans="1:6" x14ac:dyDescent="0.35">
      <c r="A175" s="56">
        <v>43132</v>
      </c>
      <c r="B175" s="51">
        <v>5.451155645</v>
      </c>
      <c r="C175" s="51">
        <v>33.028844354999997</v>
      </c>
      <c r="D175" s="51">
        <v>38.479999999999997</v>
      </c>
      <c r="F175" s="9"/>
    </row>
    <row r="176" spans="1:6" x14ac:dyDescent="0.35">
      <c r="A176" s="56">
        <v>43160</v>
      </c>
      <c r="B176" s="51">
        <v>5.5532370750000002</v>
      </c>
      <c r="C176" s="51">
        <v>33.198762925000004</v>
      </c>
      <c r="D176" s="51">
        <v>38.752000000000002</v>
      </c>
      <c r="F176" s="9"/>
    </row>
    <row r="177" spans="1:6" x14ac:dyDescent="0.35">
      <c r="A177" s="56">
        <v>43191</v>
      </c>
      <c r="B177" s="51">
        <v>5.7656855629999999</v>
      </c>
      <c r="C177" s="51">
        <v>33.401314437000003</v>
      </c>
      <c r="D177" s="51">
        <v>39.167000000000002</v>
      </c>
      <c r="F177" s="9"/>
    </row>
    <row r="178" spans="1:6" x14ac:dyDescent="0.35">
      <c r="A178" s="56">
        <v>43221</v>
      </c>
      <c r="B178" s="51">
        <v>5.7460410959999999</v>
      </c>
      <c r="C178" s="51">
        <v>34.121958904000003</v>
      </c>
      <c r="D178" s="51">
        <v>39.868000000000002</v>
      </c>
      <c r="F178" s="9"/>
    </row>
    <row r="179" spans="1:6" x14ac:dyDescent="0.35">
      <c r="A179" s="56">
        <v>43252</v>
      </c>
      <c r="B179" s="51">
        <v>5.9477396669999996</v>
      </c>
      <c r="C179" s="51">
        <v>34.169260332999997</v>
      </c>
      <c r="D179" s="51">
        <v>40.116999999999997</v>
      </c>
      <c r="F179" s="9"/>
    </row>
    <row r="180" spans="1:6" x14ac:dyDescent="0.35">
      <c r="A180" s="56">
        <v>43282</v>
      </c>
      <c r="B180" s="51">
        <v>6.065481524</v>
      </c>
      <c r="C180" s="51">
        <v>26.470518476000002</v>
      </c>
      <c r="D180" s="51">
        <v>32.536000000000001</v>
      </c>
      <c r="F180" s="9"/>
    </row>
    <row r="181" spans="1:6" x14ac:dyDescent="0.35">
      <c r="A181" s="56">
        <v>43313</v>
      </c>
      <c r="B181" s="51">
        <v>6.2127875279999998</v>
      </c>
      <c r="C181" s="51">
        <v>26.806212471999999</v>
      </c>
      <c r="D181" s="51">
        <v>33.018999999999998</v>
      </c>
      <c r="F181" s="9"/>
    </row>
    <row r="182" spans="1:6" x14ac:dyDescent="0.35">
      <c r="A182" s="56">
        <v>43344</v>
      </c>
      <c r="B182" s="51">
        <v>6.3130318159999996</v>
      </c>
      <c r="C182" s="51">
        <v>26.977968183999998</v>
      </c>
      <c r="D182" s="51">
        <v>33.290999999999997</v>
      </c>
      <c r="F182" s="9"/>
    </row>
    <row r="183" spans="1:6" x14ac:dyDescent="0.35">
      <c r="A183" s="56">
        <v>43374</v>
      </c>
      <c r="B183" s="51">
        <v>6.3710814859999996</v>
      </c>
      <c r="C183" s="51">
        <v>27.474918513999995</v>
      </c>
      <c r="D183" s="51">
        <v>33.845999999999997</v>
      </c>
      <c r="F183" s="9"/>
    </row>
    <row r="184" spans="1:6" x14ac:dyDescent="0.35">
      <c r="A184" s="56">
        <v>43405</v>
      </c>
      <c r="B184" s="51">
        <v>6.40956891</v>
      </c>
      <c r="C184" s="51">
        <v>27.712431089999999</v>
      </c>
      <c r="D184" s="51">
        <v>34.122</v>
      </c>
      <c r="F184" s="9"/>
    </row>
    <row r="185" spans="1:6" x14ac:dyDescent="0.35">
      <c r="A185" s="56">
        <v>43435</v>
      </c>
      <c r="B185" s="51">
        <v>6.615938045</v>
      </c>
      <c r="C185" s="51">
        <v>27.324061954999998</v>
      </c>
      <c r="D185" s="51">
        <v>33.94</v>
      </c>
      <c r="F185" s="9"/>
    </row>
    <row r="186" spans="1:6" x14ac:dyDescent="0.35">
      <c r="A186" s="56">
        <v>43466</v>
      </c>
      <c r="B186" s="51">
        <v>6.8392723489999998</v>
      </c>
      <c r="C186" s="51">
        <v>27.219727650999999</v>
      </c>
      <c r="D186" s="51">
        <v>34.058999999999997</v>
      </c>
      <c r="F186" s="9"/>
    </row>
    <row r="187" spans="1:6" x14ac:dyDescent="0.35">
      <c r="A187" s="56">
        <v>43497</v>
      </c>
      <c r="B187" s="51">
        <v>7.2280077990000002</v>
      </c>
      <c r="C187" s="51">
        <v>26.964992200999998</v>
      </c>
      <c r="D187" s="51">
        <v>34.192999999999998</v>
      </c>
      <c r="F187" s="9"/>
    </row>
    <row r="188" spans="1:6" x14ac:dyDescent="0.35">
      <c r="A188" s="56">
        <v>43525</v>
      </c>
      <c r="B188" s="51">
        <v>7.2524655840000003</v>
      </c>
      <c r="C188" s="51">
        <v>26.479534416</v>
      </c>
      <c r="D188" s="51">
        <v>33.731999999999999</v>
      </c>
      <c r="F188" s="9"/>
    </row>
    <row r="189" spans="1:6" x14ac:dyDescent="0.35">
      <c r="A189" s="56">
        <v>43556</v>
      </c>
      <c r="B189" s="51">
        <v>7.5445462509999999</v>
      </c>
      <c r="C189" s="51">
        <v>25.859453749000004</v>
      </c>
      <c r="D189" s="51">
        <v>33.404000000000003</v>
      </c>
      <c r="F189" s="9"/>
    </row>
    <row r="190" spans="1:6" x14ac:dyDescent="0.35">
      <c r="A190" s="56">
        <v>43586</v>
      </c>
      <c r="B190" s="51">
        <v>7.7965955029999998</v>
      </c>
      <c r="C190" s="51">
        <v>25.335404496999999</v>
      </c>
      <c r="D190" s="51">
        <v>33.131999999999998</v>
      </c>
      <c r="F190" s="9"/>
    </row>
    <row r="191" spans="1:6" x14ac:dyDescent="0.35">
      <c r="A191" s="56">
        <v>43617</v>
      </c>
      <c r="B191" s="51">
        <v>7.9843569920000004</v>
      </c>
      <c r="C191" s="51">
        <v>24.633643008</v>
      </c>
      <c r="D191" s="51">
        <v>32.618000000000002</v>
      </c>
      <c r="F191" s="9"/>
    </row>
    <row r="192" spans="1:6" x14ac:dyDescent="0.35">
      <c r="A192" s="56">
        <v>43647</v>
      </c>
      <c r="B192" s="51">
        <v>8.1073290910000004</v>
      </c>
      <c r="C192" s="51">
        <v>24.705670909000002</v>
      </c>
      <c r="D192" s="51">
        <v>32.813000000000002</v>
      </c>
      <c r="F192" s="9"/>
    </row>
    <row r="193" spans="1:6" x14ac:dyDescent="0.35">
      <c r="A193" s="56">
        <v>43678</v>
      </c>
      <c r="B193" s="51">
        <v>8.0013227029999996</v>
      </c>
      <c r="C193" s="51">
        <v>25.247677297000003</v>
      </c>
      <c r="D193" s="51">
        <v>33.249000000000002</v>
      </c>
      <c r="F193" s="9"/>
    </row>
    <row r="194" spans="1:6" x14ac:dyDescent="0.35">
      <c r="A194" s="56">
        <v>43709</v>
      </c>
      <c r="B194" s="51">
        <v>8.023863102</v>
      </c>
      <c r="C194" s="51">
        <v>25.227136897999998</v>
      </c>
      <c r="D194" s="51">
        <v>33.250999999999998</v>
      </c>
      <c r="F194" s="9"/>
    </row>
    <row r="195" spans="1:6" x14ac:dyDescent="0.35">
      <c r="A195" s="56">
        <v>43739</v>
      </c>
      <c r="B195" s="51">
        <v>8.1457028480000009</v>
      </c>
      <c r="C195" s="51">
        <v>25.012297152000002</v>
      </c>
      <c r="D195" s="51">
        <v>33.158000000000001</v>
      </c>
      <c r="F195" s="9"/>
    </row>
    <row r="196" spans="1:6" x14ac:dyDescent="0.35">
      <c r="A196" s="56">
        <v>43770</v>
      </c>
      <c r="B196" s="51">
        <v>8.1556172940000007</v>
      </c>
      <c r="C196" s="51">
        <v>24.968382706</v>
      </c>
      <c r="D196" s="51">
        <v>33.124000000000002</v>
      </c>
      <c r="F196" s="9"/>
    </row>
    <row r="197" spans="1:6" x14ac:dyDescent="0.35">
      <c r="A197" s="56">
        <v>43800</v>
      </c>
      <c r="B197" s="51">
        <v>8.0779009599999991</v>
      </c>
      <c r="C197" s="51">
        <v>25.363099040000002</v>
      </c>
      <c r="D197" s="51">
        <v>33.441000000000003</v>
      </c>
      <c r="F197" s="9"/>
    </row>
    <row r="198" spans="1:6" x14ac:dyDescent="0.35">
      <c r="A198" s="56">
        <v>43831</v>
      </c>
      <c r="B198" s="51">
        <v>8.1368349109999993</v>
      </c>
      <c r="C198" s="51">
        <v>25.376165088999997</v>
      </c>
      <c r="D198" s="51">
        <v>33.512999999999998</v>
      </c>
      <c r="F198" s="9"/>
    </row>
    <row r="199" spans="1:6" x14ac:dyDescent="0.35">
      <c r="A199" s="56">
        <v>43862</v>
      </c>
      <c r="B199" s="51">
        <v>7.844468826</v>
      </c>
      <c r="C199" s="51">
        <v>25.431531174000003</v>
      </c>
      <c r="D199" s="51">
        <v>33.276000000000003</v>
      </c>
      <c r="F199" s="9"/>
    </row>
    <row r="200" spans="1:6" x14ac:dyDescent="0.35">
      <c r="A200" s="56">
        <v>43891</v>
      </c>
      <c r="B200" s="51">
        <v>7.9250156690000004</v>
      </c>
      <c r="C200" s="51">
        <v>25.771984331000002</v>
      </c>
      <c r="D200" s="51">
        <v>33.697000000000003</v>
      </c>
      <c r="F200" s="9"/>
    </row>
    <row r="201" spans="1:6" x14ac:dyDescent="0.35">
      <c r="A201" s="56">
        <v>43922</v>
      </c>
      <c r="B201" s="51">
        <v>7.7746123650000003</v>
      </c>
      <c r="C201" s="51">
        <v>26.204387635</v>
      </c>
      <c r="D201" s="51">
        <v>33.978999999999999</v>
      </c>
      <c r="F201" s="9"/>
    </row>
    <row r="202" spans="1:6" x14ac:dyDescent="0.35">
      <c r="A202" s="56">
        <v>43952</v>
      </c>
      <c r="B202" s="51">
        <v>7.6691032830000001</v>
      </c>
      <c r="C202" s="51">
        <v>26.341896717000004</v>
      </c>
      <c r="D202" s="51">
        <v>34.011000000000003</v>
      </c>
      <c r="F202" s="9"/>
    </row>
    <row r="203" spans="1:6" x14ac:dyDescent="0.35">
      <c r="A203" s="56">
        <v>43983</v>
      </c>
      <c r="B203" s="51">
        <v>7.7371777850000001</v>
      </c>
      <c r="C203" s="51">
        <v>26.214822214999998</v>
      </c>
      <c r="D203" s="51">
        <v>33.951999999999998</v>
      </c>
      <c r="F203" s="9"/>
    </row>
    <row r="204" spans="1:6" x14ac:dyDescent="0.35">
      <c r="A204" s="56">
        <v>44013</v>
      </c>
      <c r="B204" s="51">
        <v>7.5336583609999996</v>
      </c>
      <c r="C204" s="51">
        <v>26.324341638999996</v>
      </c>
      <c r="D204" s="51">
        <v>33.857999999999997</v>
      </c>
      <c r="F204" s="9"/>
    </row>
    <row r="205" spans="1:6" x14ac:dyDescent="0.35">
      <c r="A205" s="56">
        <v>44044</v>
      </c>
      <c r="B205" s="51">
        <v>7.819515472</v>
      </c>
      <c r="C205" s="51">
        <v>25.467484528</v>
      </c>
      <c r="D205" s="51">
        <v>33.286999999999999</v>
      </c>
      <c r="F205" s="9"/>
    </row>
    <row r="206" spans="1:6" x14ac:dyDescent="0.35">
      <c r="A206" s="56">
        <v>44075</v>
      </c>
      <c r="B206" s="51">
        <v>7.7758348640000001</v>
      </c>
      <c r="C206" s="51">
        <v>25.381165135999996</v>
      </c>
      <c r="D206" s="51">
        <v>33.156999999999996</v>
      </c>
      <c r="F206" s="9"/>
    </row>
    <row r="207" spans="1:6" x14ac:dyDescent="0.35">
      <c r="A207" s="56">
        <v>44105</v>
      </c>
      <c r="B207" s="51">
        <v>7.523831006</v>
      </c>
      <c r="C207" s="51">
        <v>25.788168993999996</v>
      </c>
      <c r="D207" s="51">
        <v>33.311999999999998</v>
      </c>
      <c r="F207" s="9"/>
    </row>
    <row r="208" spans="1:6" x14ac:dyDescent="0.35">
      <c r="A208" s="56">
        <v>44136</v>
      </c>
      <c r="B208" s="51">
        <v>7.3553211940000001</v>
      </c>
      <c r="C208" s="51">
        <v>26.069678805999999</v>
      </c>
      <c r="D208" s="51">
        <v>33.424999999999997</v>
      </c>
      <c r="F208" s="9"/>
    </row>
    <row r="209" spans="1:6" x14ac:dyDescent="0.35">
      <c r="A209" s="56">
        <v>44166</v>
      </c>
      <c r="B209" s="51">
        <v>7.2319755250000002</v>
      </c>
      <c r="C209" s="51">
        <v>26.256024475</v>
      </c>
      <c r="D209" s="51">
        <v>33.488</v>
      </c>
      <c r="F209" s="9"/>
    </row>
    <row r="210" spans="1:6" x14ac:dyDescent="0.35">
      <c r="A210" s="56">
        <v>44197</v>
      </c>
      <c r="B210" s="51">
        <v>6.7166712210000004</v>
      </c>
      <c r="C210" s="51">
        <v>26.381328779</v>
      </c>
      <c r="D210" s="51">
        <v>33.097999999999999</v>
      </c>
      <c r="F210" s="9"/>
    </row>
    <row r="211" spans="1:6" x14ac:dyDescent="0.35">
      <c r="A211" s="56">
        <v>44228</v>
      </c>
      <c r="B211" s="51">
        <v>6.5270371589999998</v>
      </c>
      <c r="C211" s="51">
        <v>26.415962840999999</v>
      </c>
      <c r="D211" s="51">
        <v>32.942999999999998</v>
      </c>
      <c r="F211" s="9"/>
    </row>
    <row r="212" spans="1:6" x14ac:dyDescent="0.35">
      <c r="A212" s="56">
        <v>44256</v>
      </c>
      <c r="B212" s="51">
        <v>6.215787465</v>
      </c>
      <c r="C212" s="51">
        <v>26.968212534999999</v>
      </c>
      <c r="D212" s="51">
        <v>33.183999999999997</v>
      </c>
      <c r="F212" s="9"/>
    </row>
    <row r="213" spans="1:6" x14ac:dyDescent="0.35">
      <c r="A213" s="56">
        <v>44287</v>
      </c>
      <c r="B213" s="51">
        <v>5.9476531069999998</v>
      </c>
      <c r="C213" s="51">
        <v>27.447346893000002</v>
      </c>
      <c r="D213" s="51">
        <v>33.395000000000003</v>
      </c>
      <c r="F213" s="9"/>
    </row>
    <row r="214" spans="1:6" x14ac:dyDescent="0.35">
      <c r="A214" s="56">
        <v>44317</v>
      </c>
      <c r="B214" s="51">
        <v>5.7006076639999996</v>
      </c>
      <c r="C214" s="51">
        <v>27.731392336000003</v>
      </c>
      <c r="D214" s="51">
        <v>33.432000000000002</v>
      </c>
      <c r="F214" s="9"/>
    </row>
    <row r="215" spans="1:6" x14ac:dyDescent="0.35">
      <c r="A215" s="56">
        <v>44348</v>
      </c>
      <c r="B215" s="51">
        <v>5.243737265</v>
      </c>
      <c r="C215" s="51">
        <v>29.213262735000001</v>
      </c>
      <c r="D215" s="51">
        <v>34.457000000000001</v>
      </c>
      <c r="F215" s="9"/>
    </row>
    <row r="216" spans="1:6" x14ac:dyDescent="0.35">
      <c r="A216" s="56">
        <v>44378</v>
      </c>
      <c r="B216" s="51">
        <v>5.1745599950000001</v>
      </c>
      <c r="C216" s="51">
        <v>29.247440004999998</v>
      </c>
      <c r="D216" s="51">
        <v>34.421999999999997</v>
      </c>
      <c r="F216" s="9"/>
    </row>
    <row r="217" spans="1:6" x14ac:dyDescent="0.35">
      <c r="A217" s="56">
        <v>44409</v>
      </c>
      <c r="B217" s="51">
        <v>4.6986658200000004</v>
      </c>
      <c r="C217" s="51">
        <v>29.844334179999997</v>
      </c>
      <c r="D217" s="51">
        <v>34.542999999999999</v>
      </c>
      <c r="F217" s="9"/>
    </row>
    <row r="218" spans="1:6" x14ac:dyDescent="0.35">
      <c r="A218" s="56">
        <v>44440</v>
      </c>
      <c r="B218" s="51">
        <v>4.5645320910000002</v>
      </c>
      <c r="C218" s="51">
        <v>30.218467909000001</v>
      </c>
      <c r="D218" s="51">
        <v>34.783000000000001</v>
      </c>
      <c r="F218" s="9"/>
    </row>
    <row r="219" spans="1:6" x14ac:dyDescent="0.35">
      <c r="A219" s="56">
        <v>44470</v>
      </c>
      <c r="B219" s="51">
        <v>4.5341955619999998</v>
      </c>
      <c r="C219" s="51">
        <v>29.856804437999998</v>
      </c>
      <c r="D219" s="51">
        <v>34.390999999999998</v>
      </c>
      <c r="F219" s="9"/>
    </row>
    <row r="220" spans="1:6" x14ac:dyDescent="0.35">
      <c r="A220" s="56">
        <v>44501</v>
      </c>
      <c r="B220" s="51">
        <v>4.5195555330000001</v>
      </c>
      <c r="C220" s="51">
        <v>30.413444466999998</v>
      </c>
      <c r="D220" s="51">
        <v>34.933</v>
      </c>
      <c r="F220" s="9"/>
    </row>
    <row r="221" spans="1:6" x14ac:dyDescent="0.35">
      <c r="A221" s="56">
        <v>44531</v>
      </c>
      <c r="B221" s="51">
        <v>4.5451375629999999</v>
      </c>
      <c r="C221" s="51">
        <v>30.988862436999998</v>
      </c>
      <c r="D221" s="51">
        <v>35.533999999999999</v>
      </c>
      <c r="F221" s="9"/>
    </row>
    <row r="222" spans="1:6" x14ac:dyDescent="0.35">
      <c r="A222" s="56">
        <v>44562</v>
      </c>
      <c r="B222" s="51">
        <v>4.8584735390000002</v>
      </c>
      <c r="C222" s="51">
        <v>31.241526460999999</v>
      </c>
      <c r="D222" s="51">
        <v>36.1</v>
      </c>
      <c r="F222" s="9"/>
    </row>
    <row r="223" spans="1:6" x14ac:dyDescent="0.35">
      <c r="A223" s="56">
        <v>44593</v>
      </c>
      <c r="B223" s="51">
        <v>5.1230979259999998</v>
      </c>
      <c r="C223" s="51">
        <v>32.314902074000003</v>
      </c>
      <c r="D223" s="51">
        <v>37.438000000000002</v>
      </c>
      <c r="F223" s="9"/>
    </row>
    <row r="224" spans="1:6" x14ac:dyDescent="0.35">
      <c r="A224" s="56">
        <v>44621</v>
      </c>
      <c r="B224" s="51">
        <v>5.3855329589999998</v>
      </c>
      <c r="C224" s="51">
        <v>32.931467040999998</v>
      </c>
      <c r="D224" s="51">
        <v>38.317</v>
      </c>
      <c r="F224" s="9"/>
    </row>
    <row r="225" spans="1:6" x14ac:dyDescent="0.35">
      <c r="A225" s="56">
        <v>44652</v>
      </c>
      <c r="B225" s="51">
        <v>5.4918546250000002</v>
      </c>
      <c r="C225" s="51">
        <v>33.790145374999994</v>
      </c>
      <c r="D225" s="51">
        <v>39.281999999999996</v>
      </c>
      <c r="F225" s="9"/>
    </row>
    <row r="226" spans="1:6" x14ac:dyDescent="0.35">
      <c r="A226" s="56">
        <v>44682</v>
      </c>
      <c r="B226" s="51">
        <v>5.755700482</v>
      </c>
      <c r="C226" s="51">
        <v>34.921299517999998</v>
      </c>
      <c r="D226" s="51">
        <v>40.677</v>
      </c>
      <c r="F226" s="9"/>
    </row>
    <row r="227" spans="1:6" x14ac:dyDescent="0.35">
      <c r="A227" s="56">
        <v>44713</v>
      </c>
      <c r="B227" s="51">
        <v>6.20836012</v>
      </c>
      <c r="C227" s="51">
        <v>34.991639880000001</v>
      </c>
      <c r="D227" s="51">
        <v>41.2</v>
      </c>
      <c r="F227" s="9"/>
    </row>
    <row r="228" spans="1:6" x14ac:dyDescent="0.35">
      <c r="A228" s="56">
        <v>44743</v>
      </c>
      <c r="B228" s="51">
        <v>6.4821316339999999</v>
      </c>
      <c r="C228" s="51">
        <v>35.967868366000005</v>
      </c>
      <c r="D228" s="51">
        <v>42.45</v>
      </c>
      <c r="F228" s="9"/>
    </row>
    <row r="229" spans="1:6" x14ac:dyDescent="0.35">
      <c r="A229" s="56">
        <v>44774</v>
      </c>
      <c r="B229" s="51">
        <v>6.7612947009999997</v>
      </c>
      <c r="C229" s="51">
        <v>36.658705299000005</v>
      </c>
      <c r="D229" s="51">
        <v>43.42</v>
      </c>
      <c r="F229" s="9"/>
    </row>
    <row r="230" spans="1:6" x14ac:dyDescent="0.35">
      <c r="A230" s="56">
        <v>44805</v>
      </c>
      <c r="B230" s="51">
        <v>7.0336691599999996</v>
      </c>
      <c r="C230" s="51">
        <v>37.671330839999996</v>
      </c>
      <c r="D230" s="51">
        <v>44.704999999999998</v>
      </c>
      <c r="F230" s="9"/>
    </row>
    <row r="231" spans="1:6" x14ac:dyDescent="0.35">
      <c r="A231" s="56">
        <v>44835</v>
      </c>
      <c r="B231" s="51">
        <v>7.4348642659999999</v>
      </c>
      <c r="C231" s="51">
        <v>38.185135733999999</v>
      </c>
      <c r="D231" s="51">
        <v>45.62</v>
      </c>
      <c r="F231" s="9"/>
    </row>
    <row r="232" spans="1:6" x14ac:dyDescent="0.35">
      <c r="A232" s="56">
        <v>44866</v>
      </c>
      <c r="B232" s="51">
        <v>7.957514497</v>
      </c>
      <c r="C232" s="51">
        <v>38.379485503000005</v>
      </c>
      <c r="D232" s="51">
        <v>46.337000000000003</v>
      </c>
      <c r="F232" s="9"/>
    </row>
    <row r="233" spans="1:6" x14ac:dyDescent="0.35">
      <c r="A233" s="56">
        <v>44896</v>
      </c>
      <c r="B233" s="51">
        <v>8.569930179</v>
      </c>
      <c r="C233" s="51">
        <v>38.155069820999998</v>
      </c>
      <c r="D233" s="51">
        <v>46.725000000000001</v>
      </c>
      <c r="F233" s="9"/>
    </row>
    <row r="234" spans="1:6" x14ac:dyDescent="0.35">
      <c r="A234" s="56">
        <v>44927</v>
      </c>
      <c r="B234" s="51">
        <v>9.3577662060000009</v>
      </c>
      <c r="C234" s="51">
        <v>38.430233793999996</v>
      </c>
      <c r="D234" s="51">
        <v>47.787999999999997</v>
      </c>
      <c r="F234" s="9"/>
    </row>
    <row r="235" spans="1:6" x14ac:dyDescent="0.35">
      <c r="A235" s="56">
        <v>44958</v>
      </c>
      <c r="B235" s="51">
        <v>9.8507778179999992</v>
      </c>
      <c r="C235" s="51">
        <v>37.967222182</v>
      </c>
      <c r="D235" s="51">
        <v>47.817999999999998</v>
      </c>
      <c r="F235" s="9"/>
    </row>
    <row r="236" spans="1:6" x14ac:dyDescent="0.35">
      <c r="A236" s="56">
        <v>44986</v>
      </c>
      <c r="B236" s="51">
        <v>10.585249873</v>
      </c>
      <c r="C236" s="51">
        <v>36.876750127000001</v>
      </c>
      <c r="D236" s="51">
        <v>47.462000000000003</v>
      </c>
      <c r="F236" s="9"/>
    </row>
    <row r="237" spans="1:6" x14ac:dyDescent="0.35">
      <c r="A237" s="56">
        <v>45017</v>
      </c>
      <c r="B237" s="51">
        <v>10.949083097000001</v>
      </c>
      <c r="C237" s="51">
        <v>35.959916903</v>
      </c>
      <c r="D237" s="51">
        <v>46.908999999999999</v>
      </c>
      <c r="F237" s="9"/>
    </row>
    <row r="238" spans="1:6" x14ac:dyDescent="0.35">
      <c r="A238" s="56">
        <v>45047</v>
      </c>
      <c r="B238" s="51">
        <v>11.825475634</v>
      </c>
      <c r="C238" s="51">
        <v>35.095524365999999</v>
      </c>
      <c r="D238" s="51">
        <v>46.920999999999999</v>
      </c>
      <c r="F238" s="9"/>
    </row>
    <row r="239" spans="1:6" x14ac:dyDescent="0.35">
      <c r="A239" s="56">
        <v>45078</v>
      </c>
      <c r="B239" s="51">
        <v>12.054878406</v>
      </c>
      <c r="C239" s="51">
        <v>34.430121593999999</v>
      </c>
      <c r="D239" s="51">
        <v>46.484999999999999</v>
      </c>
      <c r="F239" s="9"/>
    </row>
    <row r="240" spans="1:6" x14ac:dyDescent="0.35">
      <c r="A240" s="56">
        <v>45108</v>
      </c>
      <c r="B240" s="51">
        <v>12.53031788</v>
      </c>
      <c r="C240" s="51">
        <v>34.203682120000003</v>
      </c>
      <c r="D240" s="51">
        <v>46.734000000000002</v>
      </c>
      <c r="F240" s="9"/>
    </row>
    <row r="241" spans="1:7" x14ac:dyDescent="0.35">
      <c r="A241" s="56">
        <v>45139</v>
      </c>
      <c r="B241" s="51">
        <v>12.940719439</v>
      </c>
      <c r="C241" s="51">
        <v>33.831280561</v>
      </c>
      <c r="D241" s="51">
        <v>46.771999999999998</v>
      </c>
      <c r="F241" s="9"/>
    </row>
    <row r="242" spans="1:7" x14ac:dyDescent="0.35">
      <c r="A242" s="56">
        <v>45170</v>
      </c>
      <c r="B242" s="51">
        <v>13.183411799</v>
      </c>
      <c r="C242" s="51">
        <v>33.817588201</v>
      </c>
      <c r="D242" s="51">
        <v>47.000999999999998</v>
      </c>
      <c r="F242" s="9"/>
    </row>
    <row r="243" spans="1:7" x14ac:dyDescent="0.35">
      <c r="A243" s="56">
        <v>45200</v>
      </c>
      <c r="B243" s="51">
        <v>13.164089538000001</v>
      </c>
      <c r="C243" s="51">
        <v>35.123910461999998</v>
      </c>
      <c r="D243" s="51">
        <v>48.287999999999997</v>
      </c>
      <c r="F243" s="9"/>
    </row>
    <row r="244" spans="1:7" x14ac:dyDescent="0.35">
      <c r="A244" s="56">
        <v>45231</v>
      </c>
      <c r="B244" s="51">
        <v>13.036299807000001</v>
      </c>
      <c r="C244" s="51">
        <v>35.246700193000002</v>
      </c>
      <c r="D244" s="51">
        <v>48.283000000000001</v>
      </c>
      <c r="F244" s="9"/>
    </row>
    <row r="245" spans="1:7" x14ac:dyDescent="0.35">
      <c r="A245" s="56">
        <v>45261</v>
      </c>
      <c r="B245" s="51">
        <v>12.774137743000001</v>
      </c>
      <c r="C245" s="51">
        <v>35.929862256999996</v>
      </c>
      <c r="D245" s="51">
        <v>48.704000000000001</v>
      </c>
      <c r="F245" s="9"/>
    </row>
    <row r="246" spans="1:7" x14ac:dyDescent="0.35">
      <c r="A246" s="56">
        <v>45292</v>
      </c>
      <c r="B246" s="51">
        <v>12.405072989000001</v>
      </c>
      <c r="C246" s="51">
        <v>36.422927010999999</v>
      </c>
      <c r="D246" s="51">
        <v>48.828000000000003</v>
      </c>
      <c r="F246" s="9"/>
    </row>
    <row r="247" spans="1:7" x14ac:dyDescent="0.35">
      <c r="A247" s="56">
        <v>45323</v>
      </c>
      <c r="B247" s="51">
        <v>11.914933534999999</v>
      </c>
      <c r="C247" s="51">
        <v>37.580066465000002</v>
      </c>
      <c r="D247" s="51">
        <v>49.494999999999997</v>
      </c>
      <c r="F247" s="9"/>
    </row>
    <row r="248" spans="1:7" x14ac:dyDescent="0.35">
      <c r="A248" s="56">
        <v>45352</v>
      </c>
      <c r="B248" s="51">
        <v>11.698983863</v>
      </c>
      <c r="C248" s="51">
        <v>37.954016136999996</v>
      </c>
      <c r="D248" s="51">
        <v>49.652999999999999</v>
      </c>
      <c r="F248" s="9"/>
    </row>
    <row r="249" spans="1:7" x14ac:dyDescent="0.35">
      <c r="A249" s="56">
        <v>45383</v>
      </c>
      <c r="B249" s="51">
        <v>11.668482372</v>
      </c>
      <c r="C249" s="51">
        <v>39.323517627999998</v>
      </c>
      <c r="D249" s="51">
        <v>50.991999999999997</v>
      </c>
      <c r="F249" s="9"/>
    </row>
    <row r="250" spans="1:7" x14ac:dyDescent="0.35">
      <c r="A250" s="56">
        <v>45413</v>
      </c>
      <c r="B250" s="51">
        <v>11.366937287000001</v>
      </c>
      <c r="C250" s="51">
        <v>39.613062712999998</v>
      </c>
      <c r="D250" s="51">
        <v>50.98</v>
      </c>
      <c r="F250" s="9"/>
    </row>
    <row r="251" spans="1:7" x14ac:dyDescent="0.35">
      <c r="A251" s="56">
        <v>45444</v>
      </c>
      <c r="B251" s="51">
        <v>11.420577841</v>
      </c>
      <c r="C251" s="51">
        <v>39.791422159000007</v>
      </c>
      <c r="D251" s="51">
        <v>51.212000000000003</v>
      </c>
      <c r="F251" s="9"/>
    </row>
    <row r="252" spans="1:7" x14ac:dyDescent="0.35">
      <c r="A252" s="56">
        <v>45474</v>
      </c>
      <c r="B252" s="51">
        <v>11.229380891</v>
      </c>
      <c r="C252" s="51">
        <v>40.651619109000002</v>
      </c>
      <c r="D252" s="51">
        <v>51.881</v>
      </c>
      <c r="F252" s="9"/>
    </row>
    <row r="253" spans="1:7" x14ac:dyDescent="0.35">
      <c r="A253" s="56">
        <v>45505</v>
      </c>
      <c r="B253" s="51">
        <v>11.15557716</v>
      </c>
      <c r="C253" s="51">
        <v>40.741422839999998</v>
      </c>
      <c r="D253" s="51">
        <v>51.896999999999998</v>
      </c>
      <c r="E253" s="20"/>
      <c r="F253" s="20"/>
      <c r="G253" s="20"/>
    </row>
    <row r="254" spans="1:7" x14ac:dyDescent="0.35">
      <c r="B254" s="24">
        <v>-6.5723775617185787E-3</v>
      </c>
      <c r="C254" s="24">
        <v>2.2091058847915068E-3</v>
      </c>
      <c r="D254" s="24">
        <v>3.0839806480220666E-4</v>
      </c>
      <c r="F254" s="9"/>
    </row>
    <row r="255" spans="1:7" x14ac:dyDescent="0.35">
      <c r="A255" s="46" t="s">
        <v>454</v>
      </c>
      <c r="B255" s="20"/>
      <c r="C255" s="20"/>
      <c r="D255" s="20"/>
      <c r="F255" s="9"/>
    </row>
    <row r="256" spans="1:7" x14ac:dyDescent="0.35">
      <c r="A256" s="37" t="s">
        <v>498</v>
      </c>
      <c r="F256" s="9"/>
    </row>
    <row r="257" spans="1:6" x14ac:dyDescent="0.35">
      <c r="F257" s="9"/>
    </row>
    <row r="258" spans="1:6" x14ac:dyDescent="0.35">
      <c r="A258" s="46" t="s">
        <v>450</v>
      </c>
      <c r="F258" s="9"/>
    </row>
    <row r="259" spans="1:6" x14ac:dyDescent="0.35">
      <c r="A259" s="37" t="s">
        <v>489</v>
      </c>
    </row>
    <row r="260" spans="1:6" x14ac:dyDescent="0.35">
      <c r="B260" s="20"/>
      <c r="C260" s="20"/>
      <c r="D260" s="20"/>
    </row>
  </sheetData>
  <hyperlinks>
    <hyperlink ref="A9" location="Contents!A1" display="Back to contents" xr:uid="{FD81625C-16E5-4708-9A52-C0900251E2F2}"/>
    <hyperlink ref="B2" r:id="rId1" display="https://www.abs.gov.au/statistics/economy/international-trade/international-trade-goods/latest-release" xr:uid="{6B204ADA-DF5E-4B23-8DE4-D1E49BDF7CE4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79C6E-34A9-47DE-B1EA-EFB8DBBC99A1}">
  <sheetPr>
    <tabColor rgb="FF002060"/>
  </sheetPr>
  <dimension ref="A1:G254"/>
  <sheetViews>
    <sheetView workbookViewId="0">
      <selection activeCell="D11" sqref="D11"/>
    </sheetView>
  </sheetViews>
  <sheetFormatPr defaultRowHeight="14.5" x14ac:dyDescent="0.35"/>
  <cols>
    <col min="1" max="1" width="25.54296875" customWidth="1"/>
    <col min="2" max="3" width="15.54296875" customWidth="1"/>
  </cols>
  <sheetData>
    <row r="1" spans="1:4" s="37" customFormat="1" ht="18.5" x14ac:dyDescent="0.45">
      <c r="A1" s="87" t="s">
        <v>627</v>
      </c>
    </row>
    <row r="2" spans="1:4" s="37" customFormat="1" x14ac:dyDescent="0.35">
      <c r="A2" s="50" t="s">
        <v>363</v>
      </c>
      <c r="B2" s="34" t="s">
        <v>423</v>
      </c>
    </row>
    <row r="3" spans="1:4" s="37" customFormat="1" x14ac:dyDescent="0.35">
      <c r="B3" s="34" t="s">
        <v>424</v>
      </c>
    </row>
    <row r="4" spans="1:4" s="37" customFormat="1" x14ac:dyDescent="0.35">
      <c r="A4" s="46" t="s">
        <v>487</v>
      </c>
      <c r="B4" s="37" t="s">
        <v>490</v>
      </c>
    </row>
    <row r="5" spans="1:4" s="37" customFormat="1" x14ac:dyDescent="0.35">
      <c r="A5" s="46" t="s">
        <v>332</v>
      </c>
      <c r="B5" s="37" t="s">
        <v>445</v>
      </c>
    </row>
    <row r="6" spans="1:4" s="37" customFormat="1" x14ac:dyDescent="0.35">
      <c r="A6" s="46" t="s">
        <v>451</v>
      </c>
      <c r="B6" s="37" t="s">
        <v>270</v>
      </c>
    </row>
    <row r="7" spans="1:4" s="37" customFormat="1" x14ac:dyDescent="0.35">
      <c r="A7" s="46" t="s">
        <v>268</v>
      </c>
      <c r="B7" s="37" t="s">
        <v>573</v>
      </c>
    </row>
    <row r="8" spans="1:4" s="37" customFormat="1" x14ac:dyDescent="0.35">
      <c r="A8" s="46" t="s">
        <v>269</v>
      </c>
      <c r="B8" s="37" t="s">
        <v>383</v>
      </c>
    </row>
    <row r="9" spans="1:4" s="37" customFormat="1" x14ac:dyDescent="0.35">
      <c r="A9" s="46" t="s">
        <v>452</v>
      </c>
      <c r="B9" s="37" t="s">
        <v>453</v>
      </c>
    </row>
    <row r="10" spans="1:4" s="37" customFormat="1" x14ac:dyDescent="0.35">
      <c r="A10" s="34" t="s">
        <v>663</v>
      </c>
    </row>
    <row r="11" spans="1:4" x14ac:dyDescent="0.35">
      <c r="A11" s="43"/>
    </row>
    <row r="12" spans="1:4" x14ac:dyDescent="0.35">
      <c r="A12" s="50" t="s">
        <v>449</v>
      </c>
    </row>
    <row r="13" spans="1:4" ht="29" x14ac:dyDescent="0.35">
      <c r="B13" s="78" t="s">
        <v>435</v>
      </c>
      <c r="C13" s="78" t="s">
        <v>436</v>
      </c>
    </row>
    <row r="14" spans="1:4" x14ac:dyDescent="0.35">
      <c r="A14" s="56">
        <v>41883</v>
      </c>
      <c r="B14" s="81">
        <v>1063</v>
      </c>
      <c r="C14" s="81">
        <v>935.81</v>
      </c>
    </row>
    <row r="15" spans="1:4" x14ac:dyDescent="0.35">
      <c r="A15" s="56">
        <v>41913</v>
      </c>
      <c r="B15" s="81">
        <v>1428</v>
      </c>
      <c r="C15" s="81">
        <v>1112</v>
      </c>
      <c r="D15" s="19"/>
    </row>
    <row r="16" spans="1:4" x14ac:dyDescent="0.35">
      <c r="A16" s="56">
        <v>41944</v>
      </c>
      <c r="B16" s="81">
        <v>1153</v>
      </c>
      <c r="C16" s="81">
        <v>949.65</v>
      </c>
      <c r="D16" s="19"/>
    </row>
    <row r="17" spans="1:4" x14ac:dyDescent="0.35">
      <c r="A17" s="56">
        <v>41974</v>
      </c>
      <c r="B17" s="81">
        <v>782</v>
      </c>
      <c r="C17" s="81">
        <v>1076.6300000000001</v>
      </c>
      <c r="D17" s="19"/>
    </row>
    <row r="18" spans="1:4" x14ac:dyDescent="0.35">
      <c r="A18" s="56">
        <v>42005</v>
      </c>
      <c r="B18" s="81">
        <v>608</v>
      </c>
      <c r="C18" s="81">
        <v>1054.1300000000001</v>
      </c>
      <c r="D18" s="19"/>
    </row>
    <row r="19" spans="1:4" x14ac:dyDescent="0.35">
      <c r="A19" s="56">
        <v>42036</v>
      </c>
      <c r="B19" s="81">
        <v>540</v>
      </c>
      <c r="C19" s="81">
        <v>1023.04</v>
      </c>
      <c r="D19" s="19"/>
    </row>
    <row r="20" spans="1:4" x14ac:dyDescent="0.35">
      <c r="A20" s="56">
        <v>42064</v>
      </c>
      <c r="B20" s="81">
        <v>602</v>
      </c>
      <c r="C20" s="81">
        <v>804.59</v>
      </c>
      <c r="D20" s="19"/>
    </row>
    <row r="21" spans="1:4" x14ac:dyDescent="0.35">
      <c r="A21" s="56">
        <v>42095</v>
      </c>
      <c r="B21" s="81">
        <v>591</v>
      </c>
      <c r="C21" s="81">
        <v>702.46</v>
      </c>
      <c r="D21" s="19"/>
    </row>
    <row r="22" spans="1:4" x14ac:dyDescent="0.35">
      <c r="A22" s="56">
        <v>42125</v>
      </c>
      <c r="B22" s="81">
        <v>589</v>
      </c>
      <c r="C22" s="81">
        <v>661.55</v>
      </c>
      <c r="D22" s="19"/>
    </row>
    <row r="23" spans="1:4" x14ac:dyDescent="0.35">
      <c r="A23" s="56">
        <v>42156</v>
      </c>
      <c r="B23" s="81">
        <v>800</v>
      </c>
      <c r="C23" s="81">
        <v>640.64</v>
      </c>
      <c r="D23" s="19"/>
    </row>
    <row r="24" spans="1:4" x14ac:dyDescent="0.35">
      <c r="A24" s="56">
        <v>42186</v>
      </c>
      <c r="B24" s="81">
        <v>1131</v>
      </c>
      <c r="C24" s="81">
        <v>822.39</v>
      </c>
      <c r="D24" s="19"/>
    </row>
    <row r="25" spans="1:4" x14ac:dyDescent="0.35">
      <c r="A25" s="56">
        <v>42217</v>
      </c>
      <c r="B25" s="81">
        <v>903</v>
      </c>
      <c r="C25" s="81">
        <v>690.38</v>
      </c>
      <c r="D25" s="19"/>
    </row>
    <row r="26" spans="1:4" x14ac:dyDescent="0.35">
      <c r="A26" s="56">
        <v>42248</v>
      </c>
      <c r="B26" s="81">
        <v>900</v>
      </c>
      <c r="C26" s="81">
        <v>571.95000000000005</v>
      </c>
      <c r="D26" s="19"/>
    </row>
    <row r="27" spans="1:4" x14ac:dyDescent="0.35">
      <c r="A27" s="56">
        <v>42278</v>
      </c>
      <c r="B27" s="81">
        <v>721</v>
      </c>
      <c r="C27" s="81">
        <v>759</v>
      </c>
      <c r="D27" s="19"/>
    </row>
    <row r="28" spans="1:4" x14ac:dyDescent="0.35">
      <c r="A28" s="56">
        <v>42309</v>
      </c>
      <c r="B28" s="81">
        <v>584</v>
      </c>
      <c r="C28" s="81">
        <v>535.22</v>
      </c>
      <c r="D28" s="19"/>
    </row>
    <row r="29" spans="1:4" x14ac:dyDescent="0.35">
      <c r="A29" s="56">
        <v>42339</v>
      </c>
      <c r="B29" s="81">
        <v>478</v>
      </c>
      <c r="C29" s="81">
        <v>488.68</v>
      </c>
      <c r="D29" s="19"/>
    </row>
    <row r="30" spans="1:4" x14ac:dyDescent="0.35">
      <c r="A30" s="56">
        <v>42370</v>
      </c>
      <c r="B30" s="81">
        <v>317</v>
      </c>
      <c r="C30" s="81">
        <v>591.51</v>
      </c>
      <c r="D30" s="19"/>
    </row>
    <row r="31" spans="1:4" x14ac:dyDescent="0.35">
      <c r="A31" s="56">
        <v>42401</v>
      </c>
      <c r="B31" s="81">
        <v>329</v>
      </c>
      <c r="C31" s="81">
        <v>467.54</v>
      </c>
      <c r="D31" s="19"/>
    </row>
    <row r="32" spans="1:4" x14ac:dyDescent="0.35">
      <c r="A32" s="56">
        <v>42430</v>
      </c>
      <c r="B32" s="81">
        <v>429</v>
      </c>
      <c r="C32" s="81">
        <v>418.47</v>
      </c>
      <c r="D32" s="19"/>
    </row>
    <row r="33" spans="1:4" x14ac:dyDescent="0.35">
      <c r="A33" s="56">
        <v>42461</v>
      </c>
      <c r="B33" s="81">
        <v>703</v>
      </c>
      <c r="C33" s="81">
        <v>603.64</v>
      </c>
      <c r="D33" s="19"/>
    </row>
    <row r="34" spans="1:4" x14ac:dyDescent="0.35">
      <c r="A34" s="56">
        <v>42491</v>
      </c>
      <c r="B34" s="81">
        <v>612</v>
      </c>
      <c r="C34" s="81">
        <v>577.80999999999995</v>
      </c>
      <c r="D34" s="19"/>
    </row>
    <row r="35" spans="1:4" x14ac:dyDescent="0.35">
      <c r="A35" s="56">
        <v>42522</v>
      </c>
      <c r="B35" s="81">
        <v>660</v>
      </c>
      <c r="C35" s="81">
        <v>752.65</v>
      </c>
      <c r="D35" s="19"/>
    </row>
    <row r="36" spans="1:4" x14ac:dyDescent="0.35">
      <c r="A36" s="56">
        <v>42552</v>
      </c>
      <c r="B36" s="81">
        <v>656</v>
      </c>
      <c r="C36" s="81">
        <v>745.2</v>
      </c>
      <c r="D36" s="19"/>
    </row>
    <row r="37" spans="1:4" x14ac:dyDescent="0.35">
      <c r="A37" s="56">
        <v>42583</v>
      </c>
      <c r="B37" s="81">
        <v>711</v>
      </c>
      <c r="C37" s="81">
        <v>596.38</v>
      </c>
      <c r="D37" s="19"/>
    </row>
    <row r="38" spans="1:4" x14ac:dyDescent="0.35">
      <c r="A38" s="56">
        <v>42614</v>
      </c>
      <c r="B38" s="81">
        <v>875</v>
      </c>
      <c r="C38" s="81">
        <v>707.68</v>
      </c>
      <c r="D38" s="19"/>
    </row>
    <row r="39" spans="1:4" x14ac:dyDescent="0.35">
      <c r="A39" s="56">
        <v>42644</v>
      </c>
      <c r="B39" s="81">
        <v>857</v>
      </c>
      <c r="C39" s="81">
        <v>884.95</v>
      </c>
      <c r="D39" s="19"/>
    </row>
    <row r="40" spans="1:4" x14ac:dyDescent="0.35">
      <c r="A40" s="56">
        <v>42675</v>
      </c>
      <c r="B40" s="81">
        <v>1204</v>
      </c>
      <c r="C40" s="81">
        <v>782.1</v>
      </c>
      <c r="D40" s="19"/>
    </row>
    <row r="41" spans="1:4" x14ac:dyDescent="0.35">
      <c r="A41" s="56">
        <v>42705</v>
      </c>
      <c r="B41" s="81">
        <v>961</v>
      </c>
      <c r="C41" s="81">
        <v>951.66</v>
      </c>
      <c r="D41" s="19"/>
    </row>
    <row r="42" spans="1:4" x14ac:dyDescent="0.35">
      <c r="A42" s="56">
        <v>42736</v>
      </c>
      <c r="B42" s="81">
        <v>800</v>
      </c>
      <c r="C42" s="81">
        <v>954.27</v>
      </c>
      <c r="D42" s="19"/>
    </row>
    <row r="43" spans="1:4" x14ac:dyDescent="0.35">
      <c r="A43" s="56">
        <v>42767</v>
      </c>
      <c r="B43" s="81">
        <v>857</v>
      </c>
      <c r="C43" s="81">
        <v>815.1</v>
      </c>
      <c r="D43" s="19"/>
    </row>
    <row r="44" spans="1:4" x14ac:dyDescent="0.35">
      <c r="A44" s="56">
        <v>42795</v>
      </c>
      <c r="B44" s="81">
        <v>1297</v>
      </c>
      <c r="C44" s="81">
        <v>830.02</v>
      </c>
      <c r="D44" s="19"/>
    </row>
    <row r="45" spans="1:4" x14ac:dyDescent="0.35">
      <c r="A45" s="56">
        <v>42826</v>
      </c>
      <c r="B45" s="81">
        <v>1109</v>
      </c>
      <c r="C45" s="81">
        <v>909.25</v>
      </c>
      <c r="D45" s="19"/>
    </row>
    <row r="46" spans="1:4" x14ac:dyDescent="0.35">
      <c r="A46" s="56">
        <v>42856</v>
      </c>
      <c r="B46" s="81">
        <v>878</v>
      </c>
      <c r="C46" s="81">
        <v>853.43</v>
      </c>
      <c r="D46" s="19"/>
    </row>
    <row r="47" spans="1:4" x14ac:dyDescent="0.35">
      <c r="A47" s="56">
        <v>42887</v>
      </c>
      <c r="B47" s="81">
        <v>901</v>
      </c>
      <c r="C47" s="81">
        <v>918.83</v>
      </c>
      <c r="D47" s="19"/>
    </row>
    <row r="48" spans="1:4" x14ac:dyDescent="0.35">
      <c r="A48" s="56">
        <v>42917</v>
      </c>
      <c r="B48" s="81">
        <v>946</v>
      </c>
      <c r="C48" s="81">
        <v>925.45</v>
      </c>
      <c r="D48" s="19"/>
    </row>
    <row r="49" spans="1:4" x14ac:dyDescent="0.35">
      <c r="A49" s="56">
        <v>42948</v>
      </c>
      <c r="B49" s="81">
        <v>1184</v>
      </c>
      <c r="C49" s="81">
        <v>821.35</v>
      </c>
      <c r="D49" s="19"/>
    </row>
    <row r="50" spans="1:4" x14ac:dyDescent="0.35">
      <c r="A50" s="56">
        <v>42979</v>
      </c>
      <c r="B50" s="81">
        <v>1356</v>
      </c>
      <c r="C50" s="81">
        <v>715.97</v>
      </c>
      <c r="D50" s="19"/>
    </row>
    <row r="51" spans="1:4" x14ac:dyDescent="0.35">
      <c r="A51" s="56">
        <v>43009</v>
      </c>
      <c r="B51" s="81">
        <v>1522</v>
      </c>
      <c r="C51" s="81">
        <v>806.81</v>
      </c>
      <c r="D51" s="19"/>
    </row>
    <row r="52" spans="1:4" x14ac:dyDescent="0.35">
      <c r="A52" s="56">
        <v>43040</v>
      </c>
      <c r="B52" s="81">
        <v>1578</v>
      </c>
      <c r="C52" s="81">
        <v>705.19</v>
      </c>
      <c r="D52" s="19"/>
    </row>
    <row r="53" spans="1:4" x14ac:dyDescent="0.35">
      <c r="A53" s="56">
        <v>43070</v>
      </c>
      <c r="B53" s="81">
        <v>1366</v>
      </c>
      <c r="C53" s="81">
        <v>824.18</v>
      </c>
      <c r="D53" s="19"/>
    </row>
    <row r="54" spans="1:4" x14ac:dyDescent="0.35">
      <c r="A54" s="56">
        <v>43101</v>
      </c>
      <c r="B54" s="81">
        <v>1152</v>
      </c>
      <c r="C54" s="81">
        <v>858.6</v>
      </c>
      <c r="D54" s="19"/>
    </row>
    <row r="55" spans="1:4" x14ac:dyDescent="0.35">
      <c r="A55" s="56">
        <v>43132</v>
      </c>
      <c r="B55" s="81">
        <v>1192</v>
      </c>
      <c r="C55" s="81">
        <v>854.19</v>
      </c>
      <c r="D55" s="19"/>
    </row>
    <row r="56" spans="1:4" x14ac:dyDescent="0.35">
      <c r="A56" s="56">
        <v>43160</v>
      </c>
      <c r="B56" s="81">
        <v>1055</v>
      </c>
      <c r="C56" s="81">
        <v>658.68</v>
      </c>
      <c r="D56" s="19"/>
    </row>
    <row r="57" spans="1:4" x14ac:dyDescent="0.35">
      <c r="A57" s="56">
        <v>43191</v>
      </c>
      <c r="B57" s="81">
        <v>1341</v>
      </c>
      <c r="C57" s="81">
        <v>760.67</v>
      </c>
      <c r="D57" s="19"/>
    </row>
    <row r="58" spans="1:4" x14ac:dyDescent="0.35">
      <c r="A58" s="56">
        <v>43221</v>
      </c>
      <c r="B58" s="81">
        <v>1090</v>
      </c>
      <c r="C58" s="81">
        <v>764.34</v>
      </c>
      <c r="D58" s="19"/>
    </row>
    <row r="59" spans="1:4" x14ac:dyDescent="0.35">
      <c r="A59" s="56">
        <v>43252</v>
      </c>
      <c r="B59" s="81">
        <v>1358</v>
      </c>
      <c r="C59" s="81">
        <v>821.18</v>
      </c>
      <c r="D59" s="19"/>
    </row>
    <row r="60" spans="1:4" x14ac:dyDescent="0.35">
      <c r="A60" s="56">
        <v>43282</v>
      </c>
      <c r="B60" s="81">
        <v>1747</v>
      </c>
      <c r="C60" s="81">
        <v>863.59</v>
      </c>
      <c r="D60" s="19"/>
    </row>
    <row r="61" spans="1:4" x14ac:dyDescent="0.35">
      <c r="A61" s="56">
        <v>43313</v>
      </c>
      <c r="B61" s="81">
        <v>1578</v>
      </c>
      <c r="C61" s="81">
        <v>939.48</v>
      </c>
      <c r="D61" s="19"/>
    </row>
    <row r="62" spans="1:4" x14ac:dyDescent="0.35">
      <c r="A62" s="56">
        <v>43344</v>
      </c>
      <c r="B62" s="81">
        <v>1540</v>
      </c>
      <c r="C62" s="81">
        <v>870.58</v>
      </c>
      <c r="D62" s="19"/>
    </row>
    <row r="63" spans="1:4" x14ac:dyDescent="0.35">
      <c r="A63" s="56">
        <v>43374</v>
      </c>
      <c r="B63" s="81">
        <v>1490</v>
      </c>
      <c r="C63" s="81">
        <v>966.63</v>
      </c>
      <c r="D63" s="19"/>
    </row>
    <row r="64" spans="1:4" x14ac:dyDescent="0.35">
      <c r="A64" s="56">
        <v>43405</v>
      </c>
      <c r="B64" s="81">
        <v>1231</v>
      </c>
      <c r="C64" s="81">
        <v>890.41</v>
      </c>
      <c r="D64" s="19"/>
    </row>
    <row r="65" spans="1:4" x14ac:dyDescent="0.35">
      <c r="A65" s="56">
        <v>43435</v>
      </c>
      <c r="B65" s="81">
        <v>1271</v>
      </c>
      <c r="C65" s="81">
        <v>910.81</v>
      </c>
      <c r="D65" s="19"/>
    </row>
    <row r="66" spans="1:4" x14ac:dyDescent="0.35">
      <c r="A66" s="56">
        <v>43466</v>
      </c>
      <c r="B66" s="81">
        <v>668</v>
      </c>
      <c r="C66" s="81">
        <v>945.44</v>
      </c>
      <c r="D66" s="19"/>
    </row>
    <row r="67" spans="1:4" x14ac:dyDescent="0.35">
      <c r="A67" s="56">
        <v>43497</v>
      </c>
      <c r="B67" s="81">
        <v>658</v>
      </c>
      <c r="C67" s="81">
        <v>847.75</v>
      </c>
      <c r="D67" s="19"/>
    </row>
    <row r="68" spans="1:4" x14ac:dyDescent="0.35">
      <c r="A68" s="56">
        <v>43525</v>
      </c>
      <c r="B68" s="81">
        <v>689</v>
      </c>
      <c r="C68" s="81">
        <v>793.49</v>
      </c>
      <c r="D68" s="19"/>
    </row>
    <row r="69" spans="1:4" x14ac:dyDescent="0.35">
      <c r="A69" s="56">
        <v>43556</v>
      </c>
      <c r="B69" s="81">
        <v>1011</v>
      </c>
      <c r="C69" s="81">
        <v>778</v>
      </c>
      <c r="D69" s="19"/>
    </row>
    <row r="70" spans="1:4" x14ac:dyDescent="0.35">
      <c r="A70" s="56">
        <v>43586</v>
      </c>
      <c r="B70" s="81">
        <v>1096</v>
      </c>
      <c r="C70" s="81">
        <v>782.12</v>
      </c>
      <c r="D70" s="19"/>
    </row>
    <row r="71" spans="1:4" x14ac:dyDescent="0.35">
      <c r="A71" s="56">
        <v>43617</v>
      </c>
      <c r="B71" s="81">
        <v>1354</v>
      </c>
      <c r="C71" s="81">
        <v>829.7</v>
      </c>
      <c r="D71" s="19"/>
    </row>
    <row r="72" spans="1:4" x14ac:dyDescent="0.35">
      <c r="A72" s="56">
        <v>43647</v>
      </c>
      <c r="B72" s="81">
        <v>1868</v>
      </c>
      <c r="C72" s="81">
        <v>788.93</v>
      </c>
      <c r="D72" s="19"/>
    </row>
    <row r="73" spans="1:4" x14ac:dyDescent="0.35">
      <c r="A73" s="56">
        <v>43678</v>
      </c>
      <c r="B73" s="81">
        <v>2378</v>
      </c>
      <c r="C73" s="81">
        <v>819.65</v>
      </c>
      <c r="D73" s="19"/>
    </row>
    <row r="74" spans="1:4" x14ac:dyDescent="0.35">
      <c r="A74" s="56">
        <v>43709</v>
      </c>
      <c r="B74" s="81">
        <v>1823</v>
      </c>
      <c r="C74" s="81">
        <v>722.9</v>
      </c>
      <c r="D74" s="19"/>
    </row>
    <row r="75" spans="1:4" x14ac:dyDescent="0.35">
      <c r="A75" s="56">
        <v>43739</v>
      </c>
      <c r="B75" s="81">
        <v>1731</v>
      </c>
      <c r="C75" s="81">
        <v>774.27</v>
      </c>
      <c r="D75" s="19"/>
    </row>
    <row r="76" spans="1:4" x14ac:dyDescent="0.35">
      <c r="A76" s="56">
        <v>43770</v>
      </c>
      <c r="B76" s="81">
        <v>1528</v>
      </c>
      <c r="C76" s="81">
        <v>819.63</v>
      </c>
      <c r="D76" s="19"/>
    </row>
    <row r="77" spans="1:4" x14ac:dyDescent="0.35">
      <c r="A77" s="56">
        <v>43800</v>
      </c>
      <c r="B77" s="81">
        <v>1090</v>
      </c>
      <c r="C77" s="81">
        <v>958.57</v>
      </c>
      <c r="D77" s="19"/>
    </row>
    <row r="78" spans="1:4" x14ac:dyDescent="0.35">
      <c r="A78" s="56">
        <v>43831</v>
      </c>
      <c r="B78" s="81">
        <v>487</v>
      </c>
      <c r="C78" s="81">
        <v>981.19</v>
      </c>
      <c r="D78" s="19"/>
    </row>
    <row r="79" spans="1:4" x14ac:dyDescent="0.35">
      <c r="A79" s="56">
        <v>43862</v>
      </c>
      <c r="B79" s="81">
        <v>535</v>
      </c>
      <c r="C79" s="81">
        <v>875.76</v>
      </c>
      <c r="D79" s="19"/>
    </row>
    <row r="80" spans="1:4" x14ac:dyDescent="0.35">
      <c r="A80" s="56">
        <v>43891</v>
      </c>
      <c r="B80" s="81">
        <v>626</v>
      </c>
      <c r="C80" s="81">
        <v>889.8</v>
      </c>
      <c r="D80" s="19"/>
    </row>
    <row r="81" spans="1:4" x14ac:dyDescent="0.35">
      <c r="A81" s="56">
        <v>43922</v>
      </c>
      <c r="B81" s="81">
        <v>635</v>
      </c>
      <c r="C81" s="81">
        <v>852.27</v>
      </c>
      <c r="D81" s="19"/>
    </row>
    <row r="82" spans="1:4" x14ac:dyDescent="0.35">
      <c r="A82" s="56">
        <v>43952</v>
      </c>
      <c r="B82" s="81">
        <v>504</v>
      </c>
      <c r="C82" s="81">
        <v>920.38</v>
      </c>
      <c r="D82" s="19"/>
    </row>
    <row r="83" spans="1:4" x14ac:dyDescent="0.35">
      <c r="A83" s="56">
        <v>43983</v>
      </c>
      <c r="B83" s="81">
        <v>1799</v>
      </c>
      <c r="C83" s="81">
        <v>1001.33</v>
      </c>
      <c r="D83" s="19"/>
    </row>
    <row r="84" spans="1:4" x14ac:dyDescent="0.35">
      <c r="A84" s="56">
        <v>44013</v>
      </c>
      <c r="B84" s="81">
        <v>1350</v>
      </c>
      <c r="C84" s="81">
        <v>1103.47</v>
      </c>
      <c r="D84" s="19"/>
    </row>
    <row r="85" spans="1:4" x14ac:dyDescent="0.35">
      <c r="A85" s="56">
        <v>44044</v>
      </c>
      <c r="B85" s="81">
        <v>1488</v>
      </c>
      <c r="C85" s="81">
        <v>1263.26</v>
      </c>
      <c r="D85" s="19"/>
    </row>
    <row r="86" spans="1:4" x14ac:dyDescent="0.35">
      <c r="A86" s="56">
        <v>44075</v>
      </c>
      <c r="B86" s="81">
        <v>1725</v>
      </c>
      <c r="C86" s="81">
        <v>1443.54</v>
      </c>
      <c r="D86" s="19"/>
    </row>
    <row r="87" spans="1:4" x14ac:dyDescent="0.35">
      <c r="A87" s="56">
        <v>44105</v>
      </c>
      <c r="B87" s="81">
        <v>1283</v>
      </c>
      <c r="C87" s="81">
        <v>1529.99</v>
      </c>
      <c r="D87" s="19"/>
    </row>
    <row r="88" spans="1:4" x14ac:dyDescent="0.35">
      <c r="A88" s="56">
        <v>44136</v>
      </c>
      <c r="B88" s="81">
        <v>1227</v>
      </c>
      <c r="C88" s="81">
        <v>2048.27</v>
      </c>
      <c r="D88" s="19"/>
    </row>
    <row r="89" spans="1:4" x14ac:dyDescent="0.35">
      <c r="A89" s="56">
        <v>44166</v>
      </c>
      <c r="B89" s="81">
        <v>1366</v>
      </c>
      <c r="C89" s="81">
        <v>2641.87</v>
      </c>
      <c r="D89" s="19"/>
    </row>
    <row r="90" spans="1:4" x14ac:dyDescent="0.35">
      <c r="A90" s="56">
        <v>44197</v>
      </c>
      <c r="B90" s="81">
        <v>1452</v>
      </c>
      <c r="C90" s="81">
        <v>2861.69</v>
      </c>
      <c r="D90" s="19"/>
    </row>
    <row r="91" spans="1:4" x14ac:dyDescent="0.35">
      <c r="A91" s="56">
        <v>44228</v>
      </c>
      <c r="B91" s="81">
        <v>1675</v>
      </c>
      <c r="C91" s="81">
        <v>2775.29</v>
      </c>
      <c r="D91" s="19"/>
    </row>
    <row r="92" spans="1:4" x14ac:dyDescent="0.35">
      <c r="A92" s="56">
        <v>44256</v>
      </c>
      <c r="B92" s="81">
        <v>2046</v>
      </c>
      <c r="C92" s="81">
        <v>2570.6799999999998</v>
      </c>
      <c r="D92" s="19"/>
    </row>
    <row r="93" spans="1:4" x14ac:dyDescent="0.35">
      <c r="A93" s="56">
        <v>44287</v>
      </c>
      <c r="B93" s="81">
        <v>3053</v>
      </c>
      <c r="C93" s="81">
        <v>3100.74</v>
      </c>
      <c r="D93" s="19"/>
    </row>
    <row r="94" spans="1:4" x14ac:dyDescent="0.35">
      <c r="A94" s="56">
        <v>44317</v>
      </c>
      <c r="B94" s="81">
        <v>2596</v>
      </c>
      <c r="C94" s="81">
        <v>3495.76</v>
      </c>
      <c r="D94" s="19"/>
    </row>
    <row r="95" spans="1:4" x14ac:dyDescent="0.35">
      <c r="A95" s="56">
        <v>44348</v>
      </c>
      <c r="B95" s="81">
        <v>3383</v>
      </c>
      <c r="C95" s="81">
        <v>3785.4</v>
      </c>
      <c r="D95" s="19"/>
    </row>
    <row r="96" spans="1:4" x14ac:dyDescent="0.35">
      <c r="A96" s="56">
        <v>44378</v>
      </c>
      <c r="B96" s="81">
        <v>3292</v>
      </c>
      <c r="C96" s="81">
        <v>4196.24</v>
      </c>
      <c r="D96" s="19"/>
    </row>
    <row r="97" spans="1:4" x14ac:dyDescent="0.35">
      <c r="A97" s="56">
        <v>44409</v>
      </c>
      <c r="B97" s="81">
        <v>4132</v>
      </c>
      <c r="C97" s="81">
        <v>4385.62</v>
      </c>
      <c r="D97" s="19"/>
    </row>
    <row r="98" spans="1:4" x14ac:dyDescent="0.35">
      <c r="A98" s="56">
        <v>44440</v>
      </c>
      <c r="B98" s="81">
        <v>5167</v>
      </c>
      <c r="C98" s="81">
        <v>4643.79</v>
      </c>
      <c r="D98" s="19"/>
    </row>
    <row r="99" spans="1:4" x14ac:dyDescent="0.35">
      <c r="A99" s="56">
        <v>44470</v>
      </c>
      <c r="B99" s="81">
        <v>3519</v>
      </c>
      <c r="C99" s="81">
        <v>4567.28</v>
      </c>
      <c r="D99" s="19"/>
    </row>
    <row r="100" spans="1:4" x14ac:dyDescent="0.35">
      <c r="A100" s="56">
        <v>44501</v>
      </c>
      <c r="B100" s="81">
        <v>3018</v>
      </c>
      <c r="C100" s="81">
        <v>4601.97</v>
      </c>
      <c r="D100" s="19"/>
    </row>
    <row r="101" spans="1:4" x14ac:dyDescent="0.35">
      <c r="A101" s="56">
        <v>44531</v>
      </c>
      <c r="B101" s="81">
        <v>2217</v>
      </c>
      <c r="C101" s="81">
        <v>5046.66</v>
      </c>
      <c r="D101" s="19"/>
    </row>
    <row r="102" spans="1:4" x14ac:dyDescent="0.35">
      <c r="A102" s="56">
        <v>44562</v>
      </c>
      <c r="B102" s="81">
        <v>1418</v>
      </c>
      <c r="C102" s="81">
        <v>5010.3599999999997</v>
      </c>
      <c r="D102" s="19"/>
    </row>
    <row r="103" spans="1:4" x14ac:dyDescent="0.35">
      <c r="A103" s="56">
        <v>44593</v>
      </c>
      <c r="B103" s="81">
        <v>2040</v>
      </c>
      <c r="C103" s="81">
        <v>4818.47</v>
      </c>
      <c r="D103" s="19"/>
    </row>
    <row r="104" spans="1:4" x14ac:dyDescent="0.35">
      <c r="A104" s="56">
        <v>44621</v>
      </c>
      <c r="B104" s="81">
        <v>2358</v>
      </c>
      <c r="C104" s="81">
        <v>4434.07</v>
      </c>
      <c r="D104" s="19"/>
    </row>
    <row r="105" spans="1:4" x14ac:dyDescent="0.35">
      <c r="A105" s="56">
        <v>44652</v>
      </c>
      <c r="B105" s="81">
        <v>2404</v>
      </c>
      <c r="C105" s="81">
        <v>4177.3</v>
      </c>
      <c r="D105" s="19"/>
    </row>
    <row r="106" spans="1:4" x14ac:dyDescent="0.35">
      <c r="A106" s="56">
        <v>44682</v>
      </c>
      <c r="B106" s="81">
        <v>2566</v>
      </c>
      <c r="C106" s="81">
        <v>4175.3500000000004</v>
      </c>
      <c r="D106" s="19"/>
    </row>
    <row r="107" spans="1:4" x14ac:dyDescent="0.35">
      <c r="A107" s="56">
        <v>44713</v>
      </c>
      <c r="B107" s="81">
        <v>2240</v>
      </c>
      <c r="C107" s="81">
        <v>4216.13</v>
      </c>
      <c r="D107" s="19"/>
    </row>
    <row r="108" spans="1:4" x14ac:dyDescent="0.35">
      <c r="A108" s="56">
        <v>44743</v>
      </c>
      <c r="B108" s="81">
        <v>1895</v>
      </c>
      <c r="C108" s="81">
        <v>3887.85</v>
      </c>
      <c r="D108" s="19"/>
    </row>
    <row r="109" spans="1:4" x14ac:dyDescent="0.35">
      <c r="A109" s="56">
        <v>44774</v>
      </c>
      <c r="B109" s="81">
        <v>965</v>
      </c>
      <c r="C109" s="81">
        <v>3154.26</v>
      </c>
      <c r="D109" s="19"/>
    </row>
    <row r="110" spans="1:4" x14ac:dyDescent="0.35">
      <c r="A110" s="56">
        <v>44805</v>
      </c>
      <c r="B110" s="81">
        <v>1760</v>
      </c>
      <c r="C110" s="81">
        <v>1922.95</v>
      </c>
      <c r="D110" s="19"/>
    </row>
    <row r="111" spans="1:4" x14ac:dyDescent="0.35">
      <c r="A111" s="56">
        <v>44835</v>
      </c>
      <c r="B111" s="81">
        <v>1463</v>
      </c>
      <c r="C111" s="81">
        <v>1697.65</v>
      </c>
      <c r="D111" s="19"/>
    </row>
    <row r="112" spans="1:4" x14ac:dyDescent="0.35">
      <c r="A112" s="56">
        <v>44866</v>
      </c>
      <c r="B112" s="81">
        <v>1355</v>
      </c>
      <c r="C112" s="81">
        <v>1229.9000000000001</v>
      </c>
      <c r="D112" s="19"/>
    </row>
    <row r="113" spans="1:4" x14ac:dyDescent="0.35">
      <c r="A113" s="56">
        <v>44896</v>
      </c>
      <c r="B113" s="81">
        <v>1515</v>
      </c>
      <c r="C113" s="81">
        <v>1107.55</v>
      </c>
      <c r="D113" s="19"/>
    </row>
    <row r="114" spans="1:4" x14ac:dyDescent="0.35">
      <c r="A114" s="56">
        <v>44927</v>
      </c>
      <c r="B114" s="81">
        <v>681</v>
      </c>
      <c r="C114" s="81">
        <v>1029.75</v>
      </c>
      <c r="D114" s="19"/>
    </row>
    <row r="115" spans="1:4" x14ac:dyDescent="0.35">
      <c r="A115" s="56">
        <v>44958</v>
      </c>
      <c r="B115" s="81">
        <v>990</v>
      </c>
      <c r="C115" s="81">
        <v>946.68</v>
      </c>
      <c r="D115" s="19"/>
    </row>
    <row r="116" spans="1:4" x14ac:dyDescent="0.35">
      <c r="A116" s="56">
        <v>44986</v>
      </c>
      <c r="B116" s="81">
        <v>1389</v>
      </c>
      <c r="C116" s="81">
        <v>923.78</v>
      </c>
      <c r="D116" s="19"/>
    </row>
    <row r="117" spans="1:4" x14ac:dyDescent="0.35">
      <c r="A117" s="56">
        <v>45017</v>
      </c>
      <c r="B117" s="81">
        <v>1576</v>
      </c>
      <c r="C117" s="81">
        <v>999.73</v>
      </c>
      <c r="D117" s="19"/>
    </row>
    <row r="118" spans="1:4" x14ac:dyDescent="0.35">
      <c r="A118" s="56">
        <v>45047</v>
      </c>
      <c r="B118" s="81">
        <v>977</v>
      </c>
      <c r="C118" s="81">
        <v>983.46</v>
      </c>
      <c r="D118" s="19"/>
    </row>
    <row r="119" spans="1:4" x14ac:dyDescent="0.35">
      <c r="A119" s="56">
        <v>45078</v>
      </c>
      <c r="B119" s="81">
        <v>1091</v>
      </c>
      <c r="C119" s="81">
        <v>953.6</v>
      </c>
      <c r="D119" s="19"/>
    </row>
    <row r="120" spans="1:4" x14ac:dyDescent="0.35">
      <c r="A120" s="56">
        <v>45108</v>
      </c>
      <c r="B120" s="81">
        <v>1127</v>
      </c>
      <c r="C120" s="81">
        <v>1029.23</v>
      </c>
      <c r="D120" s="19"/>
    </row>
    <row r="121" spans="1:4" x14ac:dyDescent="0.35">
      <c r="A121" s="56">
        <v>45139</v>
      </c>
      <c r="B121" s="81">
        <v>1086</v>
      </c>
      <c r="C121" s="81">
        <v>1013.78</v>
      </c>
      <c r="D121" s="19"/>
    </row>
    <row r="122" spans="1:4" x14ac:dyDescent="0.35">
      <c r="A122" s="56">
        <v>45170</v>
      </c>
      <c r="B122" s="81">
        <v>1701</v>
      </c>
      <c r="C122" s="81">
        <v>886.85</v>
      </c>
      <c r="D122" s="19"/>
    </row>
    <row r="123" spans="1:4" x14ac:dyDescent="0.35">
      <c r="A123" s="56">
        <v>45200</v>
      </c>
      <c r="B123" s="81">
        <v>1459</v>
      </c>
      <c r="C123" s="81">
        <v>1012.6</v>
      </c>
      <c r="D123" s="19"/>
    </row>
    <row r="124" spans="1:4" x14ac:dyDescent="0.35">
      <c r="A124" s="56">
        <v>45231</v>
      </c>
      <c r="B124" s="81">
        <v>2937</v>
      </c>
      <c r="C124" s="81">
        <v>993.21</v>
      </c>
      <c r="D124" s="19"/>
    </row>
    <row r="125" spans="1:4" x14ac:dyDescent="0.35">
      <c r="A125" s="56">
        <v>45261</v>
      </c>
      <c r="B125" s="81">
        <v>2094</v>
      </c>
      <c r="C125" s="81">
        <v>1759.57</v>
      </c>
      <c r="D125" s="19"/>
    </row>
    <row r="126" spans="1:4" x14ac:dyDescent="0.35">
      <c r="A126" s="56">
        <v>45292</v>
      </c>
      <c r="B126" s="81">
        <v>1398</v>
      </c>
      <c r="C126" s="81">
        <v>2179.09</v>
      </c>
      <c r="D126" s="19"/>
    </row>
    <row r="127" spans="1:4" x14ac:dyDescent="0.35">
      <c r="A127" s="56">
        <v>45323</v>
      </c>
      <c r="B127" s="81">
        <v>2111</v>
      </c>
      <c r="C127" s="81">
        <v>2109.91</v>
      </c>
      <c r="D127" s="19"/>
    </row>
    <row r="128" spans="1:4" x14ac:dyDescent="0.35">
      <c r="A128" s="56">
        <v>45352</v>
      </c>
      <c r="B128" s="81">
        <v>1821</v>
      </c>
      <c r="C128" s="81">
        <v>1730.98</v>
      </c>
      <c r="D128" s="19"/>
    </row>
    <row r="129" spans="1:4" x14ac:dyDescent="0.35">
      <c r="A129" s="56">
        <v>45383</v>
      </c>
      <c r="B129" s="81">
        <v>1685</v>
      </c>
      <c r="C129" s="81">
        <v>1940.6</v>
      </c>
      <c r="D129" s="19"/>
    </row>
    <row r="130" spans="1:4" x14ac:dyDescent="0.35">
      <c r="A130" s="56">
        <v>45413</v>
      </c>
      <c r="B130" s="81">
        <v>1815</v>
      </c>
      <c r="C130" s="81">
        <v>3044.8</v>
      </c>
      <c r="D130" s="19"/>
    </row>
    <row r="131" spans="1:4" x14ac:dyDescent="0.35">
      <c r="A131" s="56">
        <v>45444</v>
      </c>
      <c r="B131" s="81">
        <v>2050</v>
      </c>
      <c r="C131" s="81">
        <v>3714.3</v>
      </c>
      <c r="D131" s="19"/>
    </row>
    <row r="132" spans="1:4" x14ac:dyDescent="0.35">
      <c r="A132" s="192">
        <v>45474</v>
      </c>
      <c r="B132" s="194">
        <v>1708</v>
      </c>
      <c r="C132" s="194">
        <v>3447.9</v>
      </c>
      <c r="D132" s="19"/>
    </row>
    <row r="133" spans="1:4" x14ac:dyDescent="0.35">
      <c r="A133" s="192">
        <v>45505</v>
      </c>
      <c r="B133" s="194">
        <v>1814</v>
      </c>
      <c r="C133" s="194">
        <v>2963</v>
      </c>
      <c r="D133" s="223"/>
    </row>
    <row r="134" spans="1:4" x14ac:dyDescent="0.35">
      <c r="A134" s="192">
        <v>45536</v>
      </c>
      <c r="B134" s="7">
        <v>2084</v>
      </c>
      <c r="C134" s="7">
        <v>2135</v>
      </c>
      <c r="D134" s="223"/>
    </row>
    <row r="135" spans="1:4" x14ac:dyDescent="0.35">
      <c r="D135" s="19"/>
    </row>
    <row r="136" spans="1:4" x14ac:dyDescent="0.35">
      <c r="A136" s="46" t="s">
        <v>454</v>
      </c>
      <c r="B136" s="20"/>
      <c r="C136" s="20"/>
      <c r="D136" s="19"/>
    </row>
    <row r="137" spans="1:4" x14ac:dyDescent="0.35">
      <c r="A137" s="136" t="s">
        <v>489</v>
      </c>
      <c r="B137" s="20"/>
      <c r="C137" s="20"/>
      <c r="D137" s="19"/>
    </row>
    <row r="138" spans="1:4" x14ac:dyDescent="0.35">
      <c r="A138" s="136"/>
      <c r="D138" s="19"/>
    </row>
    <row r="139" spans="1:4" x14ac:dyDescent="0.35">
      <c r="A139" s="46" t="s">
        <v>450</v>
      </c>
      <c r="D139" s="19"/>
    </row>
    <row r="140" spans="1:4" x14ac:dyDescent="0.35">
      <c r="A140" s="136" t="s">
        <v>489</v>
      </c>
      <c r="D140" s="19"/>
    </row>
    <row r="141" spans="1:4" x14ac:dyDescent="0.35">
      <c r="D141" s="19"/>
    </row>
    <row r="142" spans="1:4" x14ac:dyDescent="0.35">
      <c r="D142" s="19"/>
    </row>
    <row r="143" spans="1:4" x14ac:dyDescent="0.35">
      <c r="D143" s="19"/>
    </row>
    <row r="144" spans="1:4" x14ac:dyDescent="0.35">
      <c r="D144" s="19"/>
    </row>
    <row r="145" spans="4:4" x14ac:dyDescent="0.35">
      <c r="D145" s="19"/>
    </row>
    <row r="146" spans="4:4" x14ac:dyDescent="0.35">
      <c r="D146" s="19"/>
    </row>
    <row r="147" spans="4:4" x14ac:dyDescent="0.35">
      <c r="D147" s="19"/>
    </row>
    <row r="148" spans="4:4" x14ac:dyDescent="0.35">
      <c r="D148" s="19"/>
    </row>
    <row r="149" spans="4:4" x14ac:dyDescent="0.35">
      <c r="D149" s="19"/>
    </row>
    <row r="150" spans="4:4" x14ac:dyDescent="0.35">
      <c r="D150" s="19"/>
    </row>
    <row r="151" spans="4:4" x14ac:dyDescent="0.35">
      <c r="D151" s="19"/>
    </row>
    <row r="152" spans="4:4" x14ac:dyDescent="0.35">
      <c r="D152" s="19"/>
    </row>
    <row r="153" spans="4:4" x14ac:dyDescent="0.35">
      <c r="D153" s="19"/>
    </row>
    <row r="154" spans="4:4" x14ac:dyDescent="0.35">
      <c r="D154" s="19"/>
    </row>
    <row r="155" spans="4:4" x14ac:dyDescent="0.35">
      <c r="D155" s="19"/>
    </row>
    <row r="156" spans="4:4" x14ac:dyDescent="0.35">
      <c r="D156" s="19"/>
    </row>
    <row r="157" spans="4:4" x14ac:dyDescent="0.35">
      <c r="D157" s="19"/>
    </row>
    <row r="158" spans="4:4" x14ac:dyDescent="0.35">
      <c r="D158" s="19"/>
    </row>
    <row r="159" spans="4:4" x14ac:dyDescent="0.35">
      <c r="D159" s="19"/>
    </row>
    <row r="160" spans="4:4" x14ac:dyDescent="0.35">
      <c r="D160" s="19"/>
    </row>
    <row r="161" spans="4:4" x14ac:dyDescent="0.35">
      <c r="D161" s="19"/>
    </row>
    <row r="162" spans="4:4" x14ac:dyDescent="0.35">
      <c r="D162" s="19"/>
    </row>
    <row r="163" spans="4:4" x14ac:dyDescent="0.35">
      <c r="D163" s="19"/>
    </row>
    <row r="164" spans="4:4" x14ac:dyDescent="0.35">
      <c r="D164" s="19"/>
    </row>
    <row r="165" spans="4:4" x14ac:dyDescent="0.35">
      <c r="D165" s="19"/>
    </row>
    <row r="166" spans="4:4" x14ac:dyDescent="0.35">
      <c r="D166" s="19"/>
    </row>
    <row r="167" spans="4:4" x14ac:dyDescent="0.35">
      <c r="D167" s="19"/>
    </row>
    <row r="168" spans="4:4" x14ac:dyDescent="0.35">
      <c r="D168" s="19"/>
    </row>
    <row r="169" spans="4:4" x14ac:dyDescent="0.35">
      <c r="D169" s="19"/>
    </row>
    <row r="170" spans="4:4" x14ac:dyDescent="0.35">
      <c r="D170" s="19"/>
    </row>
    <row r="171" spans="4:4" x14ac:dyDescent="0.35">
      <c r="D171" s="19"/>
    </row>
    <row r="172" spans="4:4" x14ac:dyDescent="0.35">
      <c r="D172" s="19"/>
    </row>
    <row r="173" spans="4:4" x14ac:dyDescent="0.35">
      <c r="D173" s="19"/>
    </row>
    <row r="174" spans="4:4" x14ac:dyDescent="0.35">
      <c r="D174" s="19"/>
    </row>
    <row r="175" spans="4:4" x14ac:dyDescent="0.35">
      <c r="D175" s="19"/>
    </row>
    <row r="176" spans="4:4" x14ac:dyDescent="0.35">
      <c r="D176" s="19"/>
    </row>
    <row r="177" spans="4:4" x14ac:dyDescent="0.35">
      <c r="D177" s="19"/>
    </row>
    <row r="178" spans="4:4" x14ac:dyDescent="0.35">
      <c r="D178" s="19"/>
    </row>
    <row r="179" spans="4:4" x14ac:dyDescent="0.35">
      <c r="D179" s="19"/>
    </row>
    <row r="180" spans="4:4" x14ac:dyDescent="0.35">
      <c r="D180" s="19"/>
    </row>
    <row r="181" spans="4:4" x14ac:dyDescent="0.35">
      <c r="D181" s="19"/>
    </row>
    <row r="182" spans="4:4" x14ac:dyDescent="0.35">
      <c r="D182" s="19"/>
    </row>
    <row r="183" spans="4:4" x14ac:dyDescent="0.35">
      <c r="D183" s="19"/>
    </row>
    <row r="184" spans="4:4" x14ac:dyDescent="0.35">
      <c r="D184" s="19"/>
    </row>
    <row r="185" spans="4:4" x14ac:dyDescent="0.35">
      <c r="D185" s="19"/>
    </row>
    <row r="186" spans="4:4" x14ac:dyDescent="0.35">
      <c r="D186" s="19"/>
    </row>
    <row r="187" spans="4:4" x14ac:dyDescent="0.35">
      <c r="D187" s="19"/>
    </row>
    <row r="188" spans="4:4" x14ac:dyDescent="0.35">
      <c r="D188" s="19"/>
    </row>
    <row r="189" spans="4:4" x14ac:dyDescent="0.35">
      <c r="D189" s="19"/>
    </row>
    <row r="190" spans="4:4" x14ac:dyDescent="0.35">
      <c r="D190" s="19"/>
    </row>
    <row r="191" spans="4:4" x14ac:dyDescent="0.35">
      <c r="D191" s="19"/>
    </row>
    <row r="192" spans="4:4" x14ac:dyDescent="0.35">
      <c r="D192" s="19"/>
    </row>
    <row r="193" spans="4:4" x14ac:dyDescent="0.35">
      <c r="D193" s="19"/>
    </row>
    <row r="194" spans="4:4" x14ac:dyDescent="0.35">
      <c r="D194" s="19"/>
    </row>
    <row r="195" spans="4:4" x14ac:dyDescent="0.35">
      <c r="D195" s="19"/>
    </row>
    <row r="196" spans="4:4" x14ac:dyDescent="0.35">
      <c r="D196" s="19"/>
    </row>
    <row r="197" spans="4:4" x14ac:dyDescent="0.35">
      <c r="D197" s="19"/>
    </row>
    <row r="198" spans="4:4" x14ac:dyDescent="0.35">
      <c r="D198" s="19"/>
    </row>
    <row r="199" spans="4:4" x14ac:dyDescent="0.35">
      <c r="D199" s="19"/>
    </row>
    <row r="200" spans="4:4" x14ac:dyDescent="0.35">
      <c r="D200" s="19"/>
    </row>
    <row r="201" spans="4:4" x14ac:dyDescent="0.35">
      <c r="D201" s="19"/>
    </row>
    <row r="202" spans="4:4" x14ac:dyDescent="0.35">
      <c r="D202" s="19"/>
    </row>
    <row r="203" spans="4:4" x14ac:dyDescent="0.35">
      <c r="D203" s="19"/>
    </row>
    <row r="204" spans="4:4" x14ac:dyDescent="0.35">
      <c r="D204" s="19"/>
    </row>
    <row r="205" spans="4:4" x14ac:dyDescent="0.35">
      <c r="D205" s="19"/>
    </row>
    <row r="206" spans="4:4" x14ac:dyDescent="0.35">
      <c r="D206" s="19"/>
    </row>
    <row r="207" spans="4:4" x14ac:dyDescent="0.35">
      <c r="D207" s="19"/>
    </row>
    <row r="208" spans="4:4" x14ac:dyDescent="0.35">
      <c r="D208" s="19"/>
    </row>
    <row r="209" spans="4:4" x14ac:dyDescent="0.35">
      <c r="D209" s="19"/>
    </row>
    <row r="210" spans="4:4" x14ac:dyDescent="0.35">
      <c r="D210" s="19"/>
    </row>
    <row r="211" spans="4:4" x14ac:dyDescent="0.35">
      <c r="D211" s="19"/>
    </row>
    <row r="212" spans="4:4" x14ac:dyDescent="0.35">
      <c r="D212" s="19"/>
    </row>
    <row r="213" spans="4:4" x14ac:dyDescent="0.35">
      <c r="D213" s="19"/>
    </row>
    <row r="214" spans="4:4" x14ac:dyDescent="0.35">
      <c r="D214" s="19"/>
    </row>
    <row r="215" spans="4:4" x14ac:dyDescent="0.35">
      <c r="D215" s="19"/>
    </row>
    <row r="216" spans="4:4" x14ac:dyDescent="0.35">
      <c r="D216" s="19"/>
    </row>
    <row r="217" spans="4:4" x14ac:dyDescent="0.35">
      <c r="D217" s="19"/>
    </row>
    <row r="218" spans="4:4" x14ac:dyDescent="0.35">
      <c r="D218" s="19"/>
    </row>
    <row r="219" spans="4:4" x14ac:dyDescent="0.35">
      <c r="D219" s="19"/>
    </row>
    <row r="220" spans="4:4" x14ac:dyDescent="0.35">
      <c r="D220" s="19"/>
    </row>
    <row r="221" spans="4:4" x14ac:dyDescent="0.35">
      <c r="D221" s="19"/>
    </row>
    <row r="222" spans="4:4" x14ac:dyDescent="0.35">
      <c r="D222" s="19"/>
    </row>
    <row r="223" spans="4:4" x14ac:dyDescent="0.35">
      <c r="D223" s="19"/>
    </row>
    <row r="224" spans="4:4" x14ac:dyDescent="0.35">
      <c r="D224" s="19"/>
    </row>
    <row r="225" spans="4:7" x14ac:dyDescent="0.35">
      <c r="D225" s="19"/>
    </row>
    <row r="226" spans="4:7" x14ac:dyDescent="0.35">
      <c r="D226" s="19"/>
    </row>
    <row r="227" spans="4:7" x14ac:dyDescent="0.35">
      <c r="D227" s="19"/>
    </row>
    <row r="228" spans="4:7" x14ac:dyDescent="0.35">
      <c r="D228" s="19"/>
    </row>
    <row r="229" spans="4:7" x14ac:dyDescent="0.35">
      <c r="D229" s="19"/>
    </row>
    <row r="230" spans="4:7" x14ac:dyDescent="0.35">
      <c r="D230" s="19"/>
    </row>
    <row r="231" spans="4:7" x14ac:dyDescent="0.35">
      <c r="D231" s="19"/>
    </row>
    <row r="232" spans="4:7" x14ac:dyDescent="0.35">
      <c r="D232" s="19"/>
    </row>
    <row r="233" spans="4:7" x14ac:dyDescent="0.35">
      <c r="D233" s="19"/>
    </row>
    <row r="234" spans="4:7" x14ac:dyDescent="0.35">
      <c r="D234" s="19"/>
    </row>
    <row r="235" spans="4:7" x14ac:dyDescent="0.35">
      <c r="D235" s="19"/>
    </row>
    <row r="236" spans="4:7" x14ac:dyDescent="0.35">
      <c r="D236" s="19"/>
    </row>
    <row r="237" spans="4:7" x14ac:dyDescent="0.35">
      <c r="D237" s="19"/>
      <c r="E237" s="19"/>
      <c r="F237" s="160"/>
      <c r="G237" s="160"/>
    </row>
    <row r="238" spans="4:7" x14ac:dyDescent="0.35">
      <c r="D238" s="19"/>
      <c r="E238" s="19"/>
      <c r="F238" s="160"/>
      <c r="G238" s="160"/>
    </row>
    <row r="239" spans="4:7" x14ac:dyDescent="0.35">
      <c r="D239" s="19"/>
      <c r="E239" s="19"/>
      <c r="F239" s="160"/>
      <c r="G239" s="160"/>
    </row>
    <row r="240" spans="4:7" x14ac:dyDescent="0.35">
      <c r="D240" s="19"/>
      <c r="E240" s="19"/>
      <c r="F240" s="160"/>
      <c r="G240" s="160"/>
    </row>
    <row r="241" spans="4:7" x14ac:dyDescent="0.35">
      <c r="D241" s="19"/>
      <c r="E241" s="19"/>
      <c r="F241" s="160"/>
      <c r="G241" s="160"/>
    </row>
    <row r="242" spans="4:7" x14ac:dyDescent="0.35">
      <c r="D242" s="19"/>
      <c r="E242" s="19"/>
      <c r="F242" s="160"/>
      <c r="G242" s="160"/>
    </row>
    <row r="243" spans="4:7" x14ac:dyDescent="0.35">
      <c r="D243" s="19"/>
      <c r="E243" s="19"/>
      <c r="F243" s="160"/>
      <c r="G243" s="160"/>
    </row>
    <row r="244" spans="4:7" x14ac:dyDescent="0.35">
      <c r="D244" s="19"/>
      <c r="E244" s="19"/>
      <c r="F244" s="160"/>
      <c r="G244" s="160"/>
    </row>
    <row r="245" spans="4:7" x14ac:dyDescent="0.35">
      <c r="D245" s="19"/>
      <c r="E245" s="19"/>
      <c r="F245" s="160"/>
      <c r="G245" s="160"/>
    </row>
    <row r="246" spans="4:7" x14ac:dyDescent="0.35">
      <c r="D246" s="19"/>
      <c r="E246" s="19"/>
      <c r="F246" s="160"/>
      <c r="G246" s="160"/>
    </row>
    <row r="247" spans="4:7" x14ac:dyDescent="0.35">
      <c r="D247" s="19"/>
      <c r="E247" s="19"/>
      <c r="F247" s="160"/>
      <c r="G247" s="160"/>
    </row>
    <row r="248" spans="4:7" x14ac:dyDescent="0.35">
      <c r="D248" s="19"/>
      <c r="E248" s="19"/>
      <c r="F248" s="160"/>
      <c r="G248" s="160"/>
    </row>
    <row r="249" spans="4:7" x14ac:dyDescent="0.35">
      <c r="D249" s="19"/>
      <c r="E249" s="19"/>
      <c r="F249" s="160"/>
      <c r="G249" s="160"/>
    </row>
    <row r="250" spans="4:7" x14ac:dyDescent="0.35">
      <c r="D250" s="19"/>
      <c r="E250" s="19"/>
      <c r="F250" s="160"/>
      <c r="G250" s="160"/>
    </row>
    <row r="251" spans="4:7" x14ac:dyDescent="0.35">
      <c r="D251" s="19"/>
      <c r="E251" s="19"/>
      <c r="F251" s="160"/>
      <c r="G251" s="160"/>
    </row>
    <row r="252" spans="4:7" x14ac:dyDescent="0.35">
      <c r="D252" s="19"/>
      <c r="E252" s="19"/>
      <c r="F252" s="160"/>
      <c r="G252" s="160"/>
    </row>
    <row r="253" spans="4:7" x14ac:dyDescent="0.35">
      <c r="D253" s="19"/>
      <c r="E253" s="19"/>
      <c r="F253" s="160"/>
      <c r="G253" s="160"/>
    </row>
    <row r="254" spans="4:7" x14ac:dyDescent="0.35">
      <c r="D254" s="19"/>
      <c r="E254" s="19"/>
      <c r="F254" s="160"/>
      <c r="G254" s="160"/>
    </row>
  </sheetData>
  <hyperlinks>
    <hyperlink ref="B2" r:id="rId1" display="https://tradingeconomics.com/commodity/baltic" xr:uid="{D1D320E0-D9FA-449C-A36B-9982C809090B}"/>
    <hyperlink ref="B3" r:id="rId2" display="https://tradingeconomics.com/commodity/containerized-freight-index" xr:uid="{F58A36CB-71FB-408F-BD78-5AAF47EFB31B}"/>
    <hyperlink ref="A10" location="Contents!A1" display="Back to contents" xr:uid="{28B3195F-F517-4137-95C5-78EB309487FE}"/>
  </hyperlinks>
  <pageMargins left="0.7" right="0.7" top="0.75" bottom="0.75" header="0.3" footer="0.3"/>
  <pageSetup paperSize="9" orientation="portrait" horizontalDpi="90" verticalDpi="90" r:id="rId3"/>
  <drawing r:id="rId4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65002-913F-403B-80FB-7470BF574230}">
  <sheetPr>
    <tabColor theme="3"/>
  </sheetPr>
  <dimension ref="A1:E50"/>
  <sheetViews>
    <sheetView workbookViewId="0">
      <selection activeCell="E11" sqref="E11"/>
    </sheetView>
  </sheetViews>
  <sheetFormatPr defaultColWidth="8.7265625" defaultRowHeight="14.5" x14ac:dyDescent="0.35"/>
  <cols>
    <col min="1" max="1" width="19.7265625" style="37" customWidth="1"/>
    <col min="2" max="2" width="12" style="37" bestFit="1" customWidth="1"/>
    <col min="3" max="3" width="13" style="37" bestFit="1" customWidth="1"/>
    <col min="4" max="6" width="12" style="37" bestFit="1" customWidth="1"/>
    <col min="7" max="7" width="11.54296875" style="37" bestFit="1" customWidth="1"/>
    <col min="8" max="8" width="13" style="37" bestFit="1" customWidth="1"/>
    <col min="9" max="9" width="5" style="37" customWidth="1"/>
    <col min="10" max="11" width="11.1796875" style="37" customWidth="1"/>
    <col min="12" max="12" width="12.54296875" style="37" bestFit="1" customWidth="1"/>
    <col min="13" max="13" width="11.1796875" style="37" bestFit="1" customWidth="1"/>
    <col min="14" max="14" width="10.81640625" style="37" bestFit="1" customWidth="1"/>
    <col min="15" max="15" width="15.81640625" style="37" bestFit="1" customWidth="1"/>
    <col min="16" max="16" width="8.7265625" style="37" bestFit="1"/>
    <col min="17" max="17" width="10.7265625" style="37" bestFit="1" customWidth="1"/>
    <col min="18" max="16384" width="8.7265625" style="37"/>
  </cols>
  <sheetData>
    <row r="1" spans="1:5" ht="18.5" x14ac:dyDescent="0.45">
      <c r="A1" s="87" t="s">
        <v>444</v>
      </c>
    </row>
    <row r="2" spans="1:5" x14ac:dyDescent="0.35">
      <c r="A2" s="50" t="s">
        <v>363</v>
      </c>
      <c r="B2" s="34" t="s">
        <v>590</v>
      </c>
    </row>
    <row r="3" spans="1:5" x14ac:dyDescent="0.35">
      <c r="A3" s="46" t="s">
        <v>487</v>
      </c>
      <c r="B3" s="37" t="s">
        <v>490</v>
      </c>
    </row>
    <row r="4" spans="1:5" x14ac:dyDescent="0.35">
      <c r="A4" s="46" t="s">
        <v>332</v>
      </c>
      <c r="B4" s="37" t="s">
        <v>445</v>
      </c>
    </row>
    <row r="5" spans="1:5" x14ac:dyDescent="0.35">
      <c r="A5" s="46" t="s">
        <v>451</v>
      </c>
      <c r="B5" s="37" t="s">
        <v>270</v>
      </c>
    </row>
    <row r="6" spans="1:5" x14ac:dyDescent="0.35">
      <c r="A6" s="46" t="s">
        <v>268</v>
      </c>
      <c r="B6" s="37" t="s">
        <v>502</v>
      </c>
    </row>
    <row r="7" spans="1:5" x14ac:dyDescent="0.35">
      <c r="A7" s="46" t="s">
        <v>269</v>
      </c>
      <c r="B7" s="37" t="s">
        <v>271</v>
      </c>
    </row>
    <row r="8" spans="1:5" x14ac:dyDescent="0.35">
      <c r="A8" s="46" t="s">
        <v>452</v>
      </c>
      <c r="B8" s="53" t="s">
        <v>453</v>
      </c>
    </row>
    <row r="9" spans="1:5" x14ac:dyDescent="0.35">
      <c r="A9" s="34" t="s">
        <v>663</v>
      </c>
      <c r="B9" s="53"/>
    </row>
    <row r="10" spans="1:5" x14ac:dyDescent="0.35">
      <c r="A10" s="43"/>
    </row>
    <row r="11" spans="1:5" x14ac:dyDescent="0.35">
      <c r="A11" s="50" t="s">
        <v>449</v>
      </c>
    </row>
    <row r="12" spans="1:5" ht="43.5" x14ac:dyDescent="0.35">
      <c r="A12" s="71"/>
      <c r="B12" s="90" t="s">
        <v>303</v>
      </c>
      <c r="C12" s="90" t="s">
        <v>304</v>
      </c>
      <c r="D12" s="71"/>
      <c r="E12" s="71"/>
    </row>
    <row r="13" spans="1:5" x14ac:dyDescent="0.35">
      <c r="A13" s="26" t="s">
        <v>2</v>
      </c>
      <c r="B13" s="28">
        <v>44.597999999999999</v>
      </c>
      <c r="C13" s="28">
        <v>10.798</v>
      </c>
      <c r="D13" s="7"/>
      <c r="E13" s="7"/>
    </row>
    <row r="14" spans="1:5" x14ac:dyDescent="0.35">
      <c r="A14" s="26" t="s">
        <v>3</v>
      </c>
      <c r="B14" s="28">
        <v>47.316000000000003</v>
      </c>
      <c r="C14" s="28">
        <v>11.76</v>
      </c>
      <c r="D14" s="7"/>
      <c r="E14" s="7"/>
    </row>
    <row r="15" spans="1:5" x14ac:dyDescent="0.35">
      <c r="A15" s="26" t="s">
        <v>4</v>
      </c>
      <c r="B15" s="28">
        <v>50.087000000000003</v>
      </c>
      <c r="C15" s="28">
        <v>11.484999999999999</v>
      </c>
      <c r="D15" s="7"/>
      <c r="E15" s="7"/>
    </row>
    <row r="16" spans="1:5" x14ac:dyDescent="0.35">
      <c r="A16" s="26" t="s">
        <v>5</v>
      </c>
      <c r="B16" s="28">
        <v>54.424999999999997</v>
      </c>
      <c r="C16" s="28">
        <v>13.919</v>
      </c>
      <c r="D16" s="7"/>
      <c r="E16" s="7"/>
    </row>
    <row r="17" spans="1:5" x14ac:dyDescent="0.35">
      <c r="A17" s="26" t="s">
        <v>6</v>
      </c>
      <c r="B17" s="28">
        <v>56.25</v>
      </c>
      <c r="C17" s="28">
        <v>15.048999999999999</v>
      </c>
      <c r="D17" s="7"/>
      <c r="E17" s="7"/>
    </row>
    <row r="18" spans="1:5" x14ac:dyDescent="0.35">
      <c r="A18" s="26" t="s">
        <v>7</v>
      </c>
      <c r="B18" s="28">
        <v>63.533999999999999</v>
      </c>
      <c r="C18" s="28">
        <v>15.03</v>
      </c>
      <c r="D18" s="7"/>
      <c r="E18" s="7"/>
    </row>
    <row r="19" spans="1:5" x14ac:dyDescent="0.35">
      <c r="A19" s="26" t="s">
        <v>8</v>
      </c>
      <c r="B19" s="28">
        <v>63.43</v>
      </c>
      <c r="C19" s="28">
        <v>14.143000000000001</v>
      </c>
      <c r="D19" s="7"/>
      <c r="E19" s="7"/>
    </row>
    <row r="20" spans="1:5" x14ac:dyDescent="0.35">
      <c r="A20" s="26" t="s">
        <v>9</v>
      </c>
      <c r="B20" s="28">
        <v>66.06</v>
      </c>
      <c r="C20" s="28">
        <v>18.114999999999998</v>
      </c>
      <c r="D20" s="7"/>
      <c r="E20" s="7"/>
    </row>
    <row r="21" spans="1:5" x14ac:dyDescent="0.35">
      <c r="A21" s="26" t="s">
        <v>10</v>
      </c>
      <c r="B21" s="28">
        <v>68.67</v>
      </c>
      <c r="C21" s="28">
        <v>23.936</v>
      </c>
      <c r="D21" s="7"/>
      <c r="E21" s="7"/>
    </row>
    <row r="22" spans="1:5" x14ac:dyDescent="0.35">
      <c r="A22" s="26" t="s">
        <v>11</v>
      </c>
      <c r="B22" s="28">
        <v>73.488</v>
      </c>
      <c r="C22" s="28">
        <v>23.01</v>
      </c>
      <c r="D22" s="7"/>
      <c r="E22" s="7"/>
    </row>
    <row r="23" spans="1:5" x14ac:dyDescent="0.35">
      <c r="A23" s="26" t="s">
        <v>12</v>
      </c>
      <c r="B23" s="28">
        <v>80.325000000000003</v>
      </c>
      <c r="C23" s="28">
        <v>23.914000000000001</v>
      </c>
      <c r="D23" s="7"/>
      <c r="E23" s="7"/>
    </row>
    <row r="24" spans="1:5" x14ac:dyDescent="0.35">
      <c r="A24" s="26" t="s">
        <v>13</v>
      </c>
      <c r="B24" s="28">
        <v>88.43</v>
      </c>
      <c r="C24" s="28">
        <v>22.885999999999999</v>
      </c>
      <c r="D24" s="7"/>
      <c r="E24" s="7"/>
    </row>
    <row r="25" spans="1:5" x14ac:dyDescent="0.35">
      <c r="A25" s="26" t="s">
        <v>14</v>
      </c>
      <c r="B25" s="28">
        <v>96.474000000000004</v>
      </c>
      <c r="C25" s="28">
        <v>26.47</v>
      </c>
      <c r="D25" s="7"/>
      <c r="E25" s="7"/>
    </row>
    <row r="26" spans="1:5" x14ac:dyDescent="0.35">
      <c r="A26" s="26" t="s">
        <v>15</v>
      </c>
      <c r="B26" s="28">
        <v>112.828</v>
      </c>
      <c r="C26" s="28">
        <v>32.252000000000002</v>
      </c>
      <c r="D26" s="7"/>
      <c r="E26" s="7"/>
    </row>
    <row r="27" spans="1:5" x14ac:dyDescent="0.35">
      <c r="A27" s="26" t="s">
        <v>16</v>
      </c>
      <c r="B27" s="28">
        <v>130.126</v>
      </c>
      <c r="C27" s="28">
        <v>38.686</v>
      </c>
      <c r="D27" s="7"/>
      <c r="E27" s="7"/>
    </row>
    <row r="28" spans="1:5" x14ac:dyDescent="0.35">
      <c r="A28" s="26" t="s">
        <v>17</v>
      </c>
      <c r="B28" s="28">
        <v>146.113</v>
      </c>
      <c r="C28" s="28">
        <v>41.073999999999998</v>
      </c>
      <c r="D28" s="7"/>
      <c r="E28" s="7"/>
    </row>
    <row r="29" spans="1:5" x14ac:dyDescent="0.35">
      <c r="A29" s="26" t="s">
        <v>18</v>
      </c>
      <c r="B29" s="28">
        <v>157.00800000000001</v>
      </c>
      <c r="C29" s="28">
        <v>50.527000000000001</v>
      </c>
      <c r="D29" s="7"/>
      <c r="E29" s="7"/>
    </row>
    <row r="30" spans="1:5" x14ac:dyDescent="0.35">
      <c r="A30" s="26" t="s">
        <v>19</v>
      </c>
      <c r="B30" s="28">
        <v>163.17699999999999</v>
      </c>
      <c r="C30" s="28">
        <v>53.085000000000001</v>
      </c>
      <c r="D30" s="7"/>
      <c r="E30" s="7"/>
    </row>
    <row r="31" spans="1:5" x14ac:dyDescent="0.35">
      <c r="A31" s="26" t="s">
        <v>20</v>
      </c>
      <c r="B31" s="28">
        <v>177.756</v>
      </c>
      <c r="C31" s="28">
        <v>80.233999999999995</v>
      </c>
      <c r="D31" s="7"/>
      <c r="E31" s="7"/>
    </row>
    <row r="32" spans="1:5" x14ac:dyDescent="0.35">
      <c r="A32" s="26" t="s">
        <v>21</v>
      </c>
      <c r="B32" s="28">
        <v>208.92699999999999</v>
      </c>
      <c r="C32" s="28">
        <v>77.781999999999996</v>
      </c>
      <c r="D32" s="7"/>
      <c r="E32" s="7"/>
    </row>
    <row r="33" spans="1:5" x14ac:dyDescent="0.35">
      <c r="A33" s="26" t="s">
        <v>22</v>
      </c>
      <c r="B33" s="28">
        <v>223.07</v>
      </c>
      <c r="C33" s="28">
        <v>71.174999999999997</v>
      </c>
      <c r="D33" s="7"/>
      <c r="E33" s="7"/>
    </row>
    <row r="34" spans="1:5" x14ac:dyDescent="0.35">
      <c r="A34" s="26" t="s">
        <v>23</v>
      </c>
      <c r="B34" s="28">
        <v>226.239</v>
      </c>
      <c r="C34" s="28">
        <v>87.052999999999997</v>
      </c>
      <c r="D34" s="7"/>
      <c r="E34" s="7"/>
    </row>
    <row r="35" spans="1:5" x14ac:dyDescent="0.35">
      <c r="A35" s="26" t="s">
        <v>24</v>
      </c>
      <c r="B35" s="28">
        <v>224.98500000000001</v>
      </c>
      <c r="C35" s="28">
        <v>67.784999999999997</v>
      </c>
      <c r="D35" s="7"/>
      <c r="E35" s="7"/>
    </row>
    <row r="36" spans="1:5" x14ac:dyDescent="0.35">
      <c r="A36" s="26" t="s">
        <v>25</v>
      </c>
      <c r="B36" s="28">
        <v>216.71299999999999</v>
      </c>
      <c r="C36" s="28">
        <v>62.993000000000002</v>
      </c>
      <c r="D36" s="7"/>
      <c r="E36" s="7"/>
    </row>
    <row r="37" spans="1:5" x14ac:dyDescent="0.35">
      <c r="A37" s="26" t="s">
        <v>26</v>
      </c>
      <c r="B37" s="28">
        <v>200.38900000000001</v>
      </c>
      <c r="C37" s="28">
        <v>85.504000000000005</v>
      </c>
      <c r="D37" s="7"/>
      <c r="E37" s="7"/>
    </row>
    <row r="38" spans="1:5" x14ac:dyDescent="0.35">
      <c r="A38" s="26" t="s">
        <v>27</v>
      </c>
      <c r="B38" s="28">
        <v>201.965</v>
      </c>
      <c r="C38" s="28">
        <v>94.456000000000003</v>
      </c>
      <c r="D38" s="7"/>
      <c r="E38" s="7"/>
    </row>
    <row r="39" spans="1:5" x14ac:dyDescent="0.35">
      <c r="A39" s="26" t="s">
        <v>28</v>
      </c>
      <c r="B39" s="28">
        <v>201.86</v>
      </c>
      <c r="C39" s="28">
        <v>125.595</v>
      </c>
      <c r="D39" s="7"/>
      <c r="E39" s="7"/>
    </row>
    <row r="40" spans="1:5" x14ac:dyDescent="0.35">
      <c r="A40" s="26" t="s">
        <v>29</v>
      </c>
      <c r="B40" s="28">
        <v>208.11699999999999</v>
      </c>
      <c r="C40" s="28">
        <v>148.32599999999999</v>
      </c>
      <c r="D40" s="7"/>
      <c r="E40" s="7"/>
    </row>
    <row r="41" spans="1:5" x14ac:dyDescent="0.35">
      <c r="A41" s="26" t="s">
        <v>30</v>
      </c>
      <c r="B41" s="28">
        <v>221.446</v>
      </c>
      <c r="C41" s="28">
        <v>191.22499999999999</v>
      </c>
      <c r="D41" s="7"/>
      <c r="E41" s="7"/>
    </row>
    <row r="42" spans="1:5" x14ac:dyDescent="0.35">
      <c r="A42" s="26" t="s">
        <v>31</v>
      </c>
      <c r="B42" s="28">
        <v>246.535</v>
      </c>
      <c r="C42" s="28">
        <v>199.35599999999999</v>
      </c>
      <c r="D42" s="7"/>
      <c r="E42" s="7"/>
    </row>
    <row r="43" spans="1:5" x14ac:dyDescent="0.35">
      <c r="A43" s="26" t="s">
        <v>32</v>
      </c>
      <c r="B43" s="28">
        <v>274.59800000000001</v>
      </c>
      <c r="C43" s="28">
        <v>219.054</v>
      </c>
      <c r="D43" s="7"/>
      <c r="E43" s="7"/>
    </row>
    <row r="44" spans="1:5" x14ac:dyDescent="0.35">
      <c r="A44" s="70"/>
      <c r="B44" s="28"/>
      <c r="C44" s="28"/>
      <c r="D44" s="7"/>
      <c r="E44" s="7"/>
    </row>
    <row r="45" spans="1:5" x14ac:dyDescent="0.35">
      <c r="A45" s="46" t="s">
        <v>454</v>
      </c>
      <c r="B45" s="28"/>
      <c r="C45" s="28"/>
      <c r="D45" s="7"/>
      <c r="E45" s="7"/>
    </row>
    <row r="46" spans="1:5" x14ac:dyDescent="0.35">
      <c r="A46" s="37" t="s">
        <v>553</v>
      </c>
      <c r="B46" s="28"/>
      <c r="C46" s="28"/>
      <c r="D46" s="7"/>
      <c r="E46" s="7"/>
    </row>
    <row r="47" spans="1:5" x14ac:dyDescent="0.35">
      <c r="A47" s="37" t="s">
        <v>554</v>
      </c>
    </row>
    <row r="49" spans="1:1" x14ac:dyDescent="0.35">
      <c r="A49" s="46" t="s">
        <v>450</v>
      </c>
    </row>
    <row r="50" spans="1:1" x14ac:dyDescent="0.35">
      <c r="A50" s="37" t="s">
        <v>489</v>
      </c>
    </row>
  </sheetData>
  <hyperlinks>
    <hyperlink ref="B2" r:id="rId1" display="https://www.abs.gov.au/statistics/economy/national-accounts/australian-national-accounts-state-accounts/2022-23-financial-year" xr:uid="{CB9784AB-F3FB-4D5F-8DDB-E970CF7186A0}"/>
    <hyperlink ref="A9" location="Contents!A1" display="Back to contents" xr:uid="{D5595564-34E3-4B2C-BD07-44CB75156E64}"/>
  </hyperlinks>
  <pageMargins left="0.7" right="0.7" top="0.75" bottom="0.75" header="0.3" footer="0.3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CA904-1E04-47D8-9963-7F7545AABBA4}">
  <sheetPr>
    <tabColor theme="3"/>
  </sheetPr>
  <dimension ref="A1:G189"/>
  <sheetViews>
    <sheetView workbookViewId="0">
      <selection activeCell="D6" sqref="D6"/>
    </sheetView>
  </sheetViews>
  <sheetFormatPr defaultColWidth="8.7265625" defaultRowHeight="14.5" x14ac:dyDescent="0.35"/>
  <cols>
    <col min="1" max="1" width="20.54296875" style="37" customWidth="1"/>
    <col min="2" max="2" width="12.54296875" style="37" customWidth="1"/>
    <col min="3" max="3" width="13.54296875" style="37" customWidth="1"/>
    <col min="4" max="7" width="12.54296875" style="37" customWidth="1"/>
    <col min="8" max="16384" width="8.7265625" style="37"/>
  </cols>
  <sheetData>
    <row r="1" spans="1:7" ht="18.5" x14ac:dyDescent="0.45">
      <c r="A1" s="87" t="s">
        <v>844</v>
      </c>
    </row>
    <row r="2" spans="1:7" x14ac:dyDescent="0.35">
      <c r="A2" s="50" t="s">
        <v>363</v>
      </c>
      <c r="B2" s="34" t="s">
        <v>590</v>
      </c>
    </row>
    <row r="3" spans="1:7" x14ac:dyDescent="0.35">
      <c r="A3" s="46" t="s">
        <v>487</v>
      </c>
      <c r="B3" s="37" t="s">
        <v>555</v>
      </c>
    </row>
    <row r="4" spans="1:7" x14ac:dyDescent="0.35">
      <c r="A4" s="46" t="s">
        <v>332</v>
      </c>
      <c r="B4" s="37" t="s">
        <v>445</v>
      </c>
    </row>
    <row r="5" spans="1:7" x14ac:dyDescent="0.35">
      <c r="A5" s="46" t="s">
        <v>451</v>
      </c>
      <c r="B5" s="37" t="s">
        <v>270</v>
      </c>
    </row>
    <row r="6" spans="1:7" x14ac:dyDescent="0.35">
      <c r="A6" s="46" t="s">
        <v>268</v>
      </c>
      <c r="B6" s="37" t="s">
        <v>371</v>
      </c>
    </row>
    <row r="7" spans="1:7" x14ac:dyDescent="0.35">
      <c r="A7" s="46" t="s">
        <v>269</v>
      </c>
      <c r="B7" s="37" t="s">
        <v>271</v>
      </c>
    </row>
    <row r="8" spans="1:7" x14ac:dyDescent="0.35">
      <c r="A8" s="46" t="s">
        <v>452</v>
      </c>
      <c r="B8" s="53" t="s">
        <v>453</v>
      </c>
    </row>
    <row r="9" spans="1:7" x14ac:dyDescent="0.35">
      <c r="A9" s="34" t="s">
        <v>663</v>
      </c>
      <c r="B9" s="53"/>
    </row>
    <row r="10" spans="1:7" x14ac:dyDescent="0.35">
      <c r="A10" s="43"/>
    </row>
    <row r="11" spans="1:7" x14ac:dyDescent="0.35">
      <c r="A11" s="50" t="s">
        <v>449</v>
      </c>
    </row>
    <row r="12" spans="1:7" s="4" customFormat="1" ht="43.5" x14ac:dyDescent="0.35">
      <c r="A12" s="71"/>
      <c r="B12" s="90" t="s">
        <v>41</v>
      </c>
      <c r="C12" s="90" t="s">
        <v>305</v>
      </c>
      <c r="D12" s="90" t="s">
        <v>306</v>
      </c>
      <c r="E12" s="90" t="s">
        <v>307</v>
      </c>
      <c r="F12" s="90" t="s">
        <v>56</v>
      </c>
      <c r="G12" s="71"/>
    </row>
    <row r="13" spans="1:7" x14ac:dyDescent="0.35">
      <c r="A13" s="26" t="s">
        <v>2</v>
      </c>
      <c r="B13" s="5">
        <v>53.525275126718121</v>
      </c>
      <c r="C13" s="5">
        <v>24.560482213799716</v>
      </c>
      <c r="D13" s="5">
        <v>23.738526873373214</v>
      </c>
      <c r="E13" s="5">
        <v>24.654093794237181</v>
      </c>
      <c r="F13" s="5">
        <v>-26.480661217407185</v>
      </c>
      <c r="G13" s="5"/>
    </row>
    <row r="14" spans="1:7" x14ac:dyDescent="0.35">
      <c r="A14" s="26" t="s">
        <v>3</v>
      </c>
      <c r="B14" s="5">
        <v>53.164449716173856</v>
      </c>
      <c r="C14" s="5">
        <v>25.074133694823349</v>
      </c>
      <c r="D14" s="5">
        <v>21.981699567906464</v>
      </c>
      <c r="E14" s="5">
        <v>24.908921460645598</v>
      </c>
      <c r="F14" s="5">
        <v>-25.12920443954927</v>
      </c>
      <c r="G14" s="5"/>
    </row>
    <row r="15" spans="1:7" x14ac:dyDescent="0.35">
      <c r="A15" s="26" t="s">
        <v>4</v>
      </c>
      <c r="B15" s="5">
        <v>51.869359690588745</v>
      </c>
      <c r="C15" s="5">
        <v>25.672930421533774</v>
      </c>
      <c r="D15" s="5">
        <v>20.293393757080906</v>
      </c>
      <c r="E15" s="5">
        <v>22.43426964097355</v>
      </c>
      <c r="F15" s="5">
        <v>-20.271906864085633</v>
      </c>
      <c r="G15" s="5"/>
    </row>
    <row r="16" spans="1:7" x14ac:dyDescent="0.35">
      <c r="A16" s="26" t="s">
        <v>5</v>
      </c>
      <c r="B16" s="5">
        <v>51.29286267726183</v>
      </c>
      <c r="C16" s="5">
        <v>25.671657927455538</v>
      </c>
      <c r="D16" s="5">
        <v>21.103843450997349</v>
      </c>
      <c r="E16" s="5">
        <v>25.0806349892787</v>
      </c>
      <c r="F16" s="5">
        <v>-23.148999044993424</v>
      </c>
      <c r="G16" s="5"/>
    </row>
    <row r="17" spans="1:7" x14ac:dyDescent="0.35">
      <c r="A17" s="26" t="s">
        <v>6</v>
      </c>
      <c r="B17" s="5">
        <v>52.055083257219138</v>
      </c>
      <c r="C17" s="5">
        <v>24.718962973371742</v>
      </c>
      <c r="D17" s="5">
        <v>22.028033443406169</v>
      </c>
      <c r="E17" s="5">
        <v>26.43328883580412</v>
      </c>
      <c r="F17" s="5">
        <v>-25.237124991217591</v>
      </c>
      <c r="G17" s="5"/>
    </row>
    <row r="18" spans="1:7" x14ac:dyDescent="0.35">
      <c r="A18" s="26" t="s">
        <v>7</v>
      </c>
      <c r="B18" s="5">
        <v>51.480869038458387</v>
      </c>
      <c r="C18" s="5">
        <v>33.595834902339597</v>
      </c>
      <c r="D18" s="5">
        <v>18.941043566528595</v>
      </c>
      <c r="E18" s="5">
        <v>24.607475564432949</v>
      </c>
      <c r="F18" s="5">
        <v>-28.626860295682636</v>
      </c>
      <c r="G18" s="5"/>
    </row>
    <row r="19" spans="1:7" x14ac:dyDescent="0.35">
      <c r="A19" s="26" t="s">
        <v>8</v>
      </c>
      <c r="B19" s="5">
        <v>53.157903171525192</v>
      </c>
      <c r="C19" s="5">
        <v>26.085353931954035</v>
      </c>
      <c r="D19" s="5">
        <v>22.409012964951362</v>
      </c>
      <c r="E19" s="5">
        <v>22.665427330566196</v>
      </c>
      <c r="F19" s="5">
        <v>-24.319299988781871</v>
      </c>
      <c r="G19" s="5"/>
    </row>
    <row r="20" spans="1:7" x14ac:dyDescent="0.35">
      <c r="A20" s="26" t="s">
        <v>9</v>
      </c>
      <c r="B20" s="5">
        <v>50.636639237765266</v>
      </c>
      <c r="C20" s="5">
        <v>23.186083441605312</v>
      </c>
      <c r="D20" s="5">
        <v>21.541792983975746</v>
      </c>
      <c r="E20" s="5">
        <v>26.151292045618597</v>
      </c>
      <c r="F20" s="5">
        <v>-21.517251335354409</v>
      </c>
      <c r="G20" s="5"/>
    </row>
    <row r="21" spans="1:7" x14ac:dyDescent="0.35">
      <c r="A21" s="26" t="s">
        <v>10</v>
      </c>
      <c r="B21" s="5">
        <v>49.652731930176671</v>
      </c>
      <c r="C21" s="5">
        <v>19.766551350780361</v>
      </c>
      <c r="D21" s="5">
        <v>21.254654448464365</v>
      </c>
      <c r="E21" s="5">
        <v>31.605355586658568</v>
      </c>
      <c r="F21" s="5">
        <v>-22.277972905168088</v>
      </c>
      <c r="G21" s="5"/>
    </row>
    <row r="22" spans="1:7" x14ac:dyDescent="0.35">
      <c r="A22" s="26" t="s">
        <v>11</v>
      </c>
      <c r="B22" s="5">
        <v>48.498599508298987</v>
      </c>
      <c r="C22" s="5">
        <v>21.407341267414413</v>
      </c>
      <c r="D22" s="5">
        <v>19.979940555548762</v>
      </c>
      <c r="E22" s="5">
        <v>28.144379074574655</v>
      </c>
      <c r="F22" s="5">
        <v>-18.03026040583681</v>
      </c>
      <c r="G22" s="5"/>
    </row>
    <row r="23" spans="1:7" x14ac:dyDescent="0.35">
      <c r="A23" s="26" t="s">
        <v>12</v>
      </c>
      <c r="B23" s="5">
        <v>48.01100967310785</v>
      </c>
      <c r="C23" s="5">
        <v>23.591509412590899</v>
      </c>
      <c r="D23" s="5">
        <v>19.379063498176382</v>
      </c>
      <c r="E23" s="5">
        <v>27.0869673560927</v>
      </c>
      <c r="F23" s="5">
        <v>-18.068549939967831</v>
      </c>
      <c r="G23" s="5"/>
    </row>
    <row r="24" spans="1:7" x14ac:dyDescent="0.35">
      <c r="A24" s="26" t="s">
        <v>13</v>
      </c>
      <c r="B24" s="5">
        <v>47.686286787726992</v>
      </c>
      <c r="C24" s="5">
        <v>24.914422876226258</v>
      </c>
      <c r="D24" s="5">
        <v>19.686912961803383</v>
      </c>
      <c r="E24" s="5">
        <v>23.884366520559382</v>
      </c>
      <c r="F24" s="5">
        <v>-16.171989146316008</v>
      </c>
      <c r="G24" s="5"/>
    </row>
    <row r="25" spans="1:7" x14ac:dyDescent="0.35">
      <c r="A25" s="26" t="s">
        <v>14</v>
      </c>
      <c r="B25" s="5">
        <v>46.882343503741943</v>
      </c>
      <c r="C25" s="5">
        <v>24.359906003152105</v>
      </c>
      <c r="D25" s="5">
        <v>19.804456356584026</v>
      </c>
      <c r="E25" s="5">
        <v>24.980889195081211</v>
      </c>
      <c r="F25" s="5">
        <v>-16.028538802012061</v>
      </c>
      <c r="G25" s="5"/>
    </row>
    <row r="26" spans="1:7" x14ac:dyDescent="0.35">
      <c r="A26" s="26" t="s">
        <v>15</v>
      </c>
      <c r="B26" s="5">
        <v>44.064165023707488</v>
      </c>
      <c r="C26" s="5">
        <v>28.686881853583824</v>
      </c>
      <c r="D26" s="5">
        <v>19.169667443338277</v>
      </c>
      <c r="E26" s="5">
        <v>26.275397976308803</v>
      </c>
      <c r="F26" s="5">
        <v>-18.195297606439315</v>
      </c>
      <c r="G26" s="5"/>
    </row>
    <row r="27" spans="1:7" x14ac:dyDescent="0.35">
      <c r="A27" s="26" t="s">
        <v>16</v>
      </c>
      <c r="B27" s="5">
        <v>42.828222186542312</v>
      </c>
      <c r="C27" s="5">
        <v>30.134939859964117</v>
      </c>
      <c r="D27" s="5">
        <v>17.87586649819545</v>
      </c>
      <c r="E27" s="5">
        <v>27.006122206786781</v>
      </c>
      <c r="F27" s="5">
        <v>-17.845150751488667</v>
      </c>
      <c r="G27" s="5"/>
    </row>
    <row r="28" spans="1:7" x14ac:dyDescent="0.35">
      <c r="A28" s="26" t="s">
        <v>17</v>
      </c>
      <c r="B28" s="5">
        <v>42.095932420579871</v>
      </c>
      <c r="C28" s="5">
        <v>31.161552385869527</v>
      </c>
      <c r="D28" s="5">
        <v>17.631983279318732</v>
      </c>
      <c r="E28" s="5">
        <v>25.550046964711154</v>
      </c>
      <c r="F28" s="5">
        <v>-16.43951505047929</v>
      </c>
      <c r="G28" s="5"/>
    </row>
    <row r="29" spans="1:7" x14ac:dyDescent="0.35">
      <c r="A29" s="26" t="s">
        <v>18</v>
      </c>
      <c r="B29" s="5">
        <v>39.769882670814148</v>
      </c>
      <c r="C29" s="5">
        <v>31.629496341622627</v>
      </c>
      <c r="D29" s="5">
        <v>17.723688915882864</v>
      </c>
      <c r="E29" s="5">
        <v>28.680656861799047</v>
      </c>
      <c r="F29" s="5">
        <v>-17.803724790118693</v>
      </c>
      <c r="G29" s="5"/>
    </row>
    <row r="30" spans="1:7" x14ac:dyDescent="0.35">
      <c r="A30" s="26" t="s">
        <v>19</v>
      </c>
      <c r="B30" s="5">
        <v>40.396244172084423</v>
      </c>
      <c r="C30" s="5">
        <v>29.057365079021668</v>
      </c>
      <c r="D30" s="5">
        <v>18.805101522018973</v>
      </c>
      <c r="E30" s="5">
        <v>28.712287571801003</v>
      </c>
      <c r="F30" s="5">
        <v>-16.970457471090295</v>
      </c>
      <c r="G30" s="5"/>
    </row>
    <row r="31" spans="1:7" x14ac:dyDescent="0.35">
      <c r="A31" s="26" t="s">
        <v>20</v>
      </c>
      <c r="B31" s="5">
        <v>36.33473859819194</v>
      </c>
      <c r="C31" s="5">
        <v>27.362986676285594</v>
      </c>
      <c r="D31" s="5">
        <v>16.450165701016751</v>
      </c>
      <c r="E31" s="5">
        <v>36.176477218928241</v>
      </c>
      <c r="F31" s="5">
        <v>-16.323917307302118</v>
      </c>
      <c r="G31" s="5"/>
    </row>
    <row r="32" spans="1:7" x14ac:dyDescent="0.35">
      <c r="A32" s="26" t="s">
        <v>21</v>
      </c>
      <c r="B32" s="5">
        <v>35.987015890628754</v>
      </c>
      <c r="C32" s="5">
        <v>34.06051522403385</v>
      </c>
      <c r="D32" s="5">
        <v>16.454957230277486</v>
      </c>
      <c r="E32" s="5">
        <v>32.204400354413188</v>
      </c>
      <c r="F32" s="5">
        <v>-18.707716767552977</v>
      </c>
      <c r="G32" s="5"/>
    </row>
    <row r="33" spans="1:7" x14ac:dyDescent="0.35">
      <c r="A33" s="26" t="s">
        <v>22</v>
      </c>
      <c r="B33" s="5">
        <v>37.976264072362852</v>
      </c>
      <c r="C33" s="5">
        <v>35.873950673521179</v>
      </c>
      <c r="D33" s="5">
        <v>16.875854102947876</v>
      </c>
      <c r="E33" s="5">
        <v>28.947989197631287</v>
      </c>
      <c r="F33" s="5">
        <v>-19.674058046463198</v>
      </c>
      <c r="G33" s="5"/>
    </row>
    <row r="34" spans="1:7" x14ac:dyDescent="0.35">
      <c r="A34" s="26" t="s">
        <v>23</v>
      </c>
      <c r="B34" s="5">
        <v>36.345250643415561</v>
      </c>
      <c r="C34" s="5">
        <v>31.593100648443702</v>
      </c>
      <c r="D34" s="5">
        <v>16.325436051383853</v>
      </c>
      <c r="E34" s="5">
        <v>32.423302258193068</v>
      </c>
      <c r="F34" s="5">
        <v>-16.686717146698747</v>
      </c>
      <c r="G34" s="5"/>
    </row>
    <row r="35" spans="1:7" x14ac:dyDescent="0.35">
      <c r="A35" s="26" t="s">
        <v>24</v>
      </c>
      <c r="B35" s="5">
        <v>40.32962986680328</v>
      </c>
      <c r="C35" s="5">
        <v>31.928390753073771</v>
      </c>
      <c r="D35" s="5">
        <v>17.787845799180328</v>
      </c>
      <c r="E35" s="5">
        <v>27.129626664959016</v>
      </c>
      <c r="F35" s="5">
        <v>-17.176293545081968</v>
      </c>
      <c r="G35" s="5"/>
    </row>
    <row r="36" spans="1:7" x14ac:dyDescent="0.35">
      <c r="A36" s="26" t="s">
        <v>25</v>
      </c>
      <c r="B36" s="5">
        <v>43.279379531276348</v>
      </c>
      <c r="C36" s="5">
        <v>28.532287978418481</v>
      </c>
      <c r="D36" s="5">
        <v>19.536334513572754</v>
      </c>
      <c r="E36" s="5">
        <v>26.552436351374137</v>
      </c>
      <c r="F36" s="5">
        <v>-17.900016860563142</v>
      </c>
      <c r="G36" s="5"/>
    </row>
    <row r="37" spans="1:7" x14ac:dyDescent="0.35">
      <c r="A37" s="26" t="s">
        <v>26</v>
      </c>
      <c r="B37" s="5">
        <v>41.605430440618662</v>
      </c>
      <c r="C37" s="5">
        <v>19.722834696452395</v>
      </c>
      <c r="D37" s="5">
        <v>19.446717429247471</v>
      </c>
      <c r="E37" s="5">
        <v>34.465884401591403</v>
      </c>
      <c r="F37" s="5">
        <v>-15.240866967909932</v>
      </c>
      <c r="G37" s="5"/>
    </row>
    <row r="38" spans="1:7" x14ac:dyDescent="0.35">
      <c r="A38" s="26" t="s">
        <v>27</v>
      </c>
      <c r="B38" s="5">
        <v>41.017160124630102</v>
      </c>
      <c r="C38" s="5">
        <v>18.954030907012793</v>
      </c>
      <c r="D38" s="5">
        <v>19.082810126978657</v>
      </c>
      <c r="E38" s="5">
        <v>36.972553194820648</v>
      </c>
      <c r="F38" s="5">
        <v>-16.026554353442201</v>
      </c>
      <c r="G38" s="5"/>
    </row>
    <row r="39" spans="1:7" x14ac:dyDescent="0.35">
      <c r="A39" s="26" t="s">
        <v>28</v>
      </c>
      <c r="B39" s="5">
        <v>37.140573964992605</v>
      </c>
      <c r="C39" s="5">
        <v>15.781943552664638</v>
      </c>
      <c r="D39" s="5">
        <v>17.517657240166383</v>
      </c>
      <c r="E39" s="5">
        <v>43.827294045392371</v>
      </c>
      <c r="F39" s="5">
        <v>-14.267817760531532</v>
      </c>
      <c r="G39" s="5"/>
    </row>
    <row r="40" spans="1:7" x14ac:dyDescent="0.35">
      <c r="A40" s="26" t="s">
        <v>29</v>
      </c>
      <c r="B40" s="5">
        <v>33.629398256825944</v>
      </c>
      <c r="C40" s="5">
        <v>15.593710776188333</v>
      </c>
      <c r="D40" s="5">
        <v>17.245222879079673</v>
      </c>
      <c r="E40" s="5">
        <v>47.372304036639235</v>
      </c>
      <c r="F40" s="5">
        <v>-13.840635948733182</v>
      </c>
      <c r="G40" s="5"/>
    </row>
    <row r="41" spans="1:7" x14ac:dyDescent="0.35">
      <c r="A41" s="26" t="s">
        <v>30</v>
      </c>
      <c r="B41" s="5">
        <v>29.966860774339604</v>
      </c>
      <c r="C41" s="5">
        <v>14.699905900964175</v>
      </c>
      <c r="D41" s="5">
        <v>15.733086039248844</v>
      </c>
      <c r="E41" s="5">
        <v>52.156777176210682</v>
      </c>
      <c r="F41" s="5">
        <v>-12.556357139934812</v>
      </c>
      <c r="G41" s="5"/>
    </row>
    <row r="42" spans="1:7" x14ac:dyDescent="0.35">
      <c r="A42" s="26" t="s">
        <v>31</v>
      </c>
      <c r="B42" s="5">
        <v>30.093487036826577</v>
      </c>
      <c r="C42" s="5">
        <v>15.075278805816753</v>
      </c>
      <c r="D42" s="5">
        <v>15.740113943502601</v>
      </c>
      <c r="E42" s="5">
        <v>49.252647234671237</v>
      </c>
      <c r="F42" s="5">
        <v>-10.161279962051774</v>
      </c>
      <c r="G42" s="5"/>
    </row>
    <row r="43" spans="1:7" x14ac:dyDescent="0.35">
      <c r="A43" s="26" t="s">
        <v>32</v>
      </c>
      <c r="B43" s="5">
        <v>30.387921355883492</v>
      </c>
      <c r="C43" s="5">
        <v>15.313642365071809</v>
      </c>
      <c r="D43" s="5">
        <v>15.957633131842963</v>
      </c>
      <c r="E43" s="5">
        <v>49.187152518929018</v>
      </c>
      <c r="F43" s="5">
        <v>-10.846573915230337</v>
      </c>
      <c r="G43" s="5"/>
    </row>
    <row r="44" spans="1:7" x14ac:dyDescent="0.35">
      <c r="A44" s="70"/>
      <c r="B44" s="5"/>
      <c r="C44" s="5"/>
      <c r="D44" s="5"/>
      <c r="E44" s="5"/>
      <c r="F44" s="5"/>
      <c r="G44" s="5"/>
    </row>
    <row r="45" spans="1:7" x14ac:dyDescent="0.35">
      <c r="A45" s="46" t="s">
        <v>454</v>
      </c>
      <c r="B45" s="5"/>
      <c r="C45" s="5"/>
      <c r="D45" s="5"/>
      <c r="E45" s="5"/>
      <c r="F45" s="5"/>
      <c r="G45" s="5"/>
    </row>
    <row r="46" spans="1:7" x14ac:dyDescent="0.35">
      <c r="A46" s="37" t="s">
        <v>447</v>
      </c>
    </row>
    <row r="47" spans="1:7" x14ac:dyDescent="0.35">
      <c r="A47" s="37" t="s">
        <v>556</v>
      </c>
    </row>
    <row r="48" spans="1:7" x14ac:dyDescent="0.35">
      <c r="A48" s="37" t="s">
        <v>558</v>
      </c>
    </row>
    <row r="49" spans="1:7" x14ac:dyDescent="0.35">
      <c r="A49" s="43" t="s">
        <v>557</v>
      </c>
      <c r="B49" s="71"/>
      <c r="C49" s="71"/>
      <c r="D49" s="71"/>
      <c r="E49" s="71"/>
      <c r="F49" s="71"/>
      <c r="G49" s="71"/>
    </row>
    <row r="50" spans="1:7" x14ac:dyDescent="0.35">
      <c r="A50" s="71"/>
    </row>
    <row r="51" spans="1:7" x14ac:dyDescent="0.35">
      <c r="A51" s="46" t="s">
        <v>450</v>
      </c>
      <c r="B51" s="2"/>
      <c r="C51" s="2"/>
      <c r="D51" s="2"/>
      <c r="E51" s="2"/>
      <c r="F51" s="2"/>
      <c r="G51" s="2"/>
    </row>
    <row r="52" spans="1:7" ht="43.5" x14ac:dyDescent="0.35">
      <c r="A52" s="71"/>
      <c r="B52" s="90" t="s">
        <v>41</v>
      </c>
      <c r="C52" s="90" t="s">
        <v>42</v>
      </c>
      <c r="D52" s="90" t="s">
        <v>358</v>
      </c>
      <c r="E52" s="90" t="s">
        <v>43</v>
      </c>
      <c r="F52" s="90" t="s">
        <v>274</v>
      </c>
      <c r="G52" s="90" t="s">
        <v>44</v>
      </c>
    </row>
    <row r="53" spans="1:7" x14ac:dyDescent="0.35">
      <c r="A53" s="71"/>
      <c r="B53" s="71" t="s">
        <v>502</v>
      </c>
      <c r="C53" s="71" t="s">
        <v>502</v>
      </c>
      <c r="D53" s="71" t="s">
        <v>502</v>
      </c>
      <c r="E53" s="71" t="s">
        <v>502</v>
      </c>
      <c r="F53" s="71" t="s">
        <v>502</v>
      </c>
      <c r="G53" s="71" t="s">
        <v>502</v>
      </c>
    </row>
    <row r="54" spans="1:7" x14ac:dyDescent="0.35">
      <c r="A54" s="26" t="s">
        <v>2</v>
      </c>
      <c r="B54" s="25">
        <v>23.443000000000001</v>
      </c>
      <c r="C54" s="25">
        <v>10.757</v>
      </c>
      <c r="D54" s="25">
        <v>10.397</v>
      </c>
      <c r="E54" s="25">
        <v>10.798</v>
      </c>
      <c r="F54" s="25">
        <v>-11.598000000000001</v>
      </c>
      <c r="G54" s="25">
        <v>43.798000000000002</v>
      </c>
    </row>
    <row r="55" spans="1:7" x14ac:dyDescent="0.35">
      <c r="A55" s="26" t="s">
        <v>3</v>
      </c>
      <c r="B55" s="25">
        <v>25.1</v>
      </c>
      <c r="C55" s="25">
        <v>11.837999999999999</v>
      </c>
      <c r="D55" s="25">
        <v>10.378</v>
      </c>
      <c r="E55" s="25">
        <v>11.76</v>
      </c>
      <c r="F55" s="25">
        <v>-11.864000000000001</v>
      </c>
      <c r="G55" s="25">
        <v>47.212000000000003</v>
      </c>
    </row>
    <row r="56" spans="1:7" x14ac:dyDescent="0.35">
      <c r="A56" s="26" t="s">
        <v>4</v>
      </c>
      <c r="B56" s="25">
        <v>26.553999999999998</v>
      </c>
      <c r="C56" s="25">
        <v>13.143000000000001</v>
      </c>
      <c r="D56" s="25">
        <v>10.388999999999999</v>
      </c>
      <c r="E56" s="25">
        <v>11.484999999999999</v>
      </c>
      <c r="F56" s="25">
        <v>-10.378</v>
      </c>
      <c r="G56" s="25">
        <v>51.194000000000003</v>
      </c>
    </row>
    <row r="57" spans="1:7" x14ac:dyDescent="0.35">
      <c r="A57" s="26" t="s">
        <v>5</v>
      </c>
      <c r="B57" s="25">
        <v>28.466000000000001</v>
      </c>
      <c r="C57" s="25">
        <v>14.247</v>
      </c>
      <c r="D57" s="25">
        <v>11.712</v>
      </c>
      <c r="E57" s="25">
        <v>13.919</v>
      </c>
      <c r="F57" s="25">
        <v>-12.847</v>
      </c>
      <c r="G57" s="25">
        <v>55.497</v>
      </c>
    </row>
    <row r="58" spans="1:7" x14ac:dyDescent="0.35">
      <c r="A58" s="26" t="s">
        <v>6</v>
      </c>
      <c r="B58" s="25">
        <v>29.635999999999999</v>
      </c>
      <c r="C58" s="25">
        <v>14.073</v>
      </c>
      <c r="D58" s="25">
        <v>12.541</v>
      </c>
      <c r="E58" s="25">
        <v>15.048999999999999</v>
      </c>
      <c r="F58" s="25">
        <v>-14.368</v>
      </c>
      <c r="G58" s="25">
        <v>56.932000000000002</v>
      </c>
    </row>
    <row r="59" spans="1:7" x14ac:dyDescent="0.35">
      <c r="A59" s="26" t="s">
        <v>7</v>
      </c>
      <c r="B59" s="25">
        <v>31.443999999999999</v>
      </c>
      <c r="C59" s="25">
        <v>20.52</v>
      </c>
      <c r="D59" s="25">
        <v>11.569000000000001</v>
      </c>
      <c r="E59" s="25">
        <v>15.03</v>
      </c>
      <c r="F59" s="25">
        <v>-17.484999999999999</v>
      </c>
      <c r="G59" s="25">
        <v>61.079000000000001</v>
      </c>
    </row>
    <row r="60" spans="1:7" x14ac:dyDescent="0.35">
      <c r="A60" s="26" t="s">
        <v>8</v>
      </c>
      <c r="B60" s="25">
        <v>33.17</v>
      </c>
      <c r="C60" s="25">
        <v>16.277000000000001</v>
      </c>
      <c r="D60" s="25">
        <v>13.983000000000001</v>
      </c>
      <c r="E60" s="25">
        <v>14.143000000000001</v>
      </c>
      <c r="F60" s="25">
        <v>-15.175000000000001</v>
      </c>
      <c r="G60" s="25">
        <v>62.399000000000001</v>
      </c>
    </row>
    <row r="61" spans="1:7" x14ac:dyDescent="0.35">
      <c r="A61" s="26" t="s">
        <v>9</v>
      </c>
      <c r="B61" s="25">
        <v>35.076000000000001</v>
      </c>
      <c r="C61" s="25">
        <v>16.061</v>
      </c>
      <c r="D61" s="25">
        <v>14.922000000000001</v>
      </c>
      <c r="E61" s="25">
        <v>18.114999999999998</v>
      </c>
      <c r="F61" s="25">
        <v>-14.904999999999999</v>
      </c>
      <c r="G61" s="25">
        <v>69.27</v>
      </c>
    </row>
    <row r="62" spans="1:7" x14ac:dyDescent="0.35">
      <c r="A62" s="26" t="s">
        <v>10</v>
      </c>
      <c r="B62" s="25">
        <v>37.603999999999999</v>
      </c>
      <c r="C62" s="25">
        <v>14.97</v>
      </c>
      <c r="D62" s="25">
        <v>16.097000000000001</v>
      </c>
      <c r="E62" s="25">
        <v>23.936</v>
      </c>
      <c r="F62" s="25">
        <v>-16.872</v>
      </c>
      <c r="G62" s="25">
        <v>75.733999999999995</v>
      </c>
    </row>
    <row r="63" spans="1:7" x14ac:dyDescent="0.35">
      <c r="A63" s="26" t="s">
        <v>11</v>
      </c>
      <c r="B63" s="25">
        <v>39.651000000000003</v>
      </c>
      <c r="C63" s="25">
        <v>17.501999999999999</v>
      </c>
      <c r="D63" s="25">
        <v>16.335000000000001</v>
      </c>
      <c r="E63" s="25">
        <v>23.01</v>
      </c>
      <c r="F63" s="25">
        <v>-14.741</v>
      </c>
      <c r="G63" s="25">
        <v>81.757000000000005</v>
      </c>
    </row>
    <row r="64" spans="1:7" x14ac:dyDescent="0.35">
      <c r="A64" s="26" t="s">
        <v>12</v>
      </c>
      <c r="B64" s="25">
        <v>42.387</v>
      </c>
      <c r="C64" s="25">
        <v>20.827999999999999</v>
      </c>
      <c r="D64" s="25">
        <v>17.109000000000002</v>
      </c>
      <c r="E64" s="25">
        <v>23.914000000000001</v>
      </c>
      <c r="F64" s="25">
        <v>-15.952</v>
      </c>
      <c r="G64" s="25">
        <v>88.286000000000001</v>
      </c>
    </row>
    <row r="65" spans="1:7" x14ac:dyDescent="0.35">
      <c r="A65" s="26" t="s">
        <v>13</v>
      </c>
      <c r="B65" s="25">
        <v>45.692999999999998</v>
      </c>
      <c r="C65" s="25">
        <v>23.873000000000001</v>
      </c>
      <c r="D65" s="25">
        <v>18.864000000000001</v>
      </c>
      <c r="E65" s="25">
        <v>22.885999999999999</v>
      </c>
      <c r="F65" s="25">
        <v>-15.496</v>
      </c>
      <c r="G65" s="25">
        <v>95.82</v>
      </c>
    </row>
    <row r="66" spans="1:7" x14ac:dyDescent="0.35">
      <c r="A66" s="26" t="s">
        <v>14</v>
      </c>
      <c r="B66" s="25">
        <v>49.677</v>
      </c>
      <c r="C66" s="25">
        <v>25.812000000000001</v>
      </c>
      <c r="D66" s="25">
        <v>20.984999999999999</v>
      </c>
      <c r="E66" s="25">
        <v>26.47</v>
      </c>
      <c r="F66" s="25">
        <v>-16.984000000000002</v>
      </c>
      <c r="G66" s="25">
        <v>105.961</v>
      </c>
    </row>
    <row r="67" spans="1:7" x14ac:dyDescent="0.35">
      <c r="A67" s="26" t="s">
        <v>15</v>
      </c>
      <c r="B67" s="25">
        <v>54.087000000000003</v>
      </c>
      <c r="C67" s="25">
        <v>35.212000000000003</v>
      </c>
      <c r="D67" s="25">
        <v>23.53</v>
      </c>
      <c r="E67" s="25">
        <v>32.252000000000002</v>
      </c>
      <c r="F67" s="25">
        <v>-22.334</v>
      </c>
      <c r="G67" s="25">
        <v>122.746</v>
      </c>
    </row>
    <row r="68" spans="1:7" x14ac:dyDescent="0.35">
      <c r="A68" s="26" t="s">
        <v>16</v>
      </c>
      <c r="B68" s="25">
        <v>61.350999999999999</v>
      </c>
      <c r="C68" s="25">
        <v>43.167999999999999</v>
      </c>
      <c r="D68" s="25">
        <v>25.606999999999999</v>
      </c>
      <c r="E68" s="25">
        <v>38.686</v>
      </c>
      <c r="F68" s="25">
        <v>-25.562999999999999</v>
      </c>
      <c r="G68" s="25">
        <v>143.249</v>
      </c>
    </row>
    <row r="69" spans="1:7" x14ac:dyDescent="0.35">
      <c r="A69" s="26" t="s">
        <v>17</v>
      </c>
      <c r="B69" s="25">
        <v>67.673000000000002</v>
      </c>
      <c r="C69" s="25">
        <v>50.094999999999999</v>
      </c>
      <c r="D69" s="25">
        <v>28.344999999999999</v>
      </c>
      <c r="E69" s="25">
        <v>41.073999999999998</v>
      </c>
      <c r="F69" s="25">
        <v>-26.428000000000001</v>
      </c>
      <c r="G69" s="25">
        <v>160.75899999999999</v>
      </c>
    </row>
    <row r="70" spans="1:7" x14ac:dyDescent="0.35">
      <c r="A70" s="26" t="s">
        <v>18</v>
      </c>
      <c r="B70" s="25">
        <v>70.063000000000002</v>
      </c>
      <c r="C70" s="25">
        <v>55.722000000000001</v>
      </c>
      <c r="D70" s="25">
        <v>31.224</v>
      </c>
      <c r="E70" s="25">
        <v>50.527000000000001</v>
      </c>
      <c r="F70" s="25">
        <v>-31.364999999999998</v>
      </c>
      <c r="G70" s="25">
        <v>176.17099999999999</v>
      </c>
    </row>
    <row r="71" spans="1:7" x14ac:dyDescent="0.35">
      <c r="A71" s="26" t="s">
        <v>19</v>
      </c>
      <c r="B71" s="25">
        <v>74.686999999999998</v>
      </c>
      <c r="C71" s="25">
        <v>53.722999999999999</v>
      </c>
      <c r="D71" s="25">
        <v>34.768000000000001</v>
      </c>
      <c r="E71" s="25">
        <v>53.085000000000001</v>
      </c>
      <c r="F71" s="25">
        <v>-31.376000000000001</v>
      </c>
      <c r="G71" s="25">
        <v>184.886</v>
      </c>
    </row>
    <row r="72" spans="1:7" x14ac:dyDescent="0.35">
      <c r="A72" s="26" t="s">
        <v>20</v>
      </c>
      <c r="B72" s="25">
        <v>80.584999999999994</v>
      </c>
      <c r="C72" s="25">
        <v>60.686999999999998</v>
      </c>
      <c r="D72" s="25">
        <v>36.484000000000002</v>
      </c>
      <c r="E72" s="25">
        <v>80.233999999999995</v>
      </c>
      <c r="F72" s="25">
        <v>-36.204000000000001</v>
      </c>
      <c r="G72" s="25">
        <v>221.785</v>
      </c>
    </row>
    <row r="73" spans="1:7" x14ac:dyDescent="0.35">
      <c r="A73" s="26" t="s">
        <v>21</v>
      </c>
      <c r="B73" s="25">
        <v>86.918000000000006</v>
      </c>
      <c r="C73" s="25">
        <v>82.265000000000001</v>
      </c>
      <c r="D73" s="25">
        <v>39.743000000000002</v>
      </c>
      <c r="E73" s="25">
        <v>77.781999999999996</v>
      </c>
      <c r="F73" s="25">
        <v>-45.183999999999997</v>
      </c>
      <c r="G73" s="25">
        <v>241.52600000000001</v>
      </c>
    </row>
    <row r="74" spans="1:7" x14ac:dyDescent="0.35">
      <c r="A74" s="26" t="s">
        <v>22</v>
      </c>
      <c r="B74" s="25">
        <v>93.373000000000005</v>
      </c>
      <c r="C74" s="25">
        <v>88.203999999999994</v>
      </c>
      <c r="D74" s="25">
        <v>41.493000000000002</v>
      </c>
      <c r="E74" s="25">
        <v>71.174999999999997</v>
      </c>
      <c r="F74" s="25">
        <v>-48.372999999999998</v>
      </c>
      <c r="G74" s="25">
        <v>245.87200000000001</v>
      </c>
    </row>
    <row r="75" spans="1:7" x14ac:dyDescent="0.35">
      <c r="A75" s="26" t="s">
        <v>23</v>
      </c>
      <c r="B75" s="25">
        <v>97.582999999999998</v>
      </c>
      <c r="C75" s="25">
        <v>84.823999999999998</v>
      </c>
      <c r="D75" s="25">
        <v>43.832000000000001</v>
      </c>
      <c r="E75" s="25">
        <v>87.052999999999997</v>
      </c>
      <c r="F75" s="25">
        <v>-44.802</v>
      </c>
      <c r="G75" s="25">
        <v>268.48899999999998</v>
      </c>
    </row>
    <row r="76" spans="1:7" x14ac:dyDescent="0.35">
      <c r="A76" s="26" t="s">
        <v>24</v>
      </c>
      <c r="B76" s="25">
        <v>100.76600000000001</v>
      </c>
      <c r="C76" s="25">
        <v>79.775000000000006</v>
      </c>
      <c r="D76" s="25">
        <v>44.444000000000003</v>
      </c>
      <c r="E76" s="25">
        <v>67.784999999999997</v>
      </c>
      <c r="F76" s="25">
        <v>-42.915999999999997</v>
      </c>
      <c r="G76" s="25">
        <v>249.85599999999999</v>
      </c>
    </row>
    <row r="77" spans="1:7" x14ac:dyDescent="0.35">
      <c r="A77" s="26" t="s">
        <v>25</v>
      </c>
      <c r="B77" s="25">
        <v>102.676</v>
      </c>
      <c r="C77" s="25">
        <v>67.69</v>
      </c>
      <c r="D77" s="25">
        <v>46.347999999999999</v>
      </c>
      <c r="E77" s="25">
        <v>62.993000000000002</v>
      </c>
      <c r="F77" s="25">
        <v>-42.466000000000001</v>
      </c>
      <c r="G77" s="25">
        <v>237.24</v>
      </c>
    </row>
    <row r="78" spans="1:7" x14ac:dyDescent="0.35">
      <c r="A78" s="26" t="s">
        <v>26</v>
      </c>
      <c r="B78" s="25">
        <v>103.21599999999999</v>
      </c>
      <c r="C78" s="25">
        <v>48.929000000000002</v>
      </c>
      <c r="D78" s="25">
        <v>48.244</v>
      </c>
      <c r="E78" s="25">
        <v>85.504000000000005</v>
      </c>
      <c r="F78" s="25">
        <v>-37.81</v>
      </c>
      <c r="G78" s="25">
        <v>248.083</v>
      </c>
    </row>
    <row r="79" spans="1:7" x14ac:dyDescent="0.35">
      <c r="A79" s="26" t="s">
        <v>27</v>
      </c>
      <c r="B79" s="25">
        <v>104.789</v>
      </c>
      <c r="C79" s="25">
        <v>48.423000000000002</v>
      </c>
      <c r="D79" s="25">
        <v>48.752000000000002</v>
      </c>
      <c r="E79" s="25">
        <v>94.456000000000003</v>
      </c>
      <c r="F79" s="25">
        <v>-40.944000000000003</v>
      </c>
      <c r="G79" s="25">
        <v>255.476</v>
      </c>
    </row>
    <row r="80" spans="1:7" x14ac:dyDescent="0.35">
      <c r="A80" s="26" t="s">
        <v>28</v>
      </c>
      <c r="B80" s="25">
        <v>106.43300000000001</v>
      </c>
      <c r="C80" s="25">
        <v>45.225999999999999</v>
      </c>
      <c r="D80" s="25">
        <v>50.2</v>
      </c>
      <c r="E80" s="25">
        <v>125.595</v>
      </c>
      <c r="F80" s="25">
        <v>-40.887</v>
      </c>
      <c r="G80" s="25">
        <v>286.56799999999998</v>
      </c>
    </row>
    <row r="81" spans="1:7" x14ac:dyDescent="0.35">
      <c r="A81" s="26" t="s">
        <v>29</v>
      </c>
      <c r="B81" s="25">
        <v>105.29600000000001</v>
      </c>
      <c r="C81" s="25">
        <v>48.825000000000003</v>
      </c>
      <c r="D81" s="25">
        <v>53.996000000000002</v>
      </c>
      <c r="E81" s="25">
        <v>148.32599999999999</v>
      </c>
      <c r="F81" s="25">
        <v>-43.335999999999999</v>
      </c>
      <c r="G81" s="25">
        <v>313.10700000000003</v>
      </c>
    </row>
    <row r="82" spans="1:7" x14ac:dyDescent="0.35">
      <c r="A82" s="26" t="s">
        <v>30</v>
      </c>
      <c r="B82" s="25">
        <v>109.869</v>
      </c>
      <c r="C82" s="25">
        <v>53.895000000000003</v>
      </c>
      <c r="D82" s="25">
        <v>57.683</v>
      </c>
      <c r="E82" s="25">
        <v>191.22499999999999</v>
      </c>
      <c r="F82" s="25">
        <v>-46.036000000000001</v>
      </c>
      <c r="G82" s="25">
        <v>366.63499999999999</v>
      </c>
    </row>
    <row r="83" spans="1:7" x14ac:dyDescent="0.35">
      <c r="A83" s="26" t="s">
        <v>31</v>
      </c>
      <c r="B83" s="25">
        <v>121.807</v>
      </c>
      <c r="C83" s="25">
        <v>61.018999999999998</v>
      </c>
      <c r="D83" s="25">
        <v>63.71</v>
      </c>
      <c r="E83" s="25">
        <v>199.35599999999999</v>
      </c>
      <c r="F83" s="25">
        <v>-41.128999999999998</v>
      </c>
      <c r="G83" s="25">
        <v>404.762</v>
      </c>
    </row>
    <row r="84" spans="1:7" x14ac:dyDescent="0.35">
      <c r="A84" s="26" t="s">
        <v>32</v>
      </c>
      <c r="B84" s="25">
        <v>135.33199999999999</v>
      </c>
      <c r="C84" s="25">
        <v>68.198999999999998</v>
      </c>
      <c r="D84" s="25">
        <v>71.066999999999993</v>
      </c>
      <c r="E84" s="25">
        <v>219.054</v>
      </c>
      <c r="F84" s="25">
        <v>-48.305</v>
      </c>
      <c r="G84" s="25">
        <v>445.34800000000001</v>
      </c>
    </row>
    <row r="152" spans="1:1" x14ac:dyDescent="0.35">
      <c r="A152" s="71"/>
    </row>
    <row r="153" spans="1:1" x14ac:dyDescent="0.35">
      <c r="A153" s="7"/>
    </row>
    <row r="154" spans="1:1" x14ac:dyDescent="0.35">
      <c r="A154" s="7"/>
    </row>
    <row r="155" spans="1:1" x14ac:dyDescent="0.35">
      <c r="A155" s="7"/>
    </row>
    <row r="156" spans="1:1" x14ac:dyDescent="0.35">
      <c r="A156" s="7"/>
    </row>
    <row r="157" spans="1:1" x14ac:dyDescent="0.35">
      <c r="A157" s="7"/>
    </row>
    <row r="158" spans="1:1" x14ac:dyDescent="0.35">
      <c r="A158" s="7"/>
    </row>
    <row r="159" spans="1:1" x14ac:dyDescent="0.35">
      <c r="A159" s="7"/>
    </row>
    <row r="160" spans="1:1" x14ac:dyDescent="0.35">
      <c r="A160" s="7"/>
    </row>
    <row r="161" spans="1:1" x14ac:dyDescent="0.35">
      <c r="A161" s="7"/>
    </row>
    <row r="162" spans="1:1" x14ac:dyDescent="0.35">
      <c r="A162" s="7"/>
    </row>
    <row r="163" spans="1:1" x14ac:dyDescent="0.35">
      <c r="A163" s="7"/>
    </row>
    <row r="164" spans="1:1" x14ac:dyDescent="0.35">
      <c r="A164" s="7"/>
    </row>
    <row r="165" spans="1:1" x14ac:dyDescent="0.35">
      <c r="A165" s="7"/>
    </row>
    <row r="166" spans="1:1" x14ac:dyDescent="0.35">
      <c r="A166" s="7"/>
    </row>
    <row r="167" spans="1:1" x14ac:dyDescent="0.35">
      <c r="A167" s="7"/>
    </row>
    <row r="168" spans="1:1" x14ac:dyDescent="0.35">
      <c r="A168" s="7"/>
    </row>
    <row r="169" spans="1:1" x14ac:dyDescent="0.35">
      <c r="A169" s="7"/>
    </row>
    <row r="170" spans="1:1" x14ac:dyDescent="0.35">
      <c r="A170" s="7"/>
    </row>
    <row r="171" spans="1:1" x14ac:dyDescent="0.35">
      <c r="A171" s="7"/>
    </row>
    <row r="172" spans="1:1" x14ac:dyDescent="0.35">
      <c r="A172" s="7"/>
    </row>
    <row r="173" spans="1:1" x14ac:dyDescent="0.35">
      <c r="A173" s="7"/>
    </row>
    <row r="174" spans="1:1" x14ac:dyDescent="0.35">
      <c r="A174" s="7"/>
    </row>
    <row r="175" spans="1:1" x14ac:dyDescent="0.35">
      <c r="A175" s="7"/>
    </row>
    <row r="176" spans="1:1" x14ac:dyDescent="0.35">
      <c r="A176" s="7"/>
    </row>
    <row r="177" spans="1:1" x14ac:dyDescent="0.35">
      <c r="A177" s="7"/>
    </row>
    <row r="178" spans="1:1" x14ac:dyDescent="0.35">
      <c r="A178" s="7"/>
    </row>
    <row r="179" spans="1:1" x14ac:dyDescent="0.35">
      <c r="A179" s="7"/>
    </row>
    <row r="180" spans="1:1" x14ac:dyDescent="0.35">
      <c r="A180" s="7"/>
    </row>
    <row r="181" spans="1:1" x14ac:dyDescent="0.35">
      <c r="A181" s="7"/>
    </row>
    <row r="182" spans="1:1" x14ac:dyDescent="0.35">
      <c r="A182" s="7"/>
    </row>
    <row r="183" spans="1:1" x14ac:dyDescent="0.35">
      <c r="A183" s="7"/>
    </row>
    <row r="184" spans="1:1" x14ac:dyDescent="0.35">
      <c r="A184" s="7"/>
    </row>
    <row r="185" spans="1:1" x14ac:dyDescent="0.35">
      <c r="A185" s="7"/>
    </row>
    <row r="186" spans="1:1" x14ac:dyDescent="0.35">
      <c r="A186" s="7"/>
    </row>
    <row r="187" spans="1:1" x14ac:dyDescent="0.35">
      <c r="A187" s="7"/>
    </row>
    <row r="188" spans="1:1" x14ac:dyDescent="0.35">
      <c r="A188" s="7"/>
    </row>
    <row r="189" spans="1:1" x14ac:dyDescent="0.35">
      <c r="A189" s="7"/>
    </row>
  </sheetData>
  <hyperlinks>
    <hyperlink ref="B2" r:id="rId1" display="https://www.abs.gov.au/statistics/economy/national-accounts/australian-national-accounts-state-accounts/2022-23-financial-year" xr:uid="{10B3F58D-76D2-49B6-8437-A1ABE31B5323}"/>
    <hyperlink ref="A9" location="Contents!A1" display="Back to contents" xr:uid="{20DCF30F-5DB5-4B12-9057-41E729A3C242}"/>
  </hyperlinks>
  <pageMargins left="0.7" right="0.7" top="0.75" bottom="0.75" header="0.3" footer="0.3"/>
  <pageSetup paperSize="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3075B-1D7D-469A-BDA7-9A5D2C7C5C64}">
  <sheetPr>
    <tabColor theme="3"/>
  </sheetPr>
  <dimension ref="A1:K33"/>
  <sheetViews>
    <sheetView workbookViewId="0">
      <selection activeCell="E30" sqref="E30"/>
    </sheetView>
  </sheetViews>
  <sheetFormatPr defaultRowHeight="14.5" x14ac:dyDescent="0.35"/>
  <cols>
    <col min="1" max="1" width="31.26953125" customWidth="1"/>
    <col min="2" max="2" width="12" style="23" bestFit="1" customWidth="1"/>
    <col min="3" max="3" width="13" bestFit="1" customWidth="1"/>
    <col min="4" max="6" width="12" bestFit="1" customWidth="1"/>
    <col min="7" max="7" width="11.54296875" bestFit="1" customWidth="1"/>
    <col min="8" max="8" width="13" bestFit="1" customWidth="1"/>
    <col min="9" max="9" width="5" customWidth="1"/>
    <col min="10" max="10" width="11.1796875" customWidth="1"/>
    <col min="11" max="11" width="11.1796875" style="23" customWidth="1"/>
    <col min="12" max="12" width="12.54296875" bestFit="1" customWidth="1"/>
    <col min="13" max="13" width="11.1796875" bestFit="1" customWidth="1"/>
    <col min="14" max="14" width="10.81640625" bestFit="1" customWidth="1"/>
    <col min="15" max="15" width="15.81640625" bestFit="1" customWidth="1"/>
    <col min="16" max="16" width="8.7265625" bestFit="1" customWidth="1"/>
    <col min="17" max="17" width="10.7265625" bestFit="1" customWidth="1"/>
  </cols>
  <sheetData>
    <row r="1" spans="1:8" s="37" customFormat="1" ht="18.5" x14ac:dyDescent="0.45">
      <c r="A1" s="87" t="s">
        <v>845</v>
      </c>
    </row>
    <row r="2" spans="1:8" s="37" customFormat="1" x14ac:dyDescent="0.35">
      <c r="A2" s="50" t="s">
        <v>363</v>
      </c>
      <c r="B2" s="34" t="s">
        <v>590</v>
      </c>
    </row>
    <row r="3" spans="1:8" s="37" customFormat="1" x14ac:dyDescent="0.35">
      <c r="A3" s="46" t="s">
        <v>487</v>
      </c>
      <c r="B3" s="37" t="s">
        <v>555</v>
      </c>
    </row>
    <row r="4" spans="1:8" s="37" customFormat="1" x14ac:dyDescent="0.35">
      <c r="A4" s="46" t="s">
        <v>332</v>
      </c>
      <c r="B4" s="37" t="s">
        <v>445</v>
      </c>
    </row>
    <row r="5" spans="1:8" s="37" customFormat="1" x14ac:dyDescent="0.35">
      <c r="A5" s="46" t="s">
        <v>451</v>
      </c>
      <c r="B5" s="37" t="s">
        <v>270</v>
      </c>
    </row>
    <row r="6" spans="1:8" s="37" customFormat="1" x14ac:dyDescent="0.35">
      <c r="A6" s="46" t="s">
        <v>268</v>
      </c>
      <c r="B6" s="37" t="s">
        <v>371</v>
      </c>
    </row>
    <row r="7" spans="1:8" s="23" customFormat="1" x14ac:dyDescent="0.35">
      <c r="A7" s="46" t="s">
        <v>269</v>
      </c>
      <c r="B7" s="37" t="s">
        <v>271</v>
      </c>
      <c r="H7" s="3"/>
    </row>
    <row r="8" spans="1:8" s="23" customFormat="1" x14ac:dyDescent="0.35">
      <c r="A8" s="46" t="s">
        <v>452</v>
      </c>
      <c r="B8" s="53" t="s">
        <v>32</v>
      </c>
      <c r="H8" s="33"/>
    </row>
    <row r="9" spans="1:8" s="37" customFormat="1" x14ac:dyDescent="0.35">
      <c r="A9" s="34" t="s">
        <v>663</v>
      </c>
      <c r="B9" s="53"/>
      <c r="H9" s="33"/>
    </row>
    <row r="10" spans="1:8" s="23" customFormat="1" x14ac:dyDescent="0.35">
      <c r="A10" s="43"/>
      <c r="B10" s="37"/>
      <c r="H10" s="33"/>
    </row>
    <row r="11" spans="1:8" s="23" customFormat="1" x14ac:dyDescent="0.35">
      <c r="A11" s="50" t="s">
        <v>449</v>
      </c>
      <c r="B11" s="37"/>
      <c r="C11" s="28"/>
      <c r="D11" s="7"/>
      <c r="E11" s="7"/>
    </row>
    <row r="12" spans="1:8" s="23" customFormat="1" ht="29" x14ac:dyDescent="0.35">
      <c r="A12" s="1"/>
      <c r="B12" s="96" t="s">
        <v>250</v>
      </c>
      <c r="C12" s="96" t="s">
        <v>272</v>
      </c>
      <c r="D12" s="7"/>
      <c r="E12" s="7"/>
    </row>
    <row r="13" spans="1:8" s="23" customFormat="1" x14ac:dyDescent="0.35">
      <c r="A13" s="30" t="s">
        <v>41</v>
      </c>
      <c r="B13" s="7">
        <v>30.387921355883492</v>
      </c>
      <c r="C13" s="7">
        <v>49.646653870721387</v>
      </c>
      <c r="D13" s="7"/>
      <c r="E13" s="7"/>
    </row>
    <row r="14" spans="1:8" s="23" customFormat="1" x14ac:dyDescent="0.35">
      <c r="A14" s="30" t="s">
        <v>305</v>
      </c>
      <c r="B14" s="7">
        <v>15.313642365071809</v>
      </c>
      <c r="C14" s="7">
        <v>17.987387300154456</v>
      </c>
      <c r="D14" s="7"/>
      <c r="E14" s="7"/>
    </row>
    <row r="15" spans="1:8" s="23" customFormat="1" x14ac:dyDescent="0.35">
      <c r="A15" s="30" t="s">
        <v>306</v>
      </c>
      <c r="B15" s="7">
        <v>15.957633131842963</v>
      </c>
      <c r="C15" s="7">
        <v>26.527001891280278</v>
      </c>
      <c r="D15" s="7"/>
      <c r="E15" s="7"/>
    </row>
    <row r="16" spans="1:8" s="23" customFormat="1" ht="15" customHeight="1" x14ac:dyDescent="0.35">
      <c r="A16" s="30" t="s">
        <v>307</v>
      </c>
      <c r="B16" s="7">
        <v>49.187152518929018</v>
      </c>
      <c r="C16" s="7">
        <v>5.3612954410931009</v>
      </c>
      <c r="D16" s="7"/>
      <c r="E16" s="7"/>
    </row>
    <row r="17" spans="1:5" s="23" customFormat="1" x14ac:dyDescent="0.35">
      <c r="A17" s="30" t="s">
        <v>56</v>
      </c>
      <c r="B17" s="7">
        <v>-10.846573915230337</v>
      </c>
      <c r="C17" s="7">
        <v>0.4776614967507774</v>
      </c>
      <c r="D17" s="7"/>
      <c r="E17" s="7"/>
    </row>
    <row r="18" spans="1:5" s="23" customFormat="1" x14ac:dyDescent="0.35">
      <c r="A18" s="1"/>
      <c r="B18" s="28"/>
      <c r="C18" s="28"/>
      <c r="D18" s="7"/>
      <c r="E18" s="7"/>
    </row>
    <row r="19" spans="1:5" s="23" customFormat="1" x14ac:dyDescent="0.35">
      <c r="A19" s="46" t="s">
        <v>454</v>
      </c>
      <c r="B19" s="28"/>
      <c r="C19" s="28"/>
      <c r="D19" s="7"/>
      <c r="E19" s="7"/>
    </row>
    <row r="20" spans="1:5" s="23" customFormat="1" x14ac:dyDescent="0.35">
      <c r="A20" s="37" t="s">
        <v>447</v>
      </c>
      <c r="B20" s="28"/>
      <c r="C20" s="28"/>
      <c r="D20" s="7"/>
      <c r="E20" s="7"/>
    </row>
    <row r="21" spans="1:5" s="23" customFormat="1" x14ac:dyDescent="0.35">
      <c r="A21" s="37" t="s">
        <v>556</v>
      </c>
      <c r="B21" s="28"/>
      <c r="C21" s="28"/>
      <c r="D21" s="7"/>
      <c r="E21" s="7"/>
    </row>
    <row r="22" spans="1:5" s="23" customFormat="1" x14ac:dyDescent="0.35">
      <c r="A22" s="37" t="s">
        <v>558</v>
      </c>
      <c r="B22" s="28"/>
      <c r="C22" s="28"/>
      <c r="D22" s="7"/>
      <c r="E22" s="7"/>
    </row>
    <row r="23" spans="1:5" s="23" customFormat="1" x14ac:dyDescent="0.35">
      <c r="A23" s="43" t="s">
        <v>557</v>
      </c>
      <c r="B23" s="28"/>
      <c r="C23" s="28"/>
      <c r="D23" s="7"/>
      <c r="E23" s="7"/>
    </row>
    <row r="24" spans="1:5" s="23" customFormat="1" x14ac:dyDescent="0.35">
      <c r="A24" s="71"/>
      <c r="B24" s="28"/>
      <c r="C24" s="28"/>
      <c r="D24" s="7"/>
      <c r="E24" s="7"/>
    </row>
    <row r="25" spans="1:5" s="23" customFormat="1" x14ac:dyDescent="0.35">
      <c r="A25" s="46" t="s">
        <v>450</v>
      </c>
      <c r="B25" s="28"/>
      <c r="C25" s="28"/>
      <c r="D25" s="7"/>
      <c r="E25" s="7"/>
    </row>
    <row r="26" spans="1:5" s="23" customFormat="1" ht="29" x14ac:dyDescent="0.35">
      <c r="A26" s="70"/>
      <c r="B26" s="96" t="s">
        <v>250</v>
      </c>
      <c r="C26" s="96" t="s">
        <v>272</v>
      </c>
      <c r="D26" s="7"/>
      <c r="E26" s="7"/>
    </row>
    <row r="27" spans="1:5" s="23" customFormat="1" x14ac:dyDescent="0.35">
      <c r="B27" s="71" t="s">
        <v>502</v>
      </c>
      <c r="C27" s="71" t="s">
        <v>502</v>
      </c>
      <c r="D27" s="7"/>
      <c r="E27" s="7"/>
    </row>
    <row r="28" spans="1:5" s="23" customFormat="1" x14ac:dyDescent="0.35">
      <c r="A28" s="30" t="s">
        <v>41</v>
      </c>
      <c r="B28" s="28">
        <v>135.33199999999999</v>
      </c>
      <c r="C28" s="28">
        <v>1271.5640000000001</v>
      </c>
      <c r="D28" s="7"/>
      <c r="E28" s="7"/>
    </row>
    <row r="29" spans="1:5" x14ac:dyDescent="0.35">
      <c r="A29" s="30" t="s">
        <v>305</v>
      </c>
      <c r="B29" s="28">
        <v>68.198999999999998</v>
      </c>
      <c r="C29" s="28">
        <v>460.69799999999998</v>
      </c>
    </row>
    <row r="30" spans="1:5" x14ac:dyDescent="0.35">
      <c r="A30" s="30" t="s">
        <v>306</v>
      </c>
      <c r="B30" s="28">
        <v>71.066999999999993</v>
      </c>
      <c r="C30" s="28">
        <v>679.41700000000003</v>
      </c>
    </row>
    <row r="31" spans="1:5" ht="15" customHeight="1" x14ac:dyDescent="0.35">
      <c r="A31" s="30" t="s">
        <v>307</v>
      </c>
      <c r="B31" s="28">
        <v>219.054</v>
      </c>
      <c r="C31" s="28">
        <v>137.315</v>
      </c>
    </row>
    <row r="32" spans="1:5" x14ac:dyDescent="0.35">
      <c r="A32" s="30" t="s">
        <v>56</v>
      </c>
      <c r="B32" s="28">
        <v>-48.305</v>
      </c>
      <c r="C32" s="28">
        <v>12.234</v>
      </c>
    </row>
    <row r="33" spans="1:3" x14ac:dyDescent="0.35">
      <c r="A33" s="30" t="s">
        <v>503</v>
      </c>
      <c r="B33" s="28">
        <v>445.34800000000001</v>
      </c>
      <c r="C33" s="28">
        <v>2561.2280000000001</v>
      </c>
    </row>
  </sheetData>
  <hyperlinks>
    <hyperlink ref="B2" r:id="rId1" display="https://www.abs.gov.au/statistics/economy/national-accounts/australian-national-accounts-state-accounts/2022-23-financial-year" xr:uid="{CAE4250B-4ACF-48B1-B7E6-132BD9993AEB}"/>
    <hyperlink ref="A9" location="Contents!A1" display="Back to contents" xr:uid="{EBFFB8D5-BD42-4083-9E0A-20BE2A25A5E6}"/>
  </hyperlinks>
  <pageMargins left="0.7" right="0.7" top="0.75" bottom="0.75" header="0.3" footer="0.3"/>
  <pageSetup paperSize="9" orientation="portrait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45050-4B84-4650-ADBA-DA807C793023}">
  <sheetPr>
    <tabColor theme="3"/>
  </sheetPr>
  <dimension ref="A1:U49"/>
  <sheetViews>
    <sheetView workbookViewId="0">
      <selection activeCell="D10" sqref="D10"/>
    </sheetView>
  </sheetViews>
  <sheetFormatPr defaultRowHeight="14.5" x14ac:dyDescent="0.35"/>
  <cols>
    <col min="1" max="1" width="20.54296875" customWidth="1"/>
    <col min="2" max="3" width="12.54296875" customWidth="1"/>
    <col min="4" max="8" width="11.7265625" customWidth="1"/>
  </cols>
  <sheetData>
    <row r="1" spans="1:21" s="37" customFormat="1" ht="18.5" x14ac:dyDescent="0.45">
      <c r="A1" s="87" t="s">
        <v>846</v>
      </c>
    </row>
    <row r="2" spans="1:21" s="37" customFormat="1" x14ac:dyDescent="0.35">
      <c r="A2" s="50" t="s">
        <v>363</v>
      </c>
      <c r="B2" s="34" t="s">
        <v>590</v>
      </c>
    </row>
    <row r="3" spans="1:21" s="37" customFormat="1" x14ac:dyDescent="0.35">
      <c r="A3" s="46" t="s">
        <v>487</v>
      </c>
      <c r="B3" s="37" t="s">
        <v>490</v>
      </c>
    </row>
    <row r="4" spans="1:21" s="37" customFormat="1" x14ac:dyDescent="0.35">
      <c r="A4" s="46" t="s">
        <v>332</v>
      </c>
      <c r="B4" s="37" t="s">
        <v>445</v>
      </c>
    </row>
    <row r="5" spans="1:21" s="37" customFormat="1" x14ac:dyDescent="0.35">
      <c r="A5" s="46" t="s">
        <v>451</v>
      </c>
      <c r="B5" s="37" t="s">
        <v>270</v>
      </c>
    </row>
    <row r="6" spans="1:21" s="37" customFormat="1" x14ac:dyDescent="0.35">
      <c r="A6" s="46" t="s">
        <v>268</v>
      </c>
      <c r="B6" s="37" t="s">
        <v>559</v>
      </c>
    </row>
    <row r="7" spans="1:21" s="37" customFormat="1" x14ac:dyDescent="0.35">
      <c r="A7" s="46" t="s">
        <v>269</v>
      </c>
      <c r="B7" s="37" t="s">
        <v>271</v>
      </c>
    </row>
    <row r="8" spans="1:21" s="37" customFormat="1" x14ac:dyDescent="0.35">
      <c r="A8" s="46" t="s">
        <v>452</v>
      </c>
      <c r="B8" s="53" t="s">
        <v>453</v>
      </c>
    </row>
    <row r="9" spans="1:21" s="37" customFormat="1" x14ac:dyDescent="0.35">
      <c r="A9" s="34" t="s">
        <v>663</v>
      </c>
      <c r="B9" s="53"/>
    </row>
    <row r="10" spans="1:21" x14ac:dyDescent="0.35">
      <c r="A10" s="43"/>
      <c r="B10" s="37"/>
    </row>
    <row r="11" spans="1:21" x14ac:dyDescent="0.35">
      <c r="A11" s="50" t="s">
        <v>449</v>
      </c>
      <c r="B11" s="37"/>
    </row>
    <row r="12" spans="1:21" ht="29" x14ac:dyDescent="0.35">
      <c r="A12" s="3"/>
      <c r="B12" s="90" t="s">
        <v>250</v>
      </c>
      <c r="C12" s="92" t="s">
        <v>272</v>
      </c>
      <c r="D12" s="1"/>
      <c r="E12" s="1"/>
      <c r="G12" s="1"/>
      <c r="H12" s="1"/>
      <c r="I12" s="1"/>
      <c r="L12" s="3"/>
      <c r="M12" s="1"/>
      <c r="N12" s="1"/>
      <c r="O12" s="1"/>
      <c r="P12" s="1"/>
      <c r="Q12" s="1"/>
      <c r="R12" s="1"/>
      <c r="S12" s="1"/>
      <c r="T12" s="1"/>
      <c r="U12" s="1"/>
    </row>
    <row r="13" spans="1:21" x14ac:dyDescent="0.35">
      <c r="A13" s="26" t="s">
        <v>2</v>
      </c>
      <c r="B13" s="6">
        <v>26250</v>
      </c>
      <c r="C13" s="6">
        <v>25301</v>
      </c>
      <c r="D13" s="6"/>
      <c r="E13" s="6"/>
      <c r="G13" s="6"/>
      <c r="H13" s="6"/>
      <c r="I13" s="6"/>
      <c r="L13" s="1"/>
      <c r="M13" s="2"/>
      <c r="N13" s="2"/>
      <c r="O13" s="2"/>
      <c r="P13" s="2"/>
      <c r="Q13" s="1"/>
      <c r="R13" s="2"/>
      <c r="S13" s="2"/>
      <c r="T13" s="2"/>
      <c r="U13" s="2"/>
    </row>
    <row r="14" spans="1:21" x14ac:dyDescent="0.35">
      <c r="A14" s="26" t="s">
        <v>3</v>
      </c>
      <c r="B14" s="6">
        <v>27931</v>
      </c>
      <c r="C14" s="6">
        <v>26338</v>
      </c>
      <c r="D14" s="6"/>
      <c r="E14" s="6"/>
      <c r="G14" s="6"/>
      <c r="H14" s="6"/>
      <c r="I14" s="6"/>
      <c r="L14" s="1"/>
      <c r="M14" s="2"/>
      <c r="N14" s="2"/>
      <c r="O14" s="2"/>
      <c r="P14" s="2"/>
      <c r="Q14" s="1"/>
      <c r="R14" s="2"/>
      <c r="S14" s="2"/>
      <c r="T14" s="2"/>
      <c r="U14" s="2"/>
    </row>
    <row r="15" spans="1:21" x14ac:dyDescent="0.35">
      <c r="A15" s="26" t="s">
        <v>4</v>
      </c>
      <c r="B15" s="6">
        <v>29789</v>
      </c>
      <c r="C15" s="6">
        <v>27715</v>
      </c>
      <c r="D15" s="6"/>
      <c r="E15" s="6"/>
      <c r="G15" s="6"/>
      <c r="H15" s="6"/>
      <c r="I15" s="6"/>
      <c r="L15" s="1"/>
      <c r="M15" s="2"/>
      <c r="N15" s="2"/>
      <c r="O15" s="2"/>
      <c r="P15" s="2"/>
      <c r="Q15" s="1"/>
      <c r="R15" s="2"/>
      <c r="S15" s="2"/>
      <c r="T15" s="2"/>
      <c r="U15" s="2"/>
    </row>
    <row r="16" spans="1:21" x14ac:dyDescent="0.35">
      <c r="A16" s="26" t="s">
        <v>5</v>
      </c>
      <c r="B16" s="6">
        <v>31677</v>
      </c>
      <c r="C16" s="6">
        <v>29198</v>
      </c>
      <c r="D16" s="6"/>
      <c r="E16" s="6"/>
      <c r="G16" s="6"/>
      <c r="H16" s="6"/>
      <c r="I16" s="6"/>
      <c r="L16" s="1"/>
      <c r="M16" s="2"/>
      <c r="N16" s="2"/>
      <c r="O16" s="2"/>
      <c r="P16" s="2"/>
      <c r="Q16" s="1"/>
      <c r="R16" s="2"/>
      <c r="S16" s="2"/>
      <c r="T16" s="2"/>
      <c r="U16" s="2"/>
    </row>
    <row r="17" spans="1:21" x14ac:dyDescent="0.35">
      <c r="A17" s="26" t="s">
        <v>6</v>
      </c>
      <c r="B17" s="6">
        <v>31920</v>
      </c>
      <c r="C17" s="6">
        <v>30374</v>
      </c>
      <c r="D17" s="6"/>
      <c r="E17" s="6"/>
      <c r="G17" s="6"/>
      <c r="H17" s="6"/>
      <c r="I17" s="6"/>
      <c r="L17" s="1"/>
      <c r="M17" s="2"/>
      <c r="N17" s="2"/>
      <c r="O17" s="2"/>
      <c r="P17" s="2"/>
      <c r="Q17" s="1"/>
      <c r="R17" s="2"/>
      <c r="S17" s="2"/>
      <c r="T17" s="2"/>
      <c r="U17" s="2"/>
    </row>
    <row r="18" spans="1:21" x14ac:dyDescent="0.35">
      <c r="A18" s="26" t="s">
        <v>7</v>
      </c>
      <c r="B18" s="6">
        <v>33728</v>
      </c>
      <c r="C18" s="6">
        <v>31838</v>
      </c>
      <c r="D18" s="6"/>
      <c r="E18" s="6"/>
      <c r="G18" s="6"/>
      <c r="H18" s="6"/>
      <c r="I18" s="6"/>
      <c r="L18" s="1"/>
      <c r="M18" s="2"/>
      <c r="N18" s="2"/>
      <c r="O18" s="2"/>
      <c r="P18" s="2"/>
      <c r="Q18" s="1"/>
      <c r="R18" s="2"/>
      <c r="S18" s="2"/>
      <c r="T18" s="2"/>
      <c r="U18" s="2"/>
    </row>
    <row r="19" spans="1:21" x14ac:dyDescent="0.35">
      <c r="A19" s="26" t="s">
        <v>8</v>
      </c>
      <c r="B19" s="6">
        <v>33911</v>
      </c>
      <c r="C19" s="6">
        <v>33247</v>
      </c>
      <c r="D19" s="6"/>
      <c r="E19" s="6"/>
      <c r="G19" s="6"/>
      <c r="H19" s="6"/>
      <c r="I19" s="6"/>
      <c r="L19" s="1"/>
      <c r="M19" s="2"/>
      <c r="N19" s="2"/>
      <c r="O19" s="2"/>
      <c r="P19" s="2"/>
      <c r="Q19" s="1"/>
      <c r="R19" s="2"/>
      <c r="S19" s="2"/>
      <c r="T19" s="2"/>
      <c r="U19" s="2"/>
    </row>
    <row r="20" spans="1:21" x14ac:dyDescent="0.35">
      <c r="A20" s="26" t="s">
        <v>9</v>
      </c>
      <c r="B20" s="6">
        <v>37117</v>
      </c>
      <c r="C20" s="6">
        <v>35031</v>
      </c>
      <c r="D20" s="6"/>
      <c r="E20" s="6"/>
      <c r="G20" s="6"/>
      <c r="H20" s="6"/>
      <c r="I20" s="6"/>
      <c r="L20" s="1"/>
      <c r="M20" s="2"/>
      <c r="N20" s="2"/>
      <c r="O20" s="2"/>
      <c r="P20" s="2"/>
      <c r="Q20" s="1"/>
      <c r="R20" s="2"/>
      <c r="S20" s="2"/>
      <c r="T20" s="2"/>
      <c r="U20" s="2"/>
    </row>
    <row r="21" spans="1:21" x14ac:dyDescent="0.35">
      <c r="A21" s="26" t="s">
        <v>10</v>
      </c>
      <c r="B21" s="6">
        <v>40018</v>
      </c>
      <c r="C21" s="6">
        <v>36962</v>
      </c>
      <c r="D21" s="6"/>
      <c r="E21" s="6"/>
      <c r="G21" s="6"/>
      <c r="H21" s="6"/>
      <c r="I21" s="6"/>
      <c r="L21" s="1"/>
      <c r="M21" s="2"/>
      <c r="N21" s="2"/>
      <c r="O21" s="2"/>
      <c r="P21" s="2"/>
      <c r="Q21" s="1"/>
      <c r="R21" s="2"/>
      <c r="S21" s="2"/>
      <c r="T21" s="2"/>
      <c r="U21" s="2"/>
    </row>
    <row r="22" spans="1:21" x14ac:dyDescent="0.35">
      <c r="A22" s="26" t="s">
        <v>11</v>
      </c>
      <c r="B22" s="6">
        <v>42632</v>
      </c>
      <c r="C22" s="6">
        <v>39024</v>
      </c>
      <c r="D22" s="6"/>
      <c r="E22" s="6"/>
      <c r="G22" s="6"/>
      <c r="H22" s="6"/>
      <c r="I22" s="6"/>
      <c r="L22" s="1"/>
      <c r="M22" s="2"/>
      <c r="N22" s="2"/>
      <c r="O22" s="2"/>
      <c r="P22" s="2"/>
      <c r="Q22" s="1"/>
      <c r="R22" s="2"/>
      <c r="S22" s="2"/>
      <c r="T22" s="2"/>
      <c r="U22" s="2"/>
    </row>
    <row r="23" spans="1:21" x14ac:dyDescent="0.35">
      <c r="A23" s="26" t="s">
        <v>12</v>
      </c>
      <c r="B23" s="6">
        <v>45541</v>
      </c>
      <c r="C23" s="6">
        <v>40968</v>
      </c>
      <c r="D23" s="6"/>
      <c r="E23" s="6"/>
      <c r="G23" s="6"/>
      <c r="H23" s="6"/>
      <c r="I23" s="6"/>
      <c r="L23" s="1"/>
      <c r="M23" s="2"/>
      <c r="N23" s="2"/>
      <c r="O23" s="2"/>
      <c r="P23" s="2"/>
      <c r="Q23" s="1"/>
      <c r="R23" s="2"/>
      <c r="S23" s="2"/>
      <c r="T23" s="2"/>
      <c r="U23" s="2"/>
    </row>
    <row r="24" spans="1:21" x14ac:dyDescent="0.35">
      <c r="A24" s="26" t="s">
        <v>13</v>
      </c>
      <c r="B24" s="6">
        <v>48735</v>
      </c>
      <c r="C24" s="6">
        <v>43586</v>
      </c>
      <c r="D24" s="6"/>
      <c r="E24" s="6"/>
      <c r="G24" s="6"/>
      <c r="H24" s="6"/>
      <c r="I24" s="6"/>
      <c r="L24" s="1"/>
      <c r="M24" s="2"/>
      <c r="N24" s="2"/>
      <c r="O24" s="2"/>
      <c r="P24" s="2"/>
      <c r="Q24" s="1"/>
      <c r="R24" s="2"/>
      <c r="S24" s="2"/>
      <c r="T24" s="2"/>
      <c r="U24" s="2"/>
    </row>
    <row r="25" spans="1:21" x14ac:dyDescent="0.35">
      <c r="A25" s="26" t="s">
        <v>14</v>
      </c>
      <c r="B25" s="6">
        <v>53134</v>
      </c>
      <c r="C25" s="6">
        <v>46171</v>
      </c>
      <c r="D25" s="6"/>
      <c r="E25" s="6"/>
      <c r="G25" s="6"/>
      <c r="H25" s="6"/>
      <c r="I25" s="6"/>
      <c r="L25" s="1"/>
      <c r="M25" s="2"/>
      <c r="N25" s="2"/>
      <c r="O25" s="2"/>
      <c r="P25" s="2"/>
      <c r="Q25" s="1"/>
      <c r="R25" s="2"/>
      <c r="S25" s="2"/>
      <c r="T25" s="2"/>
      <c r="U25" s="2"/>
    </row>
    <row r="26" spans="1:21" x14ac:dyDescent="0.35">
      <c r="A26" s="26" t="s">
        <v>15</v>
      </c>
      <c r="B26" s="6">
        <v>60468</v>
      </c>
      <c r="C26" s="6">
        <v>49218</v>
      </c>
      <c r="D26" s="6"/>
      <c r="E26" s="6"/>
      <c r="G26" s="6"/>
      <c r="H26" s="6"/>
      <c r="I26" s="6"/>
      <c r="L26" s="1"/>
      <c r="M26" s="2"/>
      <c r="N26" s="2"/>
      <c r="O26" s="2"/>
      <c r="P26" s="2"/>
      <c r="Q26" s="1"/>
      <c r="R26" s="2"/>
      <c r="S26" s="2"/>
      <c r="T26" s="2"/>
      <c r="U26" s="2"/>
    </row>
    <row r="27" spans="1:21" x14ac:dyDescent="0.35">
      <c r="A27" s="26" t="s">
        <v>16</v>
      </c>
      <c r="B27" s="6">
        <v>68973</v>
      </c>
      <c r="C27" s="6">
        <v>52801</v>
      </c>
      <c r="D27" s="6"/>
      <c r="E27" s="6"/>
      <c r="G27" s="6"/>
      <c r="H27" s="6"/>
      <c r="I27" s="6"/>
      <c r="L27" s="1"/>
      <c r="M27" s="2"/>
      <c r="N27" s="2"/>
      <c r="O27" s="2"/>
      <c r="P27" s="2"/>
      <c r="Q27" s="1"/>
      <c r="R27" s="2"/>
      <c r="S27" s="2"/>
      <c r="T27" s="2"/>
      <c r="U27" s="2"/>
    </row>
    <row r="28" spans="1:21" x14ac:dyDescent="0.35">
      <c r="A28" s="26" t="s">
        <v>17</v>
      </c>
      <c r="B28" s="6">
        <v>75297</v>
      </c>
      <c r="C28" s="6">
        <v>56137</v>
      </c>
      <c r="D28" s="6"/>
      <c r="E28" s="6"/>
      <c r="G28" s="6"/>
      <c r="H28" s="6"/>
      <c r="I28" s="6"/>
      <c r="L28" s="1"/>
      <c r="M28" s="2"/>
      <c r="N28" s="2"/>
      <c r="O28" s="2"/>
      <c r="P28" s="2"/>
      <c r="Q28" s="1"/>
      <c r="R28" s="2"/>
      <c r="S28" s="2"/>
      <c r="T28" s="2"/>
      <c r="U28" s="2"/>
    </row>
    <row r="29" spans="1:21" x14ac:dyDescent="0.35">
      <c r="A29" s="26" t="s">
        <v>18</v>
      </c>
      <c r="B29" s="6">
        <v>79754</v>
      </c>
      <c r="C29" s="6">
        <v>58746</v>
      </c>
      <c r="D29" s="6"/>
      <c r="E29" s="6"/>
      <c r="G29" s="6"/>
      <c r="H29" s="6"/>
      <c r="I29" s="6"/>
      <c r="L29" s="1"/>
      <c r="M29" s="2"/>
      <c r="N29" s="2"/>
      <c r="O29" s="2"/>
      <c r="P29" s="2"/>
      <c r="Q29" s="1"/>
      <c r="R29" s="2"/>
      <c r="S29" s="2"/>
      <c r="T29" s="2"/>
      <c r="U29" s="2"/>
    </row>
    <row r="30" spans="1:21" x14ac:dyDescent="0.35">
      <c r="A30" s="26" t="s">
        <v>19</v>
      </c>
      <c r="B30" s="6">
        <v>81673</v>
      </c>
      <c r="C30" s="6">
        <v>59663</v>
      </c>
      <c r="D30" s="6"/>
      <c r="E30" s="6"/>
      <c r="G30" s="6"/>
      <c r="H30" s="6"/>
      <c r="I30" s="6"/>
      <c r="L30" s="1"/>
      <c r="M30" s="2"/>
      <c r="N30" s="2"/>
      <c r="O30" s="2"/>
      <c r="P30" s="2"/>
      <c r="Q30" s="1"/>
      <c r="R30" s="2"/>
      <c r="S30" s="2"/>
      <c r="T30" s="2"/>
      <c r="U30" s="2"/>
    </row>
    <row r="31" spans="1:21" x14ac:dyDescent="0.35">
      <c r="A31" s="26" t="s">
        <v>20</v>
      </c>
      <c r="B31" s="6">
        <v>95636</v>
      </c>
      <c r="C31" s="6">
        <v>63991</v>
      </c>
      <c r="D31" s="6"/>
      <c r="E31" s="6"/>
      <c r="G31" s="6"/>
      <c r="H31" s="6"/>
      <c r="I31" s="6"/>
      <c r="L31" s="1"/>
      <c r="M31" s="2"/>
      <c r="N31" s="2"/>
      <c r="O31" s="2"/>
      <c r="P31" s="2"/>
      <c r="Q31" s="1"/>
      <c r="R31" s="2"/>
      <c r="S31" s="2"/>
      <c r="T31" s="2"/>
      <c r="U31" s="2"/>
    </row>
    <row r="32" spans="1:21" x14ac:dyDescent="0.35">
      <c r="A32" s="26" t="s">
        <v>21</v>
      </c>
      <c r="B32" s="6">
        <v>101229</v>
      </c>
      <c r="C32" s="6">
        <v>66648</v>
      </c>
      <c r="D32" s="6"/>
      <c r="E32" s="6"/>
      <c r="G32" s="6"/>
      <c r="H32" s="6"/>
      <c r="I32" s="6"/>
      <c r="L32" s="1"/>
      <c r="M32" s="2"/>
      <c r="N32" s="2"/>
      <c r="O32" s="2"/>
      <c r="P32" s="2"/>
      <c r="Q32" s="1"/>
      <c r="R32" s="2"/>
      <c r="S32" s="2"/>
      <c r="T32" s="2"/>
      <c r="U32" s="2"/>
    </row>
    <row r="33" spans="1:21" x14ac:dyDescent="0.35">
      <c r="A33" s="26" t="s">
        <v>22</v>
      </c>
      <c r="B33" s="6">
        <v>100050</v>
      </c>
      <c r="C33" s="6">
        <v>67064</v>
      </c>
      <c r="D33" s="6"/>
      <c r="E33" s="6"/>
      <c r="G33" s="6"/>
      <c r="H33" s="6"/>
      <c r="I33" s="6"/>
      <c r="L33" s="1"/>
      <c r="M33" s="2"/>
      <c r="N33" s="2"/>
      <c r="O33" s="2"/>
      <c r="P33" s="2"/>
      <c r="Q33" s="1"/>
      <c r="R33" s="2"/>
      <c r="S33" s="2"/>
      <c r="T33" s="2"/>
      <c r="U33" s="2"/>
    </row>
    <row r="34" spans="1:21" x14ac:dyDescent="0.35">
      <c r="A34" s="26" t="s">
        <v>23</v>
      </c>
      <c r="B34" s="6">
        <v>107302</v>
      </c>
      <c r="C34" s="6">
        <v>68672</v>
      </c>
      <c r="D34" s="6"/>
      <c r="E34" s="6"/>
      <c r="G34" s="6"/>
      <c r="H34" s="6"/>
      <c r="I34" s="6"/>
      <c r="L34" s="1"/>
      <c r="M34" s="2"/>
      <c r="N34" s="2"/>
      <c r="O34" s="2"/>
      <c r="P34" s="2"/>
      <c r="Q34" s="1"/>
      <c r="R34" s="2"/>
      <c r="S34" s="2"/>
      <c r="T34" s="2"/>
      <c r="U34" s="2"/>
    </row>
    <row r="35" spans="1:21" x14ac:dyDescent="0.35">
      <c r="A35" s="26" t="s">
        <v>24</v>
      </c>
      <c r="B35" s="6">
        <v>98811</v>
      </c>
      <c r="C35" s="6">
        <v>68736</v>
      </c>
      <c r="D35" s="6"/>
      <c r="E35" s="6"/>
      <c r="G35" s="6"/>
      <c r="H35" s="6"/>
      <c r="I35" s="6"/>
      <c r="L35" s="1"/>
      <c r="M35" s="2"/>
      <c r="N35" s="2"/>
      <c r="O35" s="2"/>
      <c r="P35" s="2"/>
      <c r="Q35" s="1"/>
      <c r="R35" s="2"/>
      <c r="S35" s="2"/>
      <c r="T35" s="2"/>
      <c r="U35" s="2"/>
    </row>
    <row r="36" spans="1:21" x14ac:dyDescent="0.35">
      <c r="A36" s="26" t="s">
        <v>25</v>
      </c>
      <c r="B36" s="6">
        <v>93118</v>
      </c>
      <c r="C36" s="6">
        <v>69175</v>
      </c>
      <c r="D36" s="6"/>
      <c r="E36" s="6"/>
      <c r="G36" s="6"/>
      <c r="H36" s="6"/>
      <c r="I36" s="6"/>
      <c r="L36" s="1"/>
      <c r="M36" s="2"/>
      <c r="N36" s="2"/>
      <c r="O36" s="2"/>
      <c r="P36" s="2"/>
      <c r="Q36" s="1"/>
      <c r="R36" s="2"/>
      <c r="S36" s="2"/>
      <c r="T36" s="2"/>
      <c r="U36" s="2"/>
    </row>
    <row r="37" spans="1:21" x14ac:dyDescent="0.35">
      <c r="A37" s="26" t="s">
        <v>26</v>
      </c>
      <c r="B37" s="6">
        <v>96545</v>
      </c>
      <c r="C37" s="6">
        <v>72163</v>
      </c>
      <c r="D37" s="6"/>
      <c r="E37" s="6"/>
      <c r="G37" s="6"/>
      <c r="H37" s="6"/>
      <c r="I37" s="6"/>
      <c r="L37" s="1"/>
      <c r="M37" s="2"/>
      <c r="N37" s="2"/>
      <c r="O37" s="2"/>
      <c r="P37" s="2"/>
      <c r="Q37" s="1"/>
      <c r="R37" s="2"/>
      <c r="S37" s="2"/>
      <c r="T37" s="2"/>
      <c r="U37" s="2"/>
    </row>
    <row r="38" spans="1:21" x14ac:dyDescent="0.35">
      <c r="A38" s="26" t="s">
        <v>27</v>
      </c>
      <c r="B38" s="6">
        <v>98263</v>
      </c>
      <c r="C38" s="6">
        <v>74513</v>
      </c>
      <c r="D38" s="6"/>
      <c r="E38" s="6"/>
      <c r="G38" s="6"/>
      <c r="H38" s="6"/>
      <c r="I38" s="6"/>
      <c r="L38" s="1"/>
      <c r="M38" s="2"/>
      <c r="N38" s="2"/>
      <c r="O38" s="2"/>
      <c r="P38" s="2"/>
      <c r="Q38" s="1"/>
      <c r="R38" s="2"/>
      <c r="S38" s="2"/>
      <c r="T38" s="2"/>
      <c r="U38" s="2"/>
    </row>
    <row r="39" spans="1:21" x14ac:dyDescent="0.35">
      <c r="A39" s="26" t="s">
        <v>28</v>
      </c>
      <c r="B39" s="6">
        <v>108696</v>
      </c>
      <c r="C39" s="6">
        <v>77563</v>
      </c>
      <c r="D39" s="6"/>
      <c r="E39" s="6"/>
      <c r="G39" s="6"/>
      <c r="H39" s="6"/>
      <c r="I39" s="6"/>
      <c r="L39" s="1"/>
      <c r="M39" s="2"/>
      <c r="N39" s="2"/>
      <c r="O39" s="2"/>
      <c r="P39" s="2"/>
      <c r="Q39" s="1"/>
      <c r="R39" s="2"/>
      <c r="S39" s="2"/>
      <c r="T39" s="2"/>
      <c r="U39" s="2"/>
    </row>
    <row r="40" spans="1:21" x14ac:dyDescent="0.35">
      <c r="A40" s="26" t="s">
        <v>29</v>
      </c>
      <c r="B40" s="6">
        <v>116449</v>
      </c>
      <c r="C40" s="6">
        <v>77779</v>
      </c>
      <c r="D40" s="6"/>
      <c r="E40" s="6"/>
      <c r="G40" s="6"/>
      <c r="H40" s="6"/>
      <c r="I40" s="6"/>
      <c r="L40" s="1"/>
      <c r="M40" s="2"/>
      <c r="N40" s="2"/>
      <c r="O40" s="2"/>
      <c r="P40" s="2"/>
      <c r="Q40" s="1"/>
      <c r="R40" s="2"/>
      <c r="S40" s="2"/>
      <c r="T40" s="2"/>
      <c r="U40" s="2"/>
    </row>
    <row r="41" spans="1:21" x14ac:dyDescent="0.35">
      <c r="A41" s="26" t="s">
        <v>30</v>
      </c>
      <c r="B41" s="6">
        <v>134388</v>
      </c>
      <c r="C41" s="6">
        <v>81515</v>
      </c>
      <c r="D41" s="6"/>
      <c r="E41" s="6"/>
      <c r="G41" s="6"/>
      <c r="H41" s="6"/>
      <c r="I41" s="6"/>
      <c r="L41" s="1"/>
      <c r="M41" s="2"/>
      <c r="N41" s="2"/>
      <c r="O41" s="2"/>
      <c r="P41" s="2"/>
      <c r="Q41" s="1"/>
      <c r="R41" s="2"/>
      <c r="S41" s="2"/>
      <c r="T41" s="2"/>
      <c r="U41" s="2"/>
    </row>
    <row r="42" spans="1:21" x14ac:dyDescent="0.35">
      <c r="A42" s="26" t="s">
        <v>31</v>
      </c>
      <c r="B42" s="6">
        <v>146493</v>
      </c>
      <c r="C42" s="6">
        <v>90553</v>
      </c>
      <c r="D42" s="6"/>
      <c r="E42" s="6"/>
      <c r="G42" s="6"/>
      <c r="H42" s="6"/>
      <c r="I42" s="6"/>
      <c r="L42" s="1"/>
      <c r="M42" s="2"/>
      <c r="N42" s="2"/>
      <c r="O42" s="2"/>
      <c r="P42" s="2"/>
      <c r="Q42" s="1"/>
      <c r="R42" s="2"/>
      <c r="S42" s="2"/>
      <c r="T42" s="2"/>
      <c r="U42" s="2"/>
    </row>
    <row r="43" spans="1:21" x14ac:dyDescent="0.35">
      <c r="A43" s="26" t="s">
        <v>32</v>
      </c>
      <c r="B43" s="6">
        <v>157390</v>
      </c>
      <c r="C43" s="6">
        <v>97435</v>
      </c>
      <c r="D43" s="6"/>
      <c r="E43" s="6"/>
      <c r="G43" s="6"/>
      <c r="H43" s="6"/>
      <c r="I43" s="6"/>
      <c r="K43" s="37"/>
      <c r="L43" s="1"/>
      <c r="M43" s="2"/>
      <c r="N43" s="2"/>
      <c r="O43" s="2"/>
      <c r="P43" s="2"/>
      <c r="Q43" s="1"/>
      <c r="R43" s="2"/>
      <c r="S43" s="2"/>
      <c r="T43" s="2"/>
      <c r="U43" s="2"/>
    </row>
    <row r="44" spans="1:21" x14ac:dyDescent="0.35">
      <c r="Q44" s="1"/>
    </row>
    <row r="45" spans="1:21" x14ac:dyDescent="0.35">
      <c r="A45" s="46" t="s">
        <v>454</v>
      </c>
    </row>
    <row r="46" spans="1:21" x14ac:dyDescent="0.35">
      <c r="A46" s="26" t="s">
        <v>489</v>
      </c>
    </row>
    <row r="47" spans="1:21" x14ac:dyDescent="0.35">
      <c r="B47" s="71"/>
      <c r="C47" s="71"/>
      <c r="D47" s="71"/>
      <c r="E47" s="71"/>
      <c r="F47" s="71"/>
      <c r="G47" s="71"/>
      <c r="H47" s="71"/>
    </row>
    <row r="48" spans="1:21" x14ac:dyDescent="0.35">
      <c r="A48" s="46" t="s">
        <v>450</v>
      </c>
    </row>
    <row r="49" spans="1:1" x14ac:dyDescent="0.35">
      <c r="A49" s="26" t="s">
        <v>489</v>
      </c>
    </row>
  </sheetData>
  <hyperlinks>
    <hyperlink ref="B2" r:id="rId1" display="https://www.abs.gov.au/statistics/economy/national-accounts/australian-national-accounts-state-accounts/2022-23-financial-year" xr:uid="{CB5FAABF-BBAA-4976-AC70-D16844B3019D}"/>
    <hyperlink ref="A9" location="Contents!A1" display="Back to contents" xr:uid="{73384674-61E9-4121-9DAB-47749FE9C66B}"/>
  </hyperlinks>
  <pageMargins left="0.7" right="0.7" top="0.75" bottom="0.75" header="0.3" footer="0.3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1C2F0-CE5C-4345-92C6-C71D6C4E6D77}">
  <sheetPr>
    <tabColor theme="3"/>
  </sheetPr>
  <dimension ref="A1:I74"/>
  <sheetViews>
    <sheetView workbookViewId="0">
      <selection activeCell="D6" sqref="D6"/>
    </sheetView>
  </sheetViews>
  <sheetFormatPr defaultColWidth="8.7265625" defaultRowHeight="14.5" x14ac:dyDescent="0.35"/>
  <cols>
    <col min="1" max="1" width="20.54296875" style="37" customWidth="1"/>
    <col min="2" max="5" width="12.54296875" style="37" customWidth="1"/>
    <col min="6" max="16384" width="8.7265625" style="37"/>
  </cols>
  <sheetData>
    <row r="1" spans="1:9" ht="18.5" x14ac:dyDescent="0.45">
      <c r="A1" s="87" t="s">
        <v>847</v>
      </c>
    </row>
    <row r="2" spans="1:9" x14ac:dyDescent="0.35">
      <c r="A2" s="50" t="s">
        <v>363</v>
      </c>
      <c r="B2" s="34" t="s">
        <v>590</v>
      </c>
    </row>
    <row r="3" spans="1:9" x14ac:dyDescent="0.35">
      <c r="A3" s="46" t="s">
        <v>487</v>
      </c>
      <c r="B3" s="37" t="s">
        <v>490</v>
      </c>
    </row>
    <row r="4" spans="1:9" x14ac:dyDescent="0.35">
      <c r="A4" s="46" t="s">
        <v>332</v>
      </c>
      <c r="B4" s="37" t="s">
        <v>445</v>
      </c>
    </row>
    <row r="5" spans="1:9" x14ac:dyDescent="0.35">
      <c r="A5" s="46" t="s">
        <v>451</v>
      </c>
      <c r="B5" s="37" t="s">
        <v>270</v>
      </c>
    </row>
    <row r="6" spans="1:9" x14ac:dyDescent="0.35">
      <c r="A6" s="46" t="s">
        <v>268</v>
      </c>
      <c r="B6" s="37" t="s">
        <v>502</v>
      </c>
    </row>
    <row r="7" spans="1:9" x14ac:dyDescent="0.35">
      <c r="A7" s="46" t="s">
        <v>269</v>
      </c>
      <c r="B7" s="37" t="s">
        <v>271</v>
      </c>
    </row>
    <row r="8" spans="1:9" x14ac:dyDescent="0.35">
      <c r="A8" s="46" t="s">
        <v>452</v>
      </c>
      <c r="B8" s="53" t="s">
        <v>453</v>
      </c>
    </row>
    <row r="9" spans="1:9" x14ac:dyDescent="0.35">
      <c r="A9" s="34" t="s">
        <v>663</v>
      </c>
      <c r="B9" s="53"/>
    </row>
    <row r="10" spans="1:9" x14ac:dyDescent="0.35">
      <c r="A10" s="43"/>
    </row>
    <row r="11" spans="1:9" x14ac:dyDescent="0.35">
      <c r="A11" s="50" t="s">
        <v>449</v>
      </c>
    </row>
    <row r="12" spans="1:9" ht="43.5" x14ac:dyDescent="0.35">
      <c r="A12" s="71"/>
      <c r="B12" s="90" t="s">
        <v>296</v>
      </c>
      <c r="C12" s="90" t="s">
        <v>55</v>
      </c>
      <c r="D12" s="90" t="s">
        <v>308</v>
      </c>
      <c r="E12" s="90" t="s">
        <v>309</v>
      </c>
      <c r="F12" s="4"/>
    </row>
    <row r="13" spans="1:9" x14ac:dyDescent="0.35">
      <c r="A13" s="26" t="s">
        <v>2</v>
      </c>
      <c r="B13" s="28">
        <v>20.292999999999999</v>
      </c>
      <c r="C13" s="28">
        <v>19.745999999999999</v>
      </c>
      <c r="D13" s="28">
        <v>3.7589999999999999</v>
      </c>
      <c r="E13" s="6">
        <v>46.333165897986213</v>
      </c>
      <c r="F13" s="28"/>
      <c r="G13" s="19"/>
      <c r="H13" s="19"/>
      <c r="I13" s="19"/>
    </row>
    <row r="14" spans="1:9" x14ac:dyDescent="0.35">
      <c r="A14" s="26" t="s">
        <v>3</v>
      </c>
      <c r="B14" s="28">
        <v>22.007000000000001</v>
      </c>
      <c r="C14" s="28">
        <v>21.187000000000001</v>
      </c>
      <c r="D14" s="28">
        <v>4.0179999999999998</v>
      </c>
      <c r="E14" s="6">
        <v>46.613149199356094</v>
      </c>
      <c r="F14" s="28"/>
      <c r="G14" s="19"/>
      <c r="H14" s="19"/>
      <c r="I14" s="19"/>
    </row>
    <row r="15" spans="1:9" x14ac:dyDescent="0.35">
      <c r="A15" s="26" t="s">
        <v>4</v>
      </c>
      <c r="B15" s="28">
        <v>23.562000000000001</v>
      </c>
      <c r="C15" s="28">
        <v>22.876000000000001</v>
      </c>
      <c r="D15" s="28">
        <v>4.758</v>
      </c>
      <c r="E15" s="6">
        <v>46.024924795874519</v>
      </c>
      <c r="F15" s="28"/>
      <c r="G15" s="19"/>
      <c r="H15" s="19"/>
      <c r="I15" s="19"/>
    </row>
    <row r="16" spans="1:9" x14ac:dyDescent="0.35">
      <c r="A16" s="26" t="s">
        <v>5</v>
      </c>
      <c r="B16" s="28">
        <v>24.831</v>
      </c>
      <c r="C16" s="28">
        <v>25.69</v>
      </c>
      <c r="D16" s="28">
        <v>4.9770000000000003</v>
      </c>
      <c r="E16" s="6">
        <v>44.742959078869127</v>
      </c>
      <c r="F16" s="28"/>
      <c r="G16" s="19"/>
      <c r="H16" s="19"/>
      <c r="I16" s="19"/>
    </row>
    <row r="17" spans="1:9" x14ac:dyDescent="0.35">
      <c r="A17" s="26" t="s">
        <v>6</v>
      </c>
      <c r="B17" s="28">
        <v>26.452999999999999</v>
      </c>
      <c r="C17" s="28">
        <v>25.498000000000001</v>
      </c>
      <c r="D17" s="28">
        <v>4.9809999999999999</v>
      </c>
      <c r="E17" s="6">
        <v>46.464202908733228</v>
      </c>
      <c r="F17" s="28"/>
      <c r="G17" s="19"/>
      <c r="H17" s="19"/>
      <c r="I17" s="19"/>
    </row>
    <row r="18" spans="1:9" x14ac:dyDescent="0.35">
      <c r="A18" s="26" t="s">
        <v>7</v>
      </c>
      <c r="B18" s="28">
        <v>27.783999999999999</v>
      </c>
      <c r="C18" s="28">
        <v>27.672999999999998</v>
      </c>
      <c r="D18" s="28">
        <v>5.6210000000000004</v>
      </c>
      <c r="E18" s="6">
        <v>45.488629479853962</v>
      </c>
      <c r="F18" s="28"/>
      <c r="G18" s="19"/>
      <c r="H18" s="19"/>
      <c r="I18" s="19"/>
    </row>
    <row r="19" spans="1:9" x14ac:dyDescent="0.35">
      <c r="A19" s="26" t="s">
        <v>8</v>
      </c>
      <c r="B19" s="28">
        <v>29.495000000000001</v>
      </c>
      <c r="C19" s="28">
        <v>27.248000000000001</v>
      </c>
      <c r="D19" s="28">
        <v>5.6559999999999997</v>
      </c>
      <c r="E19" s="6">
        <v>47.268385711309477</v>
      </c>
      <c r="F19" s="28"/>
      <c r="G19" s="19"/>
      <c r="H19" s="19"/>
      <c r="I19" s="19"/>
    </row>
    <row r="20" spans="1:9" x14ac:dyDescent="0.35">
      <c r="A20" s="26" t="s">
        <v>9</v>
      </c>
      <c r="B20" s="28">
        <v>31.495999999999999</v>
      </c>
      <c r="C20" s="28">
        <v>31.408999999999999</v>
      </c>
      <c r="D20" s="28">
        <v>6.3650000000000002</v>
      </c>
      <c r="E20" s="6">
        <v>45.468456763389639</v>
      </c>
      <c r="F20" s="28"/>
      <c r="G20" s="19"/>
      <c r="H20" s="19"/>
      <c r="I20" s="19"/>
    </row>
    <row r="21" spans="1:9" x14ac:dyDescent="0.35">
      <c r="A21" s="26" t="s">
        <v>10</v>
      </c>
      <c r="B21" s="28">
        <v>33.67</v>
      </c>
      <c r="C21" s="28">
        <v>35.146000000000001</v>
      </c>
      <c r="D21" s="28">
        <v>6.9180000000000001</v>
      </c>
      <c r="E21" s="6">
        <v>44.458235402857369</v>
      </c>
      <c r="F21" s="28"/>
      <c r="G21" s="19"/>
      <c r="H21" s="19"/>
      <c r="I21" s="19"/>
    </row>
    <row r="22" spans="1:9" x14ac:dyDescent="0.35">
      <c r="A22" s="26" t="s">
        <v>11</v>
      </c>
      <c r="B22" s="28">
        <v>37.015999999999998</v>
      </c>
      <c r="C22" s="28">
        <v>37.805</v>
      </c>
      <c r="D22" s="28">
        <v>6.9370000000000003</v>
      </c>
      <c r="E22" s="6">
        <v>45.275633890676026</v>
      </c>
      <c r="F22" s="28"/>
      <c r="G22" s="19"/>
      <c r="H22" s="19"/>
      <c r="I22" s="19"/>
    </row>
    <row r="23" spans="1:9" x14ac:dyDescent="0.35">
      <c r="A23" s="26" t="s">
        <v>12</v>
      </c>
      <c r="B23" s="28">
        <v>40.268999999999998</v>
      </c>
      <c r="C23" s="28">
        <v>40.164000000000001</v>
      </c>
      <c r="D23" s="28">
        <v>7.8529999999999998</v>
      </c>
      <c r="E23" s="6">
        <v>45.611988310717436</v>
      </c>
      <c r="F23" s="28"/>
      <c r="G23" s="19"/>
      <c r="H23" s="19"/>
      <c r="I23" s="19"/>
    </row>
    <row r="24" spans="1:9" x14ac:dyDescent="0.35">
      <c r="A24" s="26" t="s">
        <v>13</v>
      </c>
      <c r="B24" s="28">
        <v>43.091000000000001</v>
      </c>
      <c r="C24" s="28">
        <v>43.921999999999997</v>
      </c>
      <c r="D24" s="28">
        <v>8.8070000000000004</v>
      </c>
      <c r="E24" s="6">
        <v>44.970778543101645</v>
      </c>
      <c r="F24" s="28"/>
      <c r="G24" s="19"/>
      <c r="H24" s="19"/>
      <c r="I24" s="19"/>
    </row>
    <row r="25" spans="1:9" x14ac:dyDescent="0.35">
      <c r="A25" s="26" t="s">
        <v>14</v>
      </c>
      <c r="B25" s="28">
        <v>46.192999999999998</v>
      </c>
      <c r="C25" s="28">
        <v>50.618000000000002</v>
      </c>
      <c r="D25" s="28">
        <v>9.1509999999999998</v>
      </c>
      <c r="E25" s="6">
        <v>43.594341314257136</v>
      </c>
      <c r="F25" s="28"/>
      <c r="G25" s="19"/>
      <c r="H25" s="19"/>
      <c r="I25" s="19"/>
    </row>
    <row r="26" spans="1:9" x14ac:dyDescent="0.35">
      <c r="A26" s="26" t="s">
        <v>15</v>
      </c>
      <c r="B26" s="28">
        <v>50.31</v>
      </c>
      <c r="C26" s="28">
        <v>61.817</v>
      </c>
      <c r="D26" s="28">
        <v>10.619</v>
      </c>
      <c r="E26" s="6">
        <v>40.987079008684603</v>
      </c>
      <c r="F26" s="28"/>
      <c r="G26" s="19"/>
      <c r="H26" s="19"/>
      <c r="I26" s="19"/>
    </row>
    <row r="27" spans="1:9" x14ac:dyDescent="0.35">
      <c r="A27" s="26" t="s">
        <v>16</v>
      </c>
      <c r="B27" s="28">
        <v>58.161999999999999</v>
      </c>
      <c r="C27" s="28">
        <v>73.409000000000006</v>
      </c>
      <c r="D27" s="28">
        <v>11.679</v>
      </c>
      <c r="E27" s="6">
        <v>40.602028635452953</v>
      </c>
      <c r="F27" s="28"/>
      <c r="G27" s="19"/>
      <c r="H27" s="19"/>
      <c r="I27" s="19"/>
    </row>
    <row r="28" spans="1:9" x14ac:dyDescent="0.35">
      <c r="A28" s="26" t="s">
        <v>17</v>
      </c>
      <c r="B28" s="28">
        <v>67.813000000000002</v>
      </c>
      <c r="C28" s="28">
        <v>80.784000000000006</v>
      </c>
      <c r="D28" s="28">
        <v>12.161</v>
      </c>
      <c r="E28" s="6">
        <v>42.183019302185258</v>
      </c>
      <c r="F28" s="28"/>
      <c r="G28" s="19"/>
      <c r="H28" s="19"/>
      <c r="I28" s="19"/>
    </row>
    <row r="29" spans="1:9" x14ac:dyDescent="0.35">
      <c r="A29" s="26" t="s">
        <v>18</v>
      </c>
      <c r="B29" s="28">
        <v>73.885999999999996</v>
      </c>
      <c r="C29" s="28">
        <v>91.210999999999999</v>
      </c>
      <c r="D29" s="28">
        <v>11.074</v>
      </c>
      <c r="E29" s="6">
        <v>41.939933360201174</v>
      </c>
      <c r="F29" s="28"/>
      <c r="G29" s="19"/>
      <c r="H29" s="19"/>
      <c r="I29" s="19"/>
    </row>
    <row r="30" spans="1:9" x14ac:dyDescent="0.35">
      <c r="A30" s="26" t="s">
        <v>19</v>
      </c>
      <c r="B30" s="28">
        <v>77.128</v>
      </c>
      <c r="C30" s="28">
        <v>95.483000000000004</v>
      </c>
      <c r="D30" s="28">
        <v>12.276</v>
      </c>
      <c r="E30" s="6">
        <v>41.716517205196716</v>
      </c>
      <c r="F30" s="28"/>
      <c r="G30" s="19"/>
      <c r="H30" s="19"/>
      <c r="I30" s="19"/>
    </row>
    <row r="31" spans="1:9" x14ac:dyDescent="0.35">
      <c r="A31" s="26" t="s">
        <v>20</v>
      </c>
      <c r="B31" s="28">
        <v>87.676000000000002</v>
      </c>
      <c r="C31" s="28">
        <v>121.26300000000001</v>
      </c>
      <c r="D31" s="28">
        <v>12.845000000000001</v>
      </c>
      <c r="E31" s="6">
        <v>39.531979169015038</v>
      </c>
      <c r="F31" s="28"/>
      <c r="G31" s="19"/>
      <c r="H31" s="19"/>
      <c r="I31" s="19"/>
    </row>
    <row r="32" spans="1:9" x14ac:dyDescent="0.35">
      <c r="A32" s="26" t="s">
        <v>21</v>
      </c>
      <c r="B32" s="28">
        <v>99.105000000000004</v>
      </c>
      <c r="C32" s="28">
        <v>128.452</v>
      </c>
      <c r="D32" s="28">
        <v>13.968</v>
      </c>
      <c r="E32" s="6">
        <v>41.032849465481981</v>
      </c>
      <c r="F32" s="28"/>
      <c r="G32" s="19"/>
      <c r="H32" s="19"/>
      <c r="I32" s="19"/>
    </row>
    <row r="33" spans="1:9" x14ac:dyDescent="0.35">
      <c r="A33" s="26" t="s">
        <v>22</v>
      </c>
      <c r="B33" s="28">
        <v>107.247</v>
      </c>
      <c r="C33" s="28">
        <v>122.01</v>
      </c>
      <c r="D33" s="28">
        <v>16.614999999999998</v>
      </c>
      <c r="E33" s="6">
        <v>43.619037547992448</v>
      </c>
      <c r="F33" s="28"/>
      <c r="G33" s="19"/>
      <c r="H33" s="19"/>
      <c r="I33" s="19"/>
    </row>
    <row r="34" spans="1:9" x14ac:dyDescent="0.35">
      <c r="A34" s="26" t="s">
        <v>23</v>
      </c>
      <c r="B34" s="28">
        <v>111.318</v>
      </c>
      <c r="C34" s="28">
        <v>139.53100000000001</v>
      </c>
      <c r="D34" s="28">
        <v>17.640999999999998</v>
      </c>
      <c r="E34" s="6">
        <v>41.460916462126939</v>
      </c>
      <c r="F34" s="28"/>
      <c r="G34" s="19"/>
      <c r="H34" s="19"/>
      <c r="I34" s="19"/>
    </row>
    <row r="35" spans="1:9" x14ac:dyDescent="0.35">
      <c r="A35" s="26" t="s">
        <v>24</v>
      </c>
      <c r="B35" s="28">
        <v>110.562</v>
      </c>
      <c r="C35" s="28">
        <v>122.938</v>
      </c>
      <c r="D35" s="28">
        <v>16.356000000000002</v>
      </c>
      <c r="E35" s="6">
        <v>44.250288165983612</v>
      </c>
      <c r="F35" s="28"/>
      <c r="G35" s="19"/>
      <c r="H35" s="19"/>
      <c r="I35" s="19"/>
    </row>
    <row r="36" spans="1:9" x14ac:dyDescent="0.35">
      <c r="A36" s="26" t="s">
        <v>25</v>
      </c>
      <c r="B36" s="28">
        <v>109.301</v>
      </c>
      <c r="C36" s="28">
        <v>111.089</v>
      </c>
      <c r="D36" s="28">
        <v>16.850999999999999</v>
      </c>
      <c r="E36" s="6">
        <v>46.071910301804081</v>
      </c>
      <c r="F36" s="28"/>
      <c r="G36" s="19"/>
      <c r="H36" s="19"/>
      <c r="I36" s="19"/>
    </row>
    <row r="37" spans="1:9" x14ac:dyDescent="0.35">
      <c r="A37" s="26" t="s">
        <v>26</v>
      </c>
      <c r="B37" s="28">
        <v>104.81</v>
      </c>
      <c r="C37" s="28">
        <v>126.133</v>
      </c>
      <c r="D37" s="28">
        <v>17.138999999999999</v>
      </c>
      <c r="E37" s="6">
        <v>42.247957336859038</v>
      </c>
      <c r="F37" s="28"/>
      <c r="G37" s="19"/>
      <c r="H37" s="19"/>
      <c r="I37" s="19"/>
    </row>
    <row r="38" spans="1:9" x14ac:dyDescent="0.35">
      <c r="A38" s="26" t="s">
        <v>27</v>
      </c>
      <c r="B38" s="28">
        <v>107.371</v>
      </c>
      <c r="C38" s="28">
        <v>129.86000000000001</v>
      </c>
      <c r="D38" s="28">
        <v>18.245000000000001</v>
      </c>
      <c r="E38" s="6">
        <v>42.027822574331836</v>
      </c>
      <c r="F38" s="28"/>
      <c r="G38" s="19"/>
      <c r="H38" s="19"/>
      <c r="I38" s="19"/>
    </row>
    <row r="39" spans="1:9" x14ac:dyDescent="0.35">
      <c r="A39" s="26" t="s">
        <v>28</v>
      </c>
      <c r="B39" s="28">
        <v>110.416</v>
      </c>
      <c r="C39" s="28">
        <v>157.54300000000001</v>
      </c>
      <c r="D39" s="28">
        <v>18.608000000000001</v>
      </c>
      <c r="E39" s="6">
        <v>38.530470952793053</v>
      </c>
      <c r="F39" s="28"/>
      <c r="G39" s="19"/>
      <c r="H39" s="19"/>
      <c r="I39" s="19"/>
    </row>
    <row r="40" spans="1:9" x14ac:dyDescent="0.35">
      <c r="A40" s="26" t="s">
        <v>29</v>
      </c>
      <c r="B40" s="28">
        <v>115.68</v>
      </c>
      <c r="C40" s="28">
        <v>182.67400000000001</v>
      </c>
      <c r="D40" s="28">
        <v>14.753</v>
      </c>
      <c r="E40" s="6">
        <v>36.945836407362336</v>
      </c>
      <c r="F40" s="28"/>
      <c r="G40" s="19"/>
      <c r="H40" s="19"/>
      <c r="I40" s="19"/>
    </row>
    <row r="41" spans="1:9" x14ac:dyDescent="0.35">
      <c r="A41" s="26" t="s">
        <v>30</v>
      </c>
      <c r="B41" s="28">
        <v>121.43</v>
      </c>
      <c r="C41" s="28">
        <v>230.583</v>
      </c>
      <c r="D41" s="28">
        <v>14.622</v>
      </c>
      <c r="E41" s="6">
        <v>33.120133102404296</v>
      </c>
      <c r="F41" s="28"/>
      <c r="G41" s="19"/>
      <c r="H41" s="19"/>
      <c r="I41" s="19"/>
    </row>
    <row r="42" spans="1:9" x14ac:dyDescent="0.35">
      <c r="A42" s="26" t="s">
        <v>31</v>
      </c>
      <c r="B42" s="28">
        <v>132.52699999999999</v>
      </c>
      <c r="C42" s="28">
        <v>249.923</v>
      </c>
      <c r="D42" s="28">
        <v>22.311</v>
      </c>
      <c r="E42" s="6">
        <v>32.741957001892466</v>
      </c>
      <c r="F42" s="28"/>
      <c r="G42" s="19"/>
      <c r="H42" s="19"/>
      <c r="I42" s="19"/>
    </row>
    <row r="43" spans="1:9" x14ac:dyDescent="0.35">
      <c r="A43" s="26" t="s">
        <v>32</v>
      </c>
      <c r="B43" s="28">
        <v>146.02000000000001</v>
      </c>
      <c r="C43" s="28">
        <v>276.41000000000003</v>
      </c>
      <c r="D43" s="28">
        <v>22.917999999999999</v>
      </c>
      <c r="E43" s="6">
        <v>32.787842316570412</v>
      </c>
      <c r="F43" s="28"/>
      <c r="G43" s="19"/>
      <c r="H43" s="19"/>
      <c r="I43" s="19"/>
    </row>
    <row r="45" spans="1:9" x14ac:dyDescent="0.35">
      <c r="A45" s="46" t="s">
        <v>454</v>
      </c>
    </row>
    <row r="46" spans="1:9" x14ac:dyDescent="0.35">
      <c r="A46" s="37" t="s">
        <v>560</v>
      </c>
    </row>
    <row r="47" spans="1:9" x14ac:dyDescent="0.35">
      <c r="A47" s="37" t="s">
        <v>561</v>
      </c>
    </row>
    <row r="48" spans="1:9" x14ac:dyDescent="0.35">
      <c r="A48" s="37" t="s">
        <v>562</v>
      </c>
    </row>
    <row r="49" spans="1:9" x14ac:dyDescent="0.35">
      <c r="A49" s="29"/>
      <c r="D49" s="8"/>
      <c r="E49" s="8"/>
      <c r="F49" s="8"/>
      <c r="G49" s="29"/>
    </row>
    <row r="50" spans="1:9" x14ac:dyDescent="0.35">
      <c r="A50" s="46" t="s">
        <v>450</v>
      </c>
      <c r="D50" s="8"/>
      <c r="E50" s="8"/>
      <c r="F50" s="8"/>
      <c r="G50" s="29"/>
      <c r="H50" s="8"/>
      <c r="I50" s="8"/>
    </row>
    <row r="51" spans="1:9" x14ac:dyDescent="0.35">
      <c r="A51" s="26" t="s">
        <v>489</v>
      </c>
      <c r="D51" s="8"/>
      <c r="E51" s="8"/>
      <c r="F51" s="8"/>
      <c r="G51" s="29"/>
      <c r="H51" s="8"/>
      <c r="I51" s="8"/>
    </row>
    <row r="52" spans="1:9" x14ac:dyDescent="0.35">
      <c r="A52" s="29"/>
      <c r="D52" s="8"/>
      <c r="E52" s="8"/>
      <c r="F52" s="8"/>
      <c r="G52" s="29"/>
      <c r="H52" s="8"/>
      <c r="I52" s="8"/>
    </row>
    <row r="53" spans="1:9" x14ac:dyDescent="0.35">
      <c r="A53" s="29"/>
      <c r="D53" s="8"/>
      <c r="E53" s="8"/>
      <c r="F53" s="8"/>
      <c r="G53" s="29"/>
      <c r="H53" s="8"/>
      <c r="I53" s="8"/>
    </row>
    <row r="54" spans="1:9" x14ac:dyDescent="0.35">
      <c r="A54" s="29"/>
      <c r="D54" s="8"/>
      <c r="E54" s="8"/>
      <c r="F54" s="8"/>
      <c r="G54" s="29"/>
      <c r="H54" s="8"/>
      <c r="I54" s="8"/>
    </row>
    <row r="55" spans="1:9" x14ac:dyDescent="0.35">
      <c r="A55" s="29"/>
      <c r="D55" s="8"/>
      <c r="E55" s="8"/>
      <c r="F55" s="8"/>
      <c r="G55" s="29"/>
      <c r="H55" s="8"/>
      <c r="I55" s="8"/>
    </row>
    <row r="56" spans="1:9" x14ac:dyDescent="0.35">
      <c r="A56" s="29"/>
      <c r="D56" s="8"/>
      <c r="E56" s="8"/>
      <c r="F56" s="8"/>
      <c r="G56" s="29"/>
      <c r="H56" s="8"/>
      <c r="I56" s="8"/>
    </row>
    <row r="57" spans="1:9" x14ac:dyDescent="0.35">
      <c r="A57" s="29"/>
      <c r="D57" s="8"/>
      <c r="E57" s="8"/>
      <c r="F57" s="8"/>
      <c r="G57" s="29"/>
      <c r="H57" s="8"/>
      <c r="I57" s="8"/>
    </row>
    <row r="58" spans="1:9" x14ac:dyDescent="0.35">
      <c r="A58" s="29"/>
      <c r="D58" s="8"/>
      <c r="E58" s="8"/>
      <c r="F58" s="8"/>
      <c r="G58" s="29"/>
      <c r="H58" s="8"/>
      <c r="I58" s="8"/>
    </row>
    <row r="59" spans="1:9" x14ac:dyDescent="0.35">
      <c r="A59" s="29"/>
      <c r="D59" s="8"/>
      <c r="E59" s="8"/>
      <c r="F59" s="8"/>
      <c r="G59" s="29"/>
      <c r="H59" s="8"/>
      <c r="I59" s="8"/>
    </row>
    <row r="60" spans="1:9" x14ac:dyDescent="0.35">
      <c r="A60" s="29"/>
      <c r="D60" s="8"/>
      <c r="E60" s="8"/>
      <c r="F60" s="8"/>
      <c r="G60" s="29"/>
      <c r="H60" s="8"/>
      <c r="I60" s="8"/>
    </row>
    <row r="61" spans="1:9" x14ac:dyDescent="0.35">
      <c r="A61" s="29"/>
      <c r="D61" s="8"/>
      <c r="E61" s="8"/>
      <c r="F61" s="8"/>
      <c r="G61" s="29"/>
      <c r="H61" s="8"/>
      <c r="I61" s="8"/>
    </row>
    <row r="62" spans="1:9" x14ac:dyDescent="0.35">
      <c r="A62" s="29"/>
      <c r="D62" s="8"/>
      <c r="E62" s="8"/>
      <c r="F62" s="8"/>
      <c r="G62" s="29"/>
      <c r="H62" s="8"/>
      <c r="I62" s="8"/>
    </row>
    <row r="63" spans="1:9" x14ac:dyDescent="0.35">
      <c r="A63" s="29"/>
      <c r="D63" s="8"/>
      <c r="E63" s="8"/>
      <c r="F63" s="8"/>
      <c r="G63" s="29"/>
      <c r="H63" s="8"/>
      <c r="I63" s="8"/>
    </row>
    <row r="64" spans="1:9" x14ac:dyDescent="0.35">
      <c r="A64" s="29"/>
      <c r="D64" s="8"/>
      <c r="E64" s="8"/>
      <c r="F64" s="8"/>
      <c r="G64" s="29"/>
      <c r="H64" s="8"/>
      <c r="I64" s="8"/>
    </row>
    <row r="65" spans="1:9" x14ac:dyDescent="0.35">
      <c r="A65" s="29"/>
      <c r="D65" s="8"/>
      <c r="E65" s="8"/>
      <c r="F65" s="8"/>
      <c r="G65" s="29"/>
      <c r="H65" s="8"/>
      <c r="I65" s="8"/>
    </row>
    <row r="66" spans="1:9" x14ac:dyDescent="0.35">
      <c r="A66" s="29"/>
      <c r="D66" s="8"/>
      <c r="E66" s="8"/>
      <c r="F66" s="8"/>
      <c r="G66" s="29"/>
      <c r="H66" s="8"/>
      <c r="I66" s="8"/>
    </row>
    <row r="67" spans="1:9" x14ac:dyDescent="0.35">
      <c r="A67" s="29"/>
      <c r="D67" s="8"/>
      <c r="E67" s="8"/>
      <c r="F67" s="8"/>
      <c r="G67" s="29"/>
      <c r="H67" s="8"/>
      <c r="I67" s="8"/>
    </row>
    <row r="68" spans="1:9" x14ac:dyDescent="0.35">
      <c r="A68" s="29"/>
      <c r="D68" s="8"/>
      <c r="E68" s="8"/>
      <c r="F68" s="8"/>
      <c r="G68" s="29"/>
      <c r="H68" s="8"/>
      <c r="I68" s="8"/>
    </row>
    <row r="69" spans="1:9" x14ac:dyDescent="0.35">
      <c r="A69" s="29"/>
      <c r="D69" s="8"/>
      <c r="E69" s="8"/>
      <c r="F69" s="8"/>
      <c r="G69" s="29"/>
      <c r="H69" s="8"/>
      <c r="I69" s="8"/>
    </row>
    <row r="70" spans="1:9" x14ac:dyDescent="0.35">
      <c r="A70" s="29"/>
      <c r="D70" s="8"/>
      <c r="E70" s="8"/>
      <c r="F70" s="8"/>
      <c r="G70" s="29"/>
      <c r="H70" s="8"/>
      <c r="I70" s="8"/>
    </row>
    <row r="71" spans="1:9" x14ac:dyDescent="0.35">
      <c r="A71" s="29"/>
      <c r="D71" s="8"/>
      <c r="E71" s="8"/>
      <c r="F71" s="8"/>
      <c r="G71" s="29"/>
      <c r="H71" s="8"/>
      <c r="I71" s="8"/>
    </row>
    <row r="72" spans="1:9" x14ac:dyDescent="0.35">
      <c r="A72" s="29"/>
      <c r="D72" s="8"/>
      <c r="E72" s="8"/>
      <c r="F72" s="8"/>
      <c r="G72" s="29"/>
      <c r="H72" s="8"/>
      <c r="I72" s="8"/>
    </row>
    <row r="73" spans="1:9" x14ac:dyDescent="0.35">
      <c r="A73" s="29"/>
      <c r="D73" s="8"/>
      <c r="E73" s="8"/>
      <c r="F73" s="8"/>
      <c r="G73" s="29"/>
      <c r="H73" s="8"/>
      <c r="I73" s="8"/>
    </row>
    <row r="74" spans="1:9" x14ac:dyDescent="0.35">
      <c r="A74" s="29"/>
      <c r="D74" s="8"/>
      <c r="E74" s="8"/>
      <c r="F74" s="8"/>
      <c r="G74" s="29"/>
      <c r="H74" s="8"/>
      <c r="I74" s="8"/>
    </row>
  </sheetData>
  <hyperlinks>
    <hyperlink ref="B2" r:id="rId1" display="https://www.abs.gov.au/statistics/economy/national-accounts/australian-national-accounts-state-accounts/2022-23-financial-year" xr:uid="{0C8D91EC-1FFD-4455-80C6-FB67A907907C}"/>
    <hyperlink ref="A9" location="Contents!A1" display="Back to contents" xr:uid="{8B0F8BCF-1482-49F4-B687-C08ECA0B871F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81C5A-23B1-4184-8EFC-80968C9B07E6}">
  <sheetPr>
    <tabColor rgb="FF002060"/>
  </sheetPr>
  <dimension ref="A1:AN46"/>
  <sheetViews>
    <sheetView workbookViewId="0">
      <selection activeCell="K26" sqref="K26"/>
    </sheetView>
  </sheetViews>
  <sheetFormatPr defaultRowHeight="14.5" x14ac:dyDescent="0.35"/>
  <cols>
    <col min="1" max="1" width="20.54296875" style="38" customWidth="1"/>
    <col min="2" max="2" width="12.54296875" style="38" customWidth="1"/>
    <col min="3" max="3" width="13.81640625" style="38" customWidth="1"/>
    <col min="4" max="5" width="12.54296875" style="38" customWidth="1"/>
    <col min="6" max="40" width="8.7265625" style="38"/>
  </cols>
  <sheetData>
    <row r="1" spans="1:40" s="37" customFormat="1" ht="18.5" x14ac:dyDescent="0.45">
      <c r="A1" s="87" t="s">
        <v>507</v>
      </c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</row>
    <row r="2" spans="1:40" s="37" customFormat="1" x14ac:dyDescent="0.35">
      <c r="A2" s="50" t="s">
        <v>363</v>
      </c>
      <c r="B2" s="34" t="s">
        <v>896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</row>
    <row r="3" spans="1:40" s="37" customFormat="1" x14ac:dyDescent="0.35">
      <c r="A3" s="50" t="s">
        <v>487</v>
      </c>
      <c r="B3" s="37" t="s">
        <v>511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</row>
    <row r="4" spans="1:40" s="37" customFormat="1" x14ac:dyDescent="0.35">
      <c r="A4" s="46" t="s">
        <v>332</v>
      </c>
      <c r="B4" s="37" t="s">
        <v>505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</row>
    <row r="5" spans="1:40" s="37" customFormat="1" x14ac:dyDescent="0.35">
      <c r="A5" s="46" t="s">
        <v>451</v>
      </c>
      <c r="B5" s="37" t="s">
        <v>478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</row>
    <row r="6" spans="1:40" s="37" customFormat="1" x14ac:dyDescent="0.35">
      <c r="A6" s="46" t="s">
        <v>268</v>
      </c>
      <c r="B6" s="37" t="s">
        <v>508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</row>
    <row r="7" spans="1:40" s="37" customFormat="1" x14ac:dyDescent="0.35">
      <c r="A7" s="46" t="s">
        <v>269</v>
      </c>
      <c r="B7" s="37" t="s">
        <v>333</v>
      </c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</row>
    <row r="8" spans="1:40" s="37" customFormat="1" x14ac:dyDescent="0.35">
      <c r="A8" s="46" t="s">
        <v>452</v>
      </c>
      <c r="B8" s="56">
        <v>45473</v>
      </c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</row>
    <row r="9" spans="1:40" s="37" customFormat="1" x14ac:dyDescent="0.35">
      <c r="A9" s="34" t="s">
        <v>663</v>
      </c>
      <c r="B9" s="56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</row>
    <row r="10" spans="1:40" s="37" customFormat="1" x14ac:dyDescent="0.35">
      <c r="A10" s="43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</row>
    <row r="11" spans="1:40" s="37" customFormat="1" x14ac:dyDescent="0.35">
      <c r="A11" s="50" t="s">
        <v>449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</row>
    <row r="12" spans="1:40" s="37" customFormat="1" ht="29" x14ac:dyDescent="0.35">
      <c r="A12" s="65"/>
      <c r="B12" s="89" t="s">
        <v>41</v>
      </c>
      <c r="C12" s="89" t="s">
        <v>305</v>
      </c>
      <c r="D12" s="89" t="s">
        <v>306</v>
      </c>
      <c r="E12" s="89" t="s">
        <v>51</v>
      </c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</row>
    <row r="13" spans="1:40" s="37" customFormat="1" x14ac:dyDescent="0.35">
      <c r="A13" s="62" t="s">
        <v>33</v>
      </c>
      <c r="B13" s="11">
        <v>0.25041689827682045</v>
      </c>
      <c r="C13" s="11">
        <v>0.34227348526959422</v>
      </c>
      <c r="D13" s="11">
        <v>0.98971650917176213</v>
      </c>
      <c r="E13" s="11">
        <v>1.5826848249027137</v>
      </c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</row>
    <row r="14" spans="1:40" s="37" customFormat="1" x14ac:dyDescent="0.35">
      <c r="A14" s="62" t="s">
        <v>34</v>
      </c>
      <c r="B14" s="11">
        <v>0.47757392446372426</v>
      </c>
      <c r="C14" s="11">
        <v>0.57654938996852512</v>
      </c>
      <c r="D14" s="11">
        <v>1.0165749297914422</v>
      </c>
      <c r="E14" s="11">
        <v>2.070698244223701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</row>
    <row r="15" spans="1:40" x14ac:dyDescent="0.35">
      <c r="A15" s="62" t="s">
        <v>35</v>
      </c>
      <c r="B15" s="11">
        <v>0.53544929643922801</v>
      </c>
      <c r="C15" s="11">
        <v>0.26054429366966264</v>
      </c>
      <c r="D15" s="11">
        <v>1.648974121090411</v>
      </c>
      <c r="E15" s="11">
        <v>2.4454236067262825</v>
      </c>
    </row>
    <row r="16" spans="1:40" s="37" customFormat="1" x14ac:dyDescent="0.35">
      <c r="A16" s="62" t="s">
        <v>36</v>
      </c>
      <c r="B16" s="11">
        <v>0.41744707614262316</v>
      </c>
      <c r="C16" s="11">
        <v>-0.11956679498787054</v>
      </c>
      <c r="D16" s="11">
        <v>1.4458597405469662</v>
      </c>
      <c r="E16" s="11">
        <v>1.742357746615153</v>
      </c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</row>
    <row r="17" spans="1:5" x14ac:dyDescent="0.35">
      <c r="A17" s="62" t="s">
        <v>37</v>
      </c>
      <c r="B17" s="11">
        <v>1.313140734177412</v>
      </c>
      <c r="C17" s="11">
        <v>2.6247269957485173</v>
      </c>
      <c r="D17" s="11">
        <v>1.3574432034571471</v>
      </c>
      <c r="E17" s="11">
        <v>5.2949223152314984</v>
      </c>
    </row>
    <row r="18" spans="1:5" x14ac:dyDescent="0.35">
      <c r="A18" s="62" t="s">
        <v>38</v>
      </c>
      <c r="B18" s="11">
        <v>0.19381170622705612</v>
      </c>
      <c r="C18" s="11">
        <v>-1.5960964042228149E-2</v>
      </c>
      <c r="D18" s="11">
        <v>1.4684086918849899</v>
      </c>
      <c r="E18" s="11">
        <v>1.6530998472307656</v>
      </c>
    </row>
    <row r="19" spans="1:5" x14ac:dyDescent="0.35">
      <c r="A19" s="62" t="s">
        <v>39</v>
      </c>
      <c r="B19" s="11">
        <v>0.61678188965704217</v>
      </c>
      <c r="C19" s="11">
        <v>1.1420631693100176</v>
      </c>
      <c r="D19" s="11">
        <v>2.2942930730649316</v>
      </c>
      <c r="E19" s="11">
        <v>4.0599159549952635</v>
      </c>
    </row>
    <row r="20" spans="1:5" x14ac:dyDescent="0.35">
      <c r="A20" s="62" t="s">
        <v>40</v>
      </c>
      <c r="B20" s="11">
        <v>0.53316725654307107</v>
      </c>
      <c r="C20" s="11">
        <v>2.1265930460407395E-2</v>
      </c>
      <c r="D20" s="11">
        <v>1.6936794616681603</v>
      </c>
      <c r="E20" s="11">
        <v>2.2435556635729714</v>
      </c>
    </row>
    <row r="22" spans="1:5" x14ac:dyDescent="0.35">
      <c r="A22" s="50" t="s">
        <v>454</v>
      </c>
    </row>
    <row r="23" spans="1:5" x14ac:dyDescent="0.35">
      <c r="A23" s="43" t="s">
        <v>447</v>
      </c>
    </row>
    <row r="24" spans="1:5" x14ac:dyDescent="0.35">
      <c r="A24" s="43" t="s">
        <v>448</v>
      </c>
    </row>
    <row r="25" spans="1:5" x14ac:dyDescent="0.35">
      <c r="A25" s="43"/>
    </row>
    <row r="26" spans="1:5" x14ac:dyDescent="0.35">
      <c r="A26" s="50" t="s">
        <v>450</v>
      </c>
    </row>
    <row r="27" spans="1:5" x14ac:dyDescent="0.35">
      <c r="A27" s="43" t="s">
        <v>489</v>
      </c>
    </row>
    <row r="39" spans="2:5" x14ac:dyDescent="0.35">
      <c r="B39" s="41"/>
      <c r="C39" s="41"/>
      <c r="D39" s="41"/>
      <c r="E39" s="41"/>
    </row>
    <row r="40" spans="2:5" x14ac:dyDescent="0.35">
      <c r="B40" s="41"/>
      <c r="C40" s="41"/>
      <c r="D40" s="41"/>
      <c r="E40" s="41"/>
    </row>
    <row r="41" spans="2:5" x14ac:dyDescent="0.35">
      <c r="B41" s="41"/>
      <c r="C41" s="41"/>
      <c r="D41" s="41"/>
      <c r="E41" s="41"/>
    </row>
    <row r="42" spans="2:5" x14ac:dyDescent="0.35">
      <c r="B42" s="41"/>
      <c r="C42" s="41"/>
      <c r="D42" s="41"/>
      <c r="E42" s="41"/>
    </row>
    <row r="43" spans="2:5" x14ac:dyDescent="0.35">
      <c r="B43" s="41"/>
      <c r="C43" s="41"/>
      <c r="D43" s="41"/>
      <c r="E43" s="41"/>
    </row>
    <row r="44" spans="2:5" x14ac:dyDescent="0.35">
      <c r="B44" s="41"/>
      <c r="C44" s="41"/>
      <c r="D44" s="41"/>
      <c r="E44" s="41"/>
    </row>
    <row r="45" spans="2:5" x14ac:dyDescent="0.35">
      <c r="B45" s="41"/>
      <c r="C45" s="41"/>
      <c r="D45" s="41"/>
      <c r="E45" s="41"/>
    </row>
    <row r="46" spans="2:5" x14ac:dyDescent="0.35">
      <c r="B46" s="41"/>
      <c r="C46" s="41"/>
      <c r="D46" s="41"/>
      <c r="E46" s="41"/>
    </row>
  </sheetData>
  <hyperlinks>
    <hyperlink ref="A9" location="Contents!A1" display="Back to contents" xr:uid="{F88BD047-5766-49E7-A69F-593CCC8890B4}"/>
    <hyperlink ref="B2" r:id="rId1" display="https://www.abs.gov.au/statistics/economy/national-accounts/australian-national-accounts-national-income-expenditure-and-product/latest-release" xr:uid="{9A855556-64BF-4C24-96D3-CC85430AB97C}"/>
  </hyperlinks>
  <pageMargins left="0.7" right="0.7" top="0.75" bottom="0.75" header="0.3" footer="0.3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E52DC-84DC-46F3-B566-BB1D8DDDEF3F}">
  <sheetPr>
    <tabColor theme="3"/>
  </sheetPr>
  <dimension ref="A1:I49"/>
  <sheetViews>
    <sheetView workbookViewId="0">
      <selection activeCell="E10" sqref="D10:E10"/>
    </sheetView>
  </sheetViews>
  <sheetFormatPr defaultColWidth="8.7265625" defaultRowHeight="14.5" x14ac:dyDescent="0.35"/>
  <cols>
    <col min="1" max="1" width="20.54296875" style="37" customWidth="1"/>
    <col min="2" max="10" width="11.54296875" style="37" customWidth="1"/>
    <col min="11" max="16384" width="8.7265625" style="37"/>
  </cols>
  <sheetData>
    <row r="1" spans="1:9" ht="18.5" x14ac:dyDescent="0.45">
      <c r="A1" s="87" t="s">
        <v>563</v>
      </c>
    </row>
    <row r="2" spans="1:9" x14ac:dyDescent="0.35">
      <c r="A2" s="50" t="s">
        <v>363</v>
      </c>
      <c r="B2" s="34" t="s">
        <v>590</v>
      </c>
    </row>
    <row r="3" spans="1:9" x14ac:dyDescent="0.35">
      <c r="A3" s="46" t="s">
        <v>487</v>
      </c>
      <c r="B3" s="37" t="s">
        <v>490</v>
      </c>
    </row>
    <row r="4" spans="1:9" x14ac:dyDescent="0.35">
      <c r="A4" s="46" t="s">
        <v>332</v>
      </c>
      <c r="B4" s="37" t="s">
        <v>445</v>
      </c>
    </row>
    <row r="5" spans="1:9" x14ac:dyDescent="0.35">
      <c r="A5" s="46" t="s">
        <v>451</v>
      </c>
      <c r="B5" s="37" t="s">
        <v>270</v>
      </c>
    </row>
    <row r="6" spans="1:9" x14ac:dyDescent="0.35">
      <c r="A6" s="46" t="s">
        <v>268</v>
      </c>
      <c r="B6" s="37" t="s">
        <v>559</v>
      </c>
    </row>
    <row r="7" spans="1:9" x14ac:dyDescent="0.35">
      <c r="A7" s="46" t="s">
        <v>269</v>
      </c>
      <c r="B7" s="37" t="s">
        <v>271</v>
      </c>
    </row>
    <row r="8" spans="1:9" x14ac:dyDescent="0.35">
      <c r="A8" s="46" t="s">
        <v>452</v>
      </c>
      <c r="B8" s="53" t="s">
        <v>453</v>
      </c>
    </row>
    <row r="9" spans="1:9" x14ac:dyDescent="0.35">
      <c r="A9" s="34" t="s">
        <v>663</v>
      </c>
      <c r="B9" s="53"/>
    </row>
    <row r="10" spans="1:9" x14ac:dyDescent="0.35">
      <c r="A10" s="43"/>
    </row>
    <row r="11" spans="1:9" x14ac:dyDescent="0.35">
      <c r="A11" s="50" t="s">
        <v>449</v>
      </c>
    </row>
    <row r="12" spans="1:9" ht="29" x14ac:dyDescent="0.35">
      <c r="A12" s="71"/>
      <c r="B12" s="90" t="s">
        <v>250</v>
      </c>
      <c r="C12" s="90" t="s">
        <v>272</v>
      </c>
      <c r="D12" s="70"/>
      <c r="E12" s="70"/>
      <c r="G12" s="70"/>
      <c r="H12" s="70"/>
      <c r="I12" s="70"/>
    </row>
    <row r="13" spans="1:9" x14ac:dyDescent="0.35">
      <c r="A13" s="26" t="s">
        <v>2</v>
      </c>
      <c r="B13" s="6">
        <v>16208</v>
      </c>
      <c r="C13" s="6">
        <v>16947</v>
      </c>
      <c r="D13" s="6"/>
      <c r="E13" s="6"/>
      <c r="G13" s="6"/>
      <c r="H13" s="6"/>
      <c r="I13" s="6"/>
    </row>
    <row r="14" spans="1:9" x14ac:dyDescent="0.35">
      <c r="A14" s="26" t="s">
        <v>3</v>
      </c>
      <c r="B14" s="6">
        <v>17056</v>
      </c>
      <c r="C14" s="6">
        <v>17490</v>
      </c>
      <c r="D14" s="6"/>
      <c r="E14" s="6"/>
      <c r="G14" s="6"/>
      <c r="H14" s="6"/>
      <c r="I14" s="6"/>
    </row>
    <row r="15" spans="1:9" x14ac:dyDescent="0.35">
      <c r="A15" s="26" t="s">
        <v>4</v>
      </c>
      <c r="B15" s="6">
        <v>17855</v>
      </c>
      <c r="C15" s="6">
        <v>18216</v>
      </c>
      <c r="D15" s="6"/>
      <c r="E15" s="6"/>
      <c r="G15" s="6"/>
      <c r="H15" s="6"/>
      <c r="I15" s="6"/>
    </row>
    <row r="16" spans="1:9" x14ac:dyDescent="0.35">
      <c r="A16" s="26" t="s">
        <v>5</v>
      </c>
      <c r="B16" s="6">
        <v>18529</v>
      </c>
      <c r="C16" s="6">
        <v>19058</v>
      </c>
      <c r="D16" s="6"/>
      <c r="E16" s="6"/>
      <c r="G16" s="6"/>
      <c r="H16" s="6"/>
      <c r="I16" s="6"/>
    </row>
    <row r="17" spans="1:9" x14ac:dyDescent="0.35">
      <c r="A17" s="26" t="s">
        <v>6</v>
      </c>
      <c r="B17" s="6">
        <v>19087</v>
      </c>
      <c r="C17" s="6">
        <v>19938</v>
      </c>
      <c r="D17" s="6"/>
      <c r="E17" s="6"/>
      <c r="G17" s="6"/>
      <c r="H17" s="6"/>
      <c r="I17" s="6"/>
    </row>
    <row r="18" spans="1:9" x14ac:dyDescent="0.35">
      <c r="A18" s="26" t="s">
        <v>7</v>
      </c>
      <c r="B18" s="6">
        <v>19686</v>
      </c>
      <c r="C18" s="6">
        <v>20486</v>
      </c>
      <c r="D18" s="6"/>
      <c r="E18" s="6"/>
      <c r="G18" s="6"/>
      <c r="H18" s="6"/>
      <c r="I18" s="6"/>
    </row>
    <row r="19" spans="1:9" x14ac:dyDescent="0.35">
      <c r="A19" s="26" t="s">
        <v>8</v>
      </c>
      <c r="B19" s="6">
        <v>20025</v>
      </c>
      <c r="C19" s="6">
        <v>21091</v>
      </c>
      <c r="D19" s="6"/>
      <c r="E19" s="6"/>
      <c r="G19" s="6"/>
      <c r="H19" s="6"/>
      <c r="I19" s="6"/>
    </row>
    <row r="20" spans="1:9" x14ac:dyDescent="0.35">
      <c r="A20" s="26" t="s">
        <v>9</v>
      </c>
      <c r="B20" s="6">
        <v>20949</v>
      </c>
      <c r="C20" s="6">
        <v>22092</v>
      </c>
      <c r="D20" s="6"/>
      <c r="E20" s="6"/>
      <c r="G20" s="6"/>
      <c r="H20" s="6"/>
      <c r="I20" s="6"/>
    </row>
    <row r="21" spans="1:9" x14ac:dyDescent="0.35">
      <c r="A21" s="26" t="s">
        <v>10</v>
      </c>
      <c r="B21" s="6">
        <v>22509</v>
      </c>
      <c r="C21" s="6">
        <v>23923</v>
      </c>
      <c r="D21" s="6"/>
      <c r="E21" s="6"/>
      <c r="G21" s="6"/>
      <c r="H21" s="6"/>
      <c r="I21" s="6"/>
    </row>
    <row r="22" spans="1:9" x14ac:dyDescent="0.35">
      <c r="A22" s="26" t="s">
        <v>11</v>
      </c>
      <c r="B22" s="6">
        <v>24967</v>
      </c>
      <c r="C22" s="6">
        <v>25239</v>
      </c>
      <c r="D22" s="6"/>
      <c r="E22" s="6"/>
      <c r="G22" s="6"/>
      <c r="H22" s="6"/>
      <c r="I22" s="6"/>
    </row>
    <row r="23" spans="1:9" x14ac:dyDescent="0.35">
      <c r="A23" s="26" t="s">
        <v>12</v>
      </c>
      <c r="B23" s="6">
        <v>26333</v>
      </c>
      <c r="C23" s="6">
        <v>25782</v>
      </c>
      <c r="D23" s="6"/>
      <c r="E23" s="6"/>
      <c r="G23" s="6"/>
      <c r="H23" s="6"/>
      <c r="I23" s="6"/>
    </row>
    <row r="24" spans="1:9" x14ac:dyDescent="0.35">
      <c r="A24" s="26" t="s">
        <v>13</v>
      </c>
      <c r="B24" s="6">
        <v>28254</v>
      </c>
      <c r="C24" s="6">
        <v>27476</v>
      </c>
      <c r="D24" s="6"/>
      <c r="E24" s="6"/>
      <c r="G24" s="6"/>
      <c r="H24" s="6"/>
      <c r="I24" s="6"/>
    </row>
    <row r="25" spans="1:9" x14ac:dyDescent="0.35">
      <c r="A25" s="26" t="s">
        <v>14</v>
      </c>
      <c r="B25" s="6">
        <v>29882</v>
      </c>
      <c r="C25" s="6">
        <v>29233</v>
      </c>
      <c r="D25" s="6"/>
      <c r="E25" s="6"/>
      <c r="G25" s="6"/>
      <c r="H25" s="6"/>
      <c r="I25" s="6"/>
    </row>
    <row r="26" spans="1:9" x14ac:dyDescent="0.35">
      <c r="A26" s="26" t="s">
        <v>15</v>
      </c>
      <c r="B26" s="6">
        <v>31891</v>
      </c>
      <c r="C26" s="6">
        <v>30473</v>
      </c>
      <c r="D26" s="6"/>
      <c r="E26" s="6"/>
      <c r="G26" s="6"/>
      <c r="H26" s="6"/>
      <c r="I26" s="6"/>
    </row>
    <row r="27" spans="1:9" x14ac:dyDescent="0.35">
      <c r="A27" s="26" t="s">
        <v>16</v>
      </c>
      <c r="B27" s="6">
        <v>35066</v>
      </c>
      <c r="C27" s="6">
        <v>32836</v>
      </c>
      <c r="D27" s="6"/>
      <c r="E27" s="6"/>
      <c r="G27" s="6"/>
      <c r="H27" s="6"/>
      <c r="I27" s="6"/>
    </row>
    <row r="28" spans="1:9" x14ac:dyDescent="0.35">
      <c r="A28" s="26" t="s">
        <v>17</v>
      </c>
      <c r="B28" s="6">
        <v>40016</v>
      </c>
      <c r="C28" s="6">
        <v>35252</v>
      </c>
      <c r="D28" s="6"/>
      <c r="E28" s="6"/>
      <c r="G28" s="6"/>
      <c r="H28" s="6"/>
      <c r="I28" s="6"/>
    </row>
    <row r="29" spans="1:9" x14ac:dyDescent="0.35">
      <c r="A29" s="26" t="s">
        <v>18</v>
      </c>
      <c r="B29" s="6">
        <v>42892</v>
      </c>
      <c r="C29" s="6">
        <v>37947</v>
      </c>
      <c r="D29" s="6"/>
      <c r="E29" s="6"/>
      <c r="G29" s="6"/>
      <c r="H29" s="6"/>
      <c r="I29" s="6"/>
    </row>
    <row r="30" spans="1:9" x14ac:dyDescent="0.35">
      <c r="A30" s="26" t="s">
        <v>19</v>
      </c>
      <c r="B30" s="6">
        <v>43275</v>
      </c>
      <c r="C30" s="6">
        <v>38738</v>
      </c>
      <c r="D30" s="6"/>
      <c r="E30" s="6"/>
      <c r="G30" s="6"/>
      <c r="H30" s="6"/>
      <c r="I30" s="6"/>
    </row>
    <row r="31" spans="1:9" x14ac:dyDescent="0.35">
      <c r="A31" s="26" t="s">
        <v>20</v>
      </c>
      <c r="B31" s="6">
        <v>46097</v>
      </c>
      <c r="C31" s="6">
        <v>41137</v>
      </c>
      <c r="D31" s="6"/>
      <c r="E31" s="6"/>
      <c r="G31" s="6"/>
      <c r="H31" s="6"/>
      <c r="I31" s="6"/>
    </row>
    <row r="32" spans="1:9" x14ac:dyDescent="0.35">
      <c r="A32" s="26" t="s">
        <v>21</v>
      </c>
      <c r="B32" s="6">
        <v>50205</v>
      </c>
      <c r="C32" s="6">
        <v>42734</v>
      </c>
      <c r="D32" s="6"/>
      <c r="E32" s="6"/>
      <c r="G32" s="6"/>
      <c r="H32" s="6"/>
      <c r="I32" s="6"/>
    </row>
    <row r="33" spans="1:9" x14ac:dyDescent="0.35">
      <c r="A33" s="26" t="s">
        <v>22</v>
      </c>
      <c r="B33" s="6">
        <v>52207</v>
      </c>
      <c r="C33" s="6">
        <v>43182</v>
      </c>
      <c r="D33" s="6"/>
      <c r="E33" s="6"/>
      <c r="G33" s="6"/>
      <c r="H33" s="6"/>
      <c r="I33" s="6"/>
    </row>
    <row r="34" spans="1:9" x14ac:dyDescent="0.35">
      <c r="A34" s="26" t="s">
        <v>23</v>
      </c>
      <c r="B34" s="6">
        <v>55140</v>
      </c>
      <c r="C34" s="6">
        <v>44798</v>
      </c>
      <c r="D34" s="6"/>
      <c r="E34" s="6"/>
      <c r="G34" s="6"/>
      <c r="H34" s="6"/>
      <c r="I34" s="6"/>
    </row>
    <row r="35" spans="1:9" x14ac:dyDescent="0.35">
      <c r="A35" s="26" t="s">
        <v>24</v>
      </c>
      <c r="B35" s="6">
        <v>55699</v>
      </c>
      <c r="C35" s="6">
        <v>46148</v>
      </c>
      <c r="D35" s="6"/>
      <c r="E35" s="6"/>
      <c r="G35" s="6"/>
      <c r="H35" s="6"/>
      <c r="I35" s="6"/>
    </row>
    <row r="36" spans="1:9" x14ac:dyDescent="0.35">
      <c r="A36" s="26" t="s">
        <v>25</v>
      </c>
      <c r="B36" s="6">
        <v>54868</v>
      </c>
      <c r="C36" s="6">
        <v>46577</v>
      </c>
      <c r="D36" s="6"/>
      <c r="E36" s="6"/>
      <c r="G36" s="6"/>
      <c r="H36" s="6"/>
      <c r="I36" s="6"/>
    </row>
    <row r="37" spans="1:9" x14ac:dyDescent="0.35">
      <c r="A37" s="26" t="s">
        <v>26</v>
      </c>
      <c r="B37" s="6">
        <v>52394</v>
      </c>
      <c r="C37" s="6">
        <v>47086</v>
      </c>
      <c r="D37" s="6"/>
      <c r="E37" s="6"/>
      <c r="G37" s="6"/>
      <c r="H37" s="6"/>
      <c r="I37" s="6"/>
    </row>
    <row r="38" spans="1:9" x14ac:dyDescent="0.35">
      <c r="A38" s="26" t="s">
        <v>27</v>
      </c>
      <c r="B38" s="6">
        <v>52448</v>
      </c>
      <c r="C38" s="6">
        <v>48083</v>
      </c>
      <c r="D38" s="6"/>
      <c r="E38" s="6"/>
      <c r="G38" s="6"/>
      <c r="H38" s="6"/>
      <c r="I38" s="6"/>
    </row>
    <row r="39" spans="1:9" x14ac:dyDescent="0.35">
      <c r="A39" s="26" t="s">
        <v>28</v>
      </c>
      <c r="B39" s="6">
        <v>52191</v>
      </c>
      <c r="C39" s="6">
        <v>49282</v>
      </c>
      <c r="D39" s="6"/>
      <c r="E39" s="6"/>
      <c r="G39" s="6"/>
      <c r="H39" s="6"/>
      <c r="I39" s="6"/>
    </row>
    <row r="40" spans="1:9" x14ac:dyDescent="0.35">
      <c r="A40" s="26" t="s">
        <v>29</v>
      </c>
      <c r="B40" s="6">
        <v>53547</v>
      </c>
      <c r="C40" s="6">
        <v>51163</v>
      </c>
      <c r="D40" s="6"/>
      <c r="E40" s="6"/>
      <c r="G40" s="6"/>
      <c r="H40" s="6"/>
      <c r="I40" s="6"/>
    </row>
    <row r="41" spans="1:9" x14ac:dyDescent="0.35">
      <c r="A41" s="26" t="s">
        <v>30</v>
      </c>
      <c r="B41" s="6">
        <v>56511</v>
      </c>
      <c r="C41" s="6">
        <v>53709</v>
      </c>
      <c r="D41" s="6"/>
      <c r="E41" s="6"/>
      <c r="G41" s="6"/>
      <c r="H41" s="6"/>
      <c r="I41" s="6"/>
    </row>
    <row r="42" spans="1:9" x14ac:dyDescent="0.35">
      <c r="A42" s="26" t="s">
        <v>31</v>
      </c>
      <c r="B42" s="6">
        <v>61116</v>
      </c>
      <c r="C42" s="6">
        <v>56244</v>
      </c>
      <c r="D42" s="6"/>
      <c r="E42" s="6"/>
      <c r="G42" s="6"/>
      <c r="H42" s="6"/>
      <c r="I42" s="6"/>
    </row>
    <row r="43" spans="1:9" x14ac:dyDescent="0.35">
      <c r="A43" s="26" t="s">
        <v>32</v>
      </c>
      <c r="B43" s="6">
        <v>62539</v>
      </c>
      <c r="C43" s="6">
        <v>56824</v>
      </c>
      <c r="D43" s="6"/>
      <c r="E43" s="6"/>
      <c r="G43" s="6"/>
      <c r="H43" s="6"/>
      <c r="I43" s="6"/>
    </row>
    <row r="45" spans="1:9" x14ac:dyDescent="0.35">
      <c r="A45" s="46" t="s">
        <v>454</v>
      </c>
    </row>
    <row r="46" spans="1:9" x14ac:dyDescent="0.35">
      <c r="A46" s="26" t="s">
        <v>489</v>
      </c>
    </row>
    <row r="48" spans="1:9" x14ac:dyDescent="0.35">
      <c r="A48" s="46" t="s">
        <v>450</v>
      </c>
    </row>
    <row r="49" spans="1:1" x14ac:dyDescent="0.35">
      <c r="A49" s="26" t="s">
        <v>489</v>
      </c>
    </row>
  </sheetData>
  <hyperlinks>
    <hyperlink ref="B2" r:id="rId1" display="https://www.abs.gov.au/statistics/economy/national-accounts/australian-national-accounts-state-accounts/2022-23-financial-year" xr:uid="{5BE49238-953B-4BEA-91EF-6E48458EC0CE}"/>
    <hyperlink ref="A9" location="Contents!A1" display="Back to contents" xr:uid="{0EA38A43-D2B3-4650-A964-8781B66E3766}"/>
  </hyperlinks>
  <pageMargins left="0.7" right="0.7" top="0.75" bottom="0.75" header="0.3" footer="0.3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A46AD-5871-4E42-AF56-68C7474EE138}">
  <sheetPr>
    <tabColor theme="3"/>
  </sheetPr>
  <dimension ref="A1:G49"/>
  <sheetViews>
    <sheetView workbookViewId="0">
      <selection activeCell="F10" sqref="F10"/>
    </sheetView>
  </sheetViews>
  <sheetFormatPr defaultRowHeight="14.5" x14ac:dyDescent="0.35"/>
  <cols>
    <col min="1" max="1" width="20.54296875" customWidth="1"/>
    <col min="2" max="3" width="11.453125" customWidth="1"/>
  </cols>
  <sheetData>
    <row r="1" spans="1:7" s="37" customFormat="1" ht="18.5" x14ac:dyDescent="0.45">
      <c r="A1" s="87" t="s">
        <v>564</v>
      </c>
    </row>
    <row r="2" spans="1:7" s="37" customFormat="1" x14ac:dyDescent="0.35">
      <c r="A2" s="50" t="s">
        <v>363</v>
      </c>
      <c r="B2" s="34" t="s">
        <v>590</v>
      </c>
    </row>
    <row r="3" spans="1:7" s="37" customFormat="1" x14ac:dyDescent="0.35">
      <c r="A3" s="46" t="s">
        <v>487</v>
      </c>
      <c r="B3" s="37" t="s">
        <v>490</v>
      </c>
    </row>
    <row r="4" spans="1:7" s="37" customFormat="1" x14ac:dyDescent="0.35">
      <c r="A4" s="46" t="s">
        <v>332</v>
      </c>
      <c r="B4" s="37" t="s">
        <v>445</v>
      </c>
    </row>
    <row r="5" spans="1:7" s="37" customFormat="1" x14ac:dyDescent="0.35">
      <c r="A5" s="46" t="s">
        <v>451</v>
      </c>
      <c r="B5" s="37" t="s">
        <v>270</v>
      </c>
    </row>
    <row r="6" spans="1:7" s="37" customFormat="1" x14ac:dyDescent="0.35">
      <c r="A6" s="46" t="s">
        <v>268</v>
      </c>
      <c r="B6" s="37" t="s">
        <v>502</v>
      </c>
    </row>
    <row r="7" spans="1:7" s="37" customFormat="1" x14ac:dyDescent="0.35">
      <c r="A7" s="46" t="s">
        <v>269</v>
      </c>
      <c r="B7" s="37" t="s">
        <v>271</v>
      </c>
    </row>
    <row r="8" spans="1:7" s="37" customFormat="1" x14ac:dyDescent="0.35">
      <c r="A8" s="46" t="s">
        <v>452</v>
      </c>
      <c r="B8" s="53" t="s">
        <v>453</v>
      </c>
    </row>
    <row r="9" spans="1:7" s="37" customFormat="1" x14ac:dyDescent="0.35">
      <c r="A9" s="34" t="s">
        <v>663</v>
      </c>
      <c r="B9" s="53"/>
    </row>
    <row r="10" spans="1:7" s="37" customFormat="1" x14ac:dyDescent="0.35">
      <c r="A10" s="43"/>
    </row>
    <row r="11" spans="1:7" s="37" customFormat="1" x14ac:dyDescent="0.35">
      <c r="A11" s="50" t="s">
        <v>449</v>
      </c>
    </row>
    <row r="12" spans="1:7" s="4" customFormat="1" ht="29" x14ac:dyDescent="0.35">
      <c r="B12" s="90" t="s">
        <v>310</v>
      </c>
      <c r="C12" s="90" t="s">
        <v>311</v>
      </c>
    </row>
    <row r="13" spans="1:7" x14ac:dyDescent="0.35">
      <c r="A13" s="26" t="s">
        <v>2</v>
      </c>
      <c r="B13" s="28">
        <v>15.676</v>
      </c>
      <c r="C13" s="28">
        <v>-4.9269999999999996</v>
      </c>
      <c r="D13" s="6"/>
      <c r="E13" s="6"/>
      <c r="F13" s="6"/>
      <c r="G13" s="6"/>
    </row>
    <row r="14" spans="1:7" x14ac:dyDescent="0.35">
      <c r="A14" s="26" t="s">
        <v>3</v>
      </c>
      <c r="B14" s="28">
        <v>16.204999999999998</v>
      </c>
      <c r="C14" s="28">
        <v>-4.7619999999999996</v>
      </c>
      <c r="D14" s="6"/>
      <c r="E14" s="6"/>
      <c r="F14" s="6"/>
      <c r="G14" s="6"/>
    </row>
    <row r="15" spans="1:7" x14ac:dyDescent="0.35">
      <c r="A15" s="26" t="s">
        <v>4</v>
      </c>
      <c r="B15" s="28">
        <v>17.081</v>
      </c>
      <c r="C15" s="28">
        <v>-5.7640000000000002</v>
      </c>
      <c r="D15" s="6"/>
      <c r="E15" s="6"/>
      <c r="F15" s="6"/>
      <c r="G15" s="6"/>
    </row>
    <row r="16" spans="1:7" x14ac:dyDescent="0.35">
      <c r="A16" s="26" t="s">
        <v>5</v>
      </c>
      <c r="B16" s="28">
        <v>19.855</v>
      </c>
      <c r="C16" s="28">
        <v>-6.1280000000000001</v>
      </c>
      <c r="D16" s="6"/>
      <c r="E16" s="6"/>
      <c r="F16" s="6"/>
      <c r="G16" s="6"/>
    </row>
    <row r="17" spans="1:7" x14ac:dyDescent="0.35">
      <c r="A17" s="26" t="s">
        <v>6</v>
      </c>
      <c r="B17" s="28">
        <v>21.623000000000001</v>
      </c>
      <c r="C17" s="28">
        <v>-6.7439999999999998</v>
      </c>
      <c r="D17" s="6"/>
      <c r="E17" s="6"/>
      <c r="F17" s="6"/>
      <c r="G17" s="6"/>
    </row>
    <row r="18" spans="1:7" x14ac:dyDescent="0.35">
      <c r="A18" s="26" t="s">
        <v>7</v>
      </c>
      <c r="B18" s="28">
        <v>24.21</v>
      </c>
      <c r="C18" s="28">
        <v>-8.8450000000000006</v>
      </c>
      <c r="D18" s="6"/>
      <c r="E18" s="6"/>
      <c r="F18" s="6"/>
      <c r="G18" s="6"/>
    </row>
    <row r="19" spans="1:7" x14ac:dyDescent="0.35">
      <c r="A19" s="26" t="s">
        <v>8</v>
      </c>
      <c r="B19" s="28">
        <v>22.914999999999999</v>
      </c>
      <c r="C19" s="28">
        <v>-8.7639999999999993</v>
      </c>
      <c r="D19" s="6"/>
      <c r="E19" s="6"/>
      <c r="F19" s="6"/>
      <c r="G19" s="6"/>
    </row>
    <row r="20" spans="1:7" x14ac:dyDescent="0.35">
      <c r="A20" s="26" t="s">
        <v>9</v>
      </c>
      <c r="B20" s="28">
        <v>27.013999999999999</v>
      </c>
      <c r="C20" s="28">
        <v>-9.1649999999999991</v>
      </c>
      <c r="D20" s="6"/>
      <c r="E20" s="6"/>
      <c r="F20" s="6"/>
      <c r="G20" s="6"/>
    </row>
    <row r="21" spans="1:7" x14ac:dyDescent="0.35">
      <c r="A21" s="26" t="s">
        <v>10</v>
      </c>
      <c r="B21" s="28">
        <v>32.896999999999998</v>
      </c>
      <c r="C21" s="28">
        <v>-9.1880000000000006</v>
      </c>
      <c r="D21" s="6"/>
      <c r="E21" s="6"/>
      <c r="F21" s="6"/>
      <c r="G21" s="6"/>
    </row>
    <row r="22" spans="1:7" x14ac:dyDescent="0.35">
      <c r="A22" s="26" t="s">
        <v>11</v>
      </c>
      <c r="B22" s="28">
        <v>32.234000000000002</v>
      </c>
      <c r="C22" s="28">
        <v>-9.4920000000000009</v>
      </c>
      <c r="D22" s="6"/>
      <c r="E22" s="6"/>
      <c r="F22" s="6"/>
      <c r="G22" s="6"/>
    </row>
    <row r="23" spans="1:7" x14ac:dyDescent="0.35">
      <c r="A23" s="26" t="s">
        <v>12</v>
      </c>
      <c r="B23" s="28">
        <v>35.536000000000001</v>
      </c>
      <c r="C23" s="28">
        <v>-11.962999999999999</v>
      </c>
      <c r="D23" s="6"/>
      <c r="E23" s="6"/>
      <c r="F23" s="6"/>
      <c r="G23" s="6"/>
    </row>
    <row r="24" spans="1:7" x14ac:dyDescent="0.35">
      <c r="A24" s="26" t="s">
        <v>13</v>
      </c>
      <c r="B24" s="28">
        <v>34.646999999999998</v>
      </c>
      <c r="C24" s="28">
        <v>-11.839</v>
      </c>
      <c r="D24" s="6"/>
      <c r="E24" s="6"/>
      <c r="F24" s="6"/>
      <c r="G24" s="6"/>
    </row>
    <row r="25" spans="1:7" x14ac:dyDescent="0.35">
      <c r="A25" s="26" t="s">
        <v>14</v>
      </c>
      <c r="B25" s="28">
        <v>40.655999999999999</v>
      </c>
      <c r="C25" s="28">
        <v>-14.025</v>
      </c>
      <c r="D25" s="6"/>
      <c r="E25" s="6"/>
      <c r="F25" s="6"/>
      <c r="G25" s="6"/>
    </row>
    <row r="26" spans="1:7" x14ac:dyDescent="0.35">
      <c r="A26" s="26" t="s">
        <v>15</v>
      </c>
      <c r="B26" s="28">
        <v>51.317</v>
      </c>
      <c r="C26" s="28">
        <v>-18.818000000000001</v>
      </c>
      <c r="D26" s="6"/>
      <c r="E26" s="6"/>
      <c r="F26" s="6"/>
      <c r="G26" s="6"/>
    </row>
    <row r="27" spans="1:7" x14ac:dyDescent="0.35">
      <c r="A27" s="26" t="s">
        <v>16</v>
      </c>
      <c r="B27" s="28">
        <v>61.866999999999997</v>
      </c>
      <c r="C27" s="28">
        <v>-22.547999999999998</v>
      </c>
      <c r="D27" s="6"/>
      <c r="E27" s="6"/>
      <c r="F27" s="6"/>
      <c r="G27" s="6"/>
    </row>
    <row r="28" spans="1:7" x14ac:dyDescent="0.35">
      <c r="A28" s="26" t="s">
        <v>17</v>
      </c>
      <c r="B28" s="28">
        <v>70.545000000000002</v>
      </c>
      <c r="C28" s="28">
        <v>-27.08</v>
      </c>
      <c r="D28" s="6"/>
      <c r="E28" s="6"/>
      <c r="F28" s="6"/>
      <c r="G28" s="6"/>
    </row>
    <row r="29" spans="1:7" x14ac:dyDescent="0.35">
      <c r="A29" s="26" t="s">
        <v>18</v>
      </c>
      <c r="B29" s="28">
        <v>88.341999999999999</v>
      </c>
      <c r="C29" s="28">
        <v>-33.64</v>
      </c>
      <c r="D29" s="6"/>
      <c r="E29" s="6"/>
      <c r="F29" s="6"/>
      <c r="G29" s="6"/>
    </row>
    <row r="30" spans="1:7" x14ac:dyDescent="0.35">
      <c r="A30" s="26" t="s">
        <v>19</v>
      </c>
      <c r="B30" s="28">
        <v>84.822000000000003</v>
      </c>
      <c r="C30" s="28">
        <v>-28.277999999999999</v>
      </c>
      <c r="D30" s="6"/>
      <c r="E30" s="6"/>
      <c r="F30" s="6"/>
      <c r="G30" s="6"/>
    </row>
    <row r="31" spans="1:7" x14ac:dyDescent="0.35">
      <c r="A31" s="26" t="s">
        <v>20</v>
      </c>
      <c r="B31" s="28">
        <v>113.235</v>
      </c>
      <c r="C31" s="28">
        <v>-29.18</v>
      </c>
      <c r="D31" s="6"/>
      <c r="E31" s="6"/>
      <c r="F31" s="6"/>
      <c r="G31" s="6"/>
    </row>
    <row r="32" spans="1:7" x14ac:dyDescent="0.35">
      <c r="A32" s="26" t="s">
        <v>21</v>
      </c>
      <c r="B32" s="28">
        <v>121.45399999999999</v>
      </c>
      <c r="C32" s="28">
        <v>-39.18</v>
      </c>
      <c r="D32" s="6"/>
      <c r="E32" s="6"/>
      <c r="F32" s="6"/>
      <c r="G32" s="6"/>
    </row>
    <row r="33" spans="1:7" x14ac:dyDescent="0.35">
      <c r="A33" s="26" t="s">
        <v>22</v>
      </c>
      <c r="B33" s="28">
        <v>116.164</v>
      </c>
      <c r="C33" s="28">
        <v>-39.515999999999998</v>
      </c>
      <c r="D33" s="6"/>
      <c r="E33" s="6"/>
      <c r="F33" s="6"/>
      <c r="G33" s="6"/>
    </row>
    <row r="34" spans="1:7" x14ac:dyDescent="0.35">
      <c r="A34" s="26" t="s">
        <v>23</v>
      </c>
      <c r="B34" s="28">
        <v>133.78</v>
      </c>
      <c r="C34" s="28">
        <v>-41.475999999999999</v>
      </c>
      <c r="D34" s="6"/>
      <c r="E34" s="6"/>
      <c r="F34" s="6"/>
      <c r="G34" s="6"/>
    </row>
    <row r="35" spans="1:7" x14ac:dyDescent="0.35">
      <c r="A35" s="26" t="s">
        <v>24</v>
      </c>
      <c r="B35" s="28">
        <v>114.46899999999999</v>
      </c>
      <c r="C35" s="28">
        <v>-41.667999999999999</v>
      </c>
      <c r="D35" s="6"/>
      <c r="E35" s="6"/>
      <c r="F35" s="6"/>
      <c r="G35" s="6"/>
    </row>
    <row r="36" spans="1:7" x14ac:dyDescent="0.35">
      <c r="A36" s="26" t="s">
        <v>25</v>
      </c>
      <c r="B36" s="28">
        <v>103.504</v>
      </c>
      <c r="C36" s="28">
        <v>-35.234999999999999</v>
      </c>
      <c r="D36" s="6"/>
      <c r="E36" s="6"/>
      <c r="F36" s="6"/>
      <c r="G36" s="6"/>
    </row>
    <row r="37" spans="1:7" x14ac:dyDescent="0.35">
      <c r="A37" s="26" t="s">
        <v>26</v>
      </c>
      <c r="B37" s="28">
        <v>123.867</v>
      </c>
      <c r="C37" s="28">
        <v>-34.816000000000003</v>
      </c>
      <c r="D37" s="6"/>
      <c r="E37" s="6"/>
      <c r="F37" s="6"/>
      <c r="G37" s="6"/>
    </row>
    <row r="38" spans="1:7" x14ac:dyDescent="0.35">
      <c r="A38" s="26" t="s">
        <v>27</v>
      </c>
      <c r="B38" s="28">
        <v>133.34</v>
      </c>
      <c r="C38" s="28">
        <v>-34.774000000000001</v>
      </c>
      <c r="D38" s="6"/>
      <c r="E38" s="6"/>
      <c r="F38" s="6"/>
      <c r="G38" s="6"/>
    </row>
    <row r="39" spans="1:7" x14ac:dyDescent="0.35">
      <c r="A39" s="26" t="s">
        <v>28</v>
      </c>
      <c r="B39" s="28">
        <v>165.17599999999999</v>
      </c>
      <c r="C39" s="28">
        <v>-35.152999999999999</v>
      </c>
      <c r="D39" s="6"/>
      <c r="E39" s="6"/>
      <c r="F39" s="6"/>
      <c r="G39" s="6"/>
    </row>
    <row r="40" spans="1:7" x14ac:dyDescent="0.35">
      <c r="A40" s="26" t="s">
        <v>29</v>
      </c>
      <c r="B40" s="28">
        <v>187.62899999999999</v>
      </c>
      <c r="C40" s="28">
        <v>-37.128999999999998</v>
      </c>
      <c r="D40" s="6"/>
      <c r="E40" s="6"/>
      <c r="F40" s="6"/>
      <c r="G40" s="6"/>
    </row>
    <row r="41" spans="1:7" x14ac:dyDescent="0.35">
      <c r="A41" s="26" t="s">
        <v>30</v>
      </c>
      <c r="B41" s="28">
        <v>227.863</v>
      </c>
      <c r="C41" s="28">
        <v>-36.804000000000002</v>
      </c>
      <c r="D41" s="6"/>
      <c r="E41" s="6"/>
      <c r="F41" s="6"/>
      <c r="G41" s="6"/>
    </row>
    <row r="42" spans="1:7" x14ac:dyDescent="0.35">
      <c r="A42" s="26" t="s">
        <v>31</v>
      </c>
      <c r="B42" s="28">
        <v>245.904</v>
      </c>
      <c r="C42" s="28">
        <v>-44.46</v>
      </c>
      <c r="D42" s="6"/>
      <c r="E42" s="6"/>
      <c r="F42" s="6"/>
      <c r="G42" s="6"/>
    </row>
    <row r="43" spans="1:7" x14ac:dyDescent="0.35">
      <c r="A43" s="26" t="s">
        <v>32</v>
      </c>
      <c r="B43" s="28">
        <v>275.07</v>
      </c>
      <c r="C43" s="28">
        <v>-52.68</v>
      </c>
      <c r="D43" s="6"/>
      <c r="E43" s="6"/>
      <c r="F43" s="6"/>
      <c r="G43" s="6"/>
    </row>
    <row r="44" spans="1:7" x14ac:dyDescent="0.35">
      <c r="C44" s="37"/>
    </row>
    <row r="45" spans="1:7" x14ac:dyDescent="0.35">
      <c r="A45" s="46" t="s">
        <v>454</v>
      </c>
    </row>
    <row r="46" spans="1:7" x14ac:dyDescent="0.35">
      <c r="A46" s="26" t="s">
        <v>489</v>
      </c>
    </row>
    <row r="47" spans="1:7" x14ac:dyDescent="0.35">
      <c r="A47" s="37"/>
    </row>
    <row r="48" spans="1:7" x14ac:dyDescent="0.35">
      <c r="A48" s="46" t="s">
        <v>450</v>
      </c>
    </row>
    <row r="49" spans="1:1" x14ac:dyDescent="0.35">
      <c r="A49" s="26" t="s">
        <v>489</v>
      </c>
    </row>
  </sheetData>
  <hyperlinks>
    <hyperlink ref="B2" r:id="rId1" display="https://www.abs.gov.au/statistics/economy/national-accounts/australian-national-accounts-state-accounts/2022-23-financial-year" xr:uid="{9DC16751-B76D-4580-A0E0-34B1183411A4}"/>
    <hyperlink ref="A9" location="Contents!A1" display="Back to contents" xr:uid="{640328DF-39AD-4EE0-8632-6C445F7C9933}"/>
  </hyperlinks>
  <pageMargins left="0.7" right="0.7" top="0.75" bottom="0.75" header="0.3" footer="0.3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287A5-FF6F-49E5-B3A1-4610CDB69E4A}">
  <sheetPr>
    <tabColor theme="3"/>
  </sheetPr>
  <dimension ref="A1:H49"/>
  <sheetViews>
    <sheetView workbookViewId="0">
      <selection activeCell="G12" sqref="G12"/>
    </sheetView>
  </sheetViews>
  <sheetFormatPr defaultColWidth="8.7265625" defaultRowHeight="14.5" x14ac:dyDescent="0.35"/>
  <cols>
    <col min="1" max="1" width="20.54296875" style="37" customWidth="1"/>
    <col min="2" max="4" width="12.26953125" style="37" customWidth="1"/>
    <col min="5" max="16384" width="8.7265625" style="37"/>
  </cols>
  <sheetData>
    <row r="1" spans="1:8" ht="18.5" x14ac:dyDescent="0.45">
      <c r="A1" s="87" t="s">
        <v>565</v>
      </c>
    </row>
    <row r="2" spans="1:8" x14ac:dyDescent="0.35">
      <c r="A2" s="50" t="s">
        <v>363</v>
      </c>
      <c r="B2" s="34" t="s">
        <v>590</v>
      </c>
    </row>
    <row r="3" spans="1:8" x14ac:dyDescent="0.35">
      <c r="A3" s="46" t="s">
        <v>487</v>
      </c>
      <c r="B3" s="37" t="s">
        <v>490</v>
      </c>
    </row>
    <row r="4" spans="1:8" x14ac:dyDescent="0.35">
      <c r="A4" s="46" t="s">
        <v>332</v>
      </c>
      <c r="B4" s="37" t="s">
        <v>445</v>
      </c>
    </row>
    <row r="5" spans="1:8" x14ac:dyDescent="0.35">
      <c r="A5" s="46" t="s">
        <v>451</v>
      </c>
      <c r="B5" s="37" t="s">
        <v>270</v>
      </c>
    </row>
    <row r="6" spans="1:8" x14ac:dyDescent="0.35">
      <c r="A6" s="46" t="s">
        <v>268</v>
      </c>
      <c r="B6" s="37" t="s">
        <v>502</v>
      </c>
    </row>
    <row r="7" spans="1:8" x14ac:dyDescent="0.35">
      <c r="A7" s="46" t="s">
        <v>269</v>
      </c>
      <c r="B7" s="37" t="s">
        <v>271</v>
      </c>
    </row>
    <row r="8" spans="1:8" x14ac:dyDescent="0.35">
      <c r="A8" s="46" t="s">
        <v>452</v>
      </c>
      <c r="B8" s="53" t="s">
        <v>453</v>
      </c>
    </row>
    <row r="9" spans="1:8" x14ac:dyDescent="0.35">
      <c r="A9" s="34" t="s">
        <v>663</v>
      </c>
      <c r="B9" s="53"/>
    </row>
    <row r="10" spans="1:8" x14ac:dyDescent="0.35">
      <c r="A10" s="43"/>
    </row>
    <row r="11" spans="1:8" x14ac:dyDescent="0.35">
      <c r="A11" s="50" t="s">
        <v>449</v>
      </c>
    </row>
    <row r="12" spans="1:8" s="4" customFormat="1" ht="29" x14ac:dyDescent="0.35">
      <c r="B12" s="90" t="s">
        <v>312</v>
      </c>
      <c r="C12" s="90" t="s">
        <v>313</v>
      </c>
      <c r="D12" s="90" t="s">
        <v>314</v>
      </c>
    </row>
    <row r="13" spans="1:8" x14ac:dyDescent="0.35">
      <c r="A13" s="26" t="s">
        <v>2</v>
      </c>
      <c r="B13" s="28">
        <v>1.649</v>
      </c>
      <c r="C13" s="28">
        <v>-1.6</v>
      </c>
      <c r="D13" s="28">
        <v>4.9000000000000002E-2</v>
      </c>
      <c r="E13" s="6"/>
      <c r="F13" s="6"/>
      <c r="G13" s="6"/>
      <c r="H13" s="6"/>
    </row>
    <row r="14" spans="1:8" x14ac:dyDescent="0.35">
      <c r="A14" s="26" t="s">
        <v>3</v>
      </c>
      <c r="B14" s="28">
        <v>1.857</v>
      </c>
      <c r="C14" s="28">
        <v>-1.54</v>
      </c>
      <c r="D14" s="28">
        <v>0.317</v>
      </c>
      <c r="E14" s="6"/>
      <c r="F14" s="6"/>
      <c r="G14" s="6"/>
      <c r="H14" s="6"/>
    </row>
    <row r="15" spans="1:8" x14ac:dyDescent="0.35">
      <c r="A15" s="26" t="s">
        <v>4</v>
      </c>
      <c r="B15" s="28">
        <v>2.0859999999999999</v>
      </c>
      <c r="C15" s="28">
        <v>-1.9179999999999999</v>
      </c>
      <c r="D15" s="28">
        <v>0.16800000000000001</v>
      </c>
      <c r="E15" s="6"/>
      <c r="F15" s="6"/>
      <c r="G15" s="6"/>
      <c r="H15" s="6"/>
    </row>
    <row r="16" spans="1:8" x14ac:dyDescent="0.35">
      <c r="A16" s="26" t="s">
        <v>5</v>
      </c>
      <c r="B16" s="28">
        <v>2.2879999999999998</v>
      </c>
      <c r="C16" s="28">
        <v>-2.0960000000000001</v>
      </c>
      <c r="D16" s="28">
        <v>0.192</v>
      </c>
      <c r="E16" s="6"/>
      <c r="F16" s="6"/>
      <c r="G16" s="6"/>
      <c r="H16" s="6"/>
    </row>
    <row r="17" spans="1:8" x14ac:dyDescent="0.35">
      <c r="A17" s="26" t="s">
        <v>6</v>
      </c>
      <c r="B17" s="28">
        <v>2.399</v>
      </c>
      <c r="C17" s="28">
        <v>-2.2290000000000001</v>
      </c>
      <c r="D17" s="28">
        <v>0.17</v>
      </c>
      <c r="E17" s="6"/>
      <c r="F17" s="6"/>
      <c r="G17" s="6"/>
      <c r="H17" s="6"/>
    </row>
    <row r="18" spans="1:8" x14ac:dyDescent="0.35">
      <c r="A18" s="26" t="s">
        <v>7</v>
      </c>
      <c r="B18" s="28">
        <v>2.4079999999999999</v>
      </c>
      <c r="C18" s="28">
        <v>-2.7429999999999999</v>
      </c>
      <c r="D18" s="28">
        <v>-0.33500000000000002</v>
      </c>
      <c r="E18" s="6"/>
      <c r="F18" s="6"/>
      <c r="G18" s="6"/>
      <c r="H18" s="6"/>
    </row>
    <row r="19" spans="1:8" x14ac:dyDescent="0.35">
      <c r="A19" s="26" t="s">
        <v>8</v>
      </c>
      <c r="B19" s="28">
        <v>2.7549999999999999</v>
      </c>
      <c r="C19" s="28">
        <v>-2.7629999999999999</v>
      </c>
      <c r="D19" s="28">
        <v>-8.0000000000000002E-3</v>
      </c>
      <c r="E19" s="6"/>
      <c r="F19" s="6"/>
      <c r="G19" s="6"/>
      <c r="H19" s="6"/>
    </row>
    <row r="20" spans="1:8" x14ac:dyDescent="0.35">
      <c r="A20" s="26" t="s">
        <v>9</v>
      </c>
      <c r="B20" s="28">
        <v>3.13</v>
      </c>
      <c r="C20" s="28">
        <v>-2.8639999999999999</v>
      </c>
      <c r="D20" s="28">
        <v>0.26600000000000001</v>
      </c>
      <c r="E20" s="6"/>
      <c r="F20" s="6"/>
      <c r="G20" s="6"/>
      <c r="H20" s="6"/>
    </row>
    <row r="21" spans="1:8" x14ac:dyDescent="0.35">
      <c r="A21" s="26" t="s">
        <v>10</v>
      </c>
      <c r="B21" s="28">
        <v>3.3660000000000001</v>
      </c>
      <c r="C21" s="28">
        <v>-3.1389999999999998</v>
      </c>
      <c r="D21" s="28">
        <v>0.22700000000000001</v>
      </c>
      <c r="E21" s="6"/>
      <c r="F21" s="6"/>
      <c r="G21" s="6"/>
      <c r="H21" s="6"/>
    </row>
    <row r="22" spans="1:8" x14ac:dyDescent="0.35">
      <c r="A22" s="26" t="s">
        <v>11</v>
      </c>
      <c r="B22" s="28">
        <v>3.6629999999999998</v>
      </c>
      <c r="C22" s="28">
        <v>-3.395</v>
      </c>
      <c r="D22" s="28">
        <v>0.26800000000000002</v>
      </c>
      <c r="E22" s="6"/>
      <c r="F22" s="6"/>
      <c r="G22" s="6"/>
      <c r="H22" s="6"/>
    </row>
    <row r="23" spans="1:8" x14ac:dyDescent="0.35">
      <c r="A23" s="26" t="s">
        <v>12</v>
      </c>
      <c r="B23" s="28">
        <v>3.714</v>
      </c>
      <c r="C23" s="28">
        <v>-3.3730000000000002</v>
      </c>
      <c r="D23" s="28">
        <v>0.34100000000000003</v>
      </c>
      <c r="E23" s="6"/>
      <c r="F23" s="6"/>
      <c r="G23" s="6"/>
      <c r="H23" s="6"/>
    </row>
    <row r="24" spans="1:8" x14ac:dyDescent="0.35">
      <c r="A24" s="26" t="s">
        <v>13</v>
      </c>
      <c r="B24" s="28">
        <v>3.7410000000000001</v>
      </c>
      <c r="C24" s="28">
        <v>-3.6629999999999998</v>
      </c>
      <c r="D24" s="28">
        <v>7.8E-2</v>
      </c>
      <c r="E24" s="6"/>
      <c r="F24" s="6"/>
      <c r="G24" s="6"/>
      <c r="H24" s="6"/>
    </row>
    <row r="25" spans="1:8" x14ac:dyDescent="0.35">
      <c r="A25" s="26" t="s">
        <v>14</v>
      </c>
      <c r="B25" s="28">
        <v>4.0010000000000003</v>
      </c>
      <c r="C25" s="28">
        <v>-4.1619999999999999</v>
      </c>
      <c r="D25" s="28">
        <v>-0.161</v>
      </c>
      <c r="E25" s="6"/>
      <c r="F25" s="6"/>
      <c r="G25" s="6"/>
      <c r="H25" s="6"/>
    </row>
    <row r="26" spans="1:8" x14ac:dyDescent="0.35">
      <c r="A26" s="26" t="s">
        <v>15</v>
      </c>
      <c r="B26" s="28">
        <v>4.2560000000000002</v>
      </c>
      <c r="C26" s="28">
        <v>-4.5030000000000001</v>
      </c>
      <c r="D26" s="28">
        <v>-0.247</v>
      </c>
      <c r="E26" s="6"/>
      <c r="F26" s="6"/>
      <c r="G26" s="6"/>
      <c r="H26" s="6"/>
    </row>
    <row r="27" spans="1:8" x14ac:dyDescent="0.35">
      <c r="A27" s="26" t="s">
        <v>16</v>
      </c>
      <c r="B27" s="28">
        <v>4.9379999999999997</v>
      </c>
      <c r="C27" s="28">
        <v>-5.5709999999999997</v>
      </c>
      <c r="D27" s="28">
        <v>-0.63300000000000001</v>
      </c>
      <c r="E27" s="6"/>
      <c r="F27" s="6"/>
      <c r="G27" s="6"/>
      <c r="H27" s="6"/>
    </row>
    <row r="28" spans="1:8" x14ac:dyDescent="0.35">
      <c r="A28" s="26" t="s">
        <v>17</v>
      </c>
      <c r="B28" s="28">
        <v>5.9909999999999997</v>
      </c>
      <c r="C28" s="28">
        <v>-8.3819999999999997</v>
      </c>
      <c r="D28" s="28">
        <v>-2.391</v>
      </c>
      <c r="E28" s="6"/>
      <c r="F28" s="6"/>
      <c r="G28" s="6"/>
      <c r="H28" s="6"/>
    </row>
    <row r="29" spans="1:8" x14ac:dyDescent="0.35">
      <c r="A29" s="26" t="s">
        <v>18</v>
      </c>
      <c r="B29" s="28">
        <v>6.1269999999999998</v>
      </c>
      <c r="C29" s="28">
        <v>-10.302</v>
      </c>
      <c r="D29" s="28">
        <v>-4.1749999999999998</v>
      </c>
      <c r="E29" s="6"/>
      <c r="F29" s="6"/>
      <c r="G29" s="6"/>
      <c r="H29" s="6"/>
    </row>
    <row r="30" spans="1:8" x14ac:dyDescent="0.35">
      <c r="A30" s="26" t="s">
        <v>19</v>
      </c>
      <c r="B30" s="28">
        <v>6.0049999999999999</v>
      </c>
      <c r="C30" s="28">
        <v>-9.4640000000000004</v>
      </c>
      <c r="D30" s="28">
        <v>-3.4590000000000001</v>
      </c>
      <c r="E30" s="6"/>
      <c r="F30" s="6"/>
      <c r="G30" s="6"/>
      <c r="H30" s="6"/>
    </row>
    <row r="31" spans="1:8" x14ac:dyDescent="0.35">
      <c r="A31" s="26" t="s">
        <v>20</v>
      </c>
      <c r="B31" s="28">
        <v>5.8220000000000001</v>
      </c>
      <c r="C31" s="28">
        <v>-9.6430000000000007</v>
      </c>
      <c r="D31" s="28">
        <v>-3.8210000000000002</v>
      </c>
      <c r="E31" s="6"/>
      <c r="F31" s="6"/>
      <c r="G31" s="6"/>
      <c r="H31" s="6"/>
    </row>
    <row r="32" spans="1:8" x14ac:dyDescent="0.35">
      <c r="A32" s="26" t="s">
        <v>21</v>
      </c>
      <c r="B32" s="28">
        <v>5.98</v>
      </c>
      <c r="C32" s="28">
        <v>-10.472</v>
      </c>
      <c r="D32" s="28">
        <v>-4.492</v>
      </c>
      <c r="E32" s="6"/>
      <c r="F32" s="6"/>
      <c r="G32" s="6"/>
      <c r="H32" s="6"/>
    </row>
    <row r="33" spans="1:8" x14ac:dyDescent="0.35">
      <c r="A33" s="26" t="s">
        <v>22</v>
      </c>
      <c r="B33" s="28">
        <v>6.0960000000000001</v>
      </c>
      <c r="C33" s="28">
        <v>-11.569000000000001</v>
      </c>
      <c r="D33" s="28">
        <v>-5.4729999999999999</v>
      </c>
      <c r="E33" s="6"/>
      <c r="F33" s="6"/>
      <c r="G33" s="6"/>
      <c r="H33" s="6"/>
    </row>
    <row r="34" spans="1:8" x14ac:dyDescent="0.35">
      <c r="A34" s="26" t="s">
        <v>23</v>
      </c>
      <c r="B34" s="28">
        <v>6.4390000000000001</v>
      </c>
      <c r="C34" s="28">
        <v>-11.69</v>
      </c>
      <c r="D34" s="28">
        <v>-5.2510000000000003</v>
      </c>
      <c r="E34" s="6"/>
      <c r="F34" s="6"/>
      <c r="G34" s="6"/>
      <c r="H34" s="6"/>
    </row>
    <row r="35" spans="1:8" x14ac:dyDescent="0.35">
      <c r="A35" s="26" t="s">
        <v>24</v>
      </c>
      <c r="B35" s="28">
        <v>6.9580000000000002</v>
      </c>
      <c r="C35" s="28">
        <v>-11.974</v>
      </c>
      <c r="D35" s="28">
        <v>-5.016</v>
      </c>
      <c r="E35" s="6"/>
      <c r="F35" s="6"/>
      <c r="G35" s="6"/>
      <c r="H35" s="6"/>
    </row>
    <row r="36" spans="1:8" x14ac:dyDescent="0.35">
      <c r="A36" s="26" t="s">
        <v>25</v>
      </c>
      <c r="B36" s="28">
        <v>6.9470000000000001</v>
      </c>
      <c r="C36" s="28">
        <v>-12.223000000000001</v>
      </c>
      <c r="D36" s="28">
        <v>-5.2759999999999998</v>
      </c>
      <c r="E36" s="6"/>
      <c r="F36" s="6"/>
      <c r="G36" s="6"/>
      <c r="H36" s="6"/>
    </row>
    <row r="37" spans="1:8" x14ac:dyDescent="0.35">
      <c r="A37" s="26" t="s">
        <v>26</v>
      </c>
      <c r="B37" s="28">
        <v>6.8520000000000003</v>
      </c>
      <c r="C37" s="28">
        <v>-10.398999999999999</v>
      </c>
      <c r="D37" s="28">
        <v>-3.5470000000000002</v>
      </c>
      <c r="E37" s="6"/>
      <c r="F37" s="6"/>
      <c r="G37" s="6"/>
      <c r="H37" s="6"/>
    </row>
    <row r="38" spans="1:8" x14ac:dyDescent="0.35">
      <c r="A38" s="26" t="s">
        <v>27</v>
      </c>
      <c r="B38" s="28">
        <v>6.6479999999999997</v>
      </c>
      <c r="C38" s="28">
        <v>-10.757999999999999</v>
      </c>
      <c r="D38" s="28">
        <v>-4.1100000000000003</v>
      </c>
      <c r="E38" s="6"/>
      <c r="F38" s="6"/>
      <c r="G38" s="6"/>
      <c r="H38" s="6"/>
    </row>
    <row r="39" spans="1:8" x14ac:dyDescent="0.35">
      <c r="A39" s="26" t="s">
        <v>28</v>
      </c>
      <c r="B39" s="28">
        <v>6.6840000000000002</v>
      </c>
      <c r="C39" s="28">
        <v>-11.112</v>
      </c>
      <c r="D39" s="28">
        <v>-4.4279999999999999</v>
      </c>
      <c r="E39" s="6"/>
      <c r="F39" s="6"/>
      <c r="G39" s="6"/>
      <c r="H39" s="6"/>
    </row>
    <row r="40" spans="1:8" x14ac:dyDescent="0.35">
      <c r="A40" s="26" t="s">
        <v>29</v>
      </c>
      <c r="B40" s="28">
        <v>7.1619999999999999</v>
      </c>
      <c r="C40" s="28">
        <v>-9.3360000000000003</v>
      </c>
      <c r="D40" s="28">
        <v>-2.1739999999999999</v>
      </c>
      <c r="E40" s="6"/>
      <c r="F40" s="6"/>
      <c r="G40" s="6"/>
      <c r="H40" s="6"/>
    </row>
    <row r="41" spans="1:8" x14ac:dyDescent="0.35">
      <c r="A41" s="26" t="s">
        <v>30</v>
      </c>
      <c r="B41" s="28">
        <v>4.1420000000000003</v>
      </c>
      <c r="C41" s="28">
        <v>-3.976</v>
      </c>
      <c r="D41" s="28">
        <v>0.16600000000000001</v>
      </c>
      <c r="E41" s="6"/>
      <c r="F41" s="6"/>
      <c r="G41" s="6"/>
      <c r="H41" s="6"/>
    </row>
    <row r="42" spans="1:8" x14ac:dyDescent="0.35">
      <c r="A42" s="26" t="s">
        <v>31</v>
      </c>
      <c r="B42" s="28">
        <v>4.0599999999999996</v>
      </c>
      <c r="C42" s="28">
        <v>-6.1479999999999997</v>
      </c>
      <c r="D42" s="28">
        <v>-2.0880000000000001</v>
      </c>
      <c r="E42" s="6"/>
      <c r="F42" s="6"/>
      <c r="G42" s="6"/>
      <c r="H42" s="6"/>
    </row>
    <row r="43" spans="1:8" x14ac:dyDescent="0.35">
      <c r="A43" s="26" t="s">
        <v>32</v>
      </c>
      <c r="B43" s="28">
        <v>6.3840000000000003</v>
      </c>
      <c r="C43" s="28">
        <v>-9.7200000000000006</v>
      </c>
      <c r="D43" s="28">
        <v>-3.3359999999999999</v>
      </c>
      <c r="E43" s="6"/>
      <c r="F43" s="6"/>
      <c r="G43" s="6"/>
      <c r="H43" s="6"/>
    </row>
    <row r="45" spans="1:8" x14ac:dyDescent="0.35">
      <c r="A45" s="46" t="s">
        <v>454</v>
      </c>
    </row>
    <row r="46" spans="1:8" x14ac:dyDescent="0.35">
      <c r="A46" s="26" t="s">
        <v>489</v>
      </c>
    </row>
    <row r="48" spans="1:8" x14ac:dyDescent="0.35">
      <c r="A48" s="46" t="s">
        <v>450</v>
      </c>
    </row>
    <row r="49" spans="1:1" x14ac:dyDescent="0.35">
      <c r="A49" s="26" t="s">
        <v>489</v>
      </c>
    </row>
  </sheetData>
  <hyperlinks>
    <hyperlink ref="B2" r:id="rId1" display="https://www.abs.gov.au/statistics/economy/national-accounts/australian-national-accounts-state-accounts/2022-23-financial-year" xr:uid="{174EEEF2-2A8D-4D8C-88C1-17F73C37CD21}"/>
    <hyperlink ref="A9" location="Contents!A1" display="Back to contents" xr:uid="{2B732469-8EC5-4AE3-9401-3FAF19EED5AB}"/>
  </hyperlinks>
  <pageMargins left="0.7" right="0.7" top="0.75" bottom="0.75" header="0.3" footer="0.3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AD19-4E98-4C90-BBE9-9AD12A2ACD89}">
  <sheetPr>
    <tabColor theme="3"/>
  </sheetPr>
  <dimension ref="A1:I58"/>
  <sheetViews>
    <sheetView workbookViewId="0">
      <selection activeCell="D10" sqref="D10"/>
    </sheetView>
  </sheetViews>
  <sheetFormatPr defaultColWidth="8.7265625" defaultRowHeight="14.5" x14ac:dyDescent="0.35"/>
  <cols>
    <col min="1" max="1" width="20.54296875" style="37" customWidth="1"/>
    <col min="2" max="6" width="12.54296875" style="37" customWidth="1"/>
    <col min="7" max="16384" width="8.7265625" style="37"/>
  </cols>
  <sheetData>
    <row r="1" spans="1:9" ht="18.5" x14ac:dyDescent="0.45">
      <c r="A1" s="87" t="s">
        <v>566</v>
      </c>
    </row>
    <row r="2" spans="1:9" x14ac:dyDescent="0.35">
      <c r="A2" s="50" t="s">
        <v>363</v>
      </c>
      <c r="B2" s="34" t="s">
        <v>900</v>
      </c>
      <c r="I2" s="175"/>
    </row>
    <row r="3" spans="1:9" x14ac:dyDescent="0.35">
      <c r="A3" s="46" t="s">
        <v>487</v>
      </c>
      <c r="B3" s="37" t="s">
        <v>490</v>
      </c>
    </row>
    <row r="4" spans="1:9" x14ac:dyDescent="0.35">
      <c r="A4" s="46" t="s">
        <v>332</v>
      </c>
      <c r="B4" s="37" t="s">
        <v>445</v>
      </c>
    </row>
    <row r="5" spans="1:9" x14ac:dyDescent="0.35">
      <c r="A5" s="46" t="s">
        <v>451</v>
      </c>
      <c r="B5" s="37" t="s">
        <v>270</v>
      </c>
    </row>
    <row r="6" spans="1:9" x14ac:dyDescent="0.35">
      <c r="A6" s="46" t="s">
        <v>268</v>
      </c>
      <c r="B6" s="37" t="s">
        <v>502</v>
      </c>
    </row>
    <row r="7" spans="1:9" x14ac:dyDescent="0.35">
      <c r="A7" s="46" t="s">
        <v>269</v>
      </c>
      <c r="B7" s="37" t="s">
        <v>271</v>
      </c>
    </row>
    <row r="8" spans="1:9" x14ac:dyDescent="0.35">
      <c r="A8" s="46" t="s">
        <v>452</v>
      </c>
      <c r="B8" s="53" t="s">
        <v>453</v>
      </c>
    </row>
    <row r="9" spans="1:9" x14ac:dyDescent="0.35">
      <c r="A9" s="34" t="s">
        <v>663</v>
      </c>
      <c r="B9" s="53"/>
    </row>
    <row r="10" spans="1:9" x14ac:dyDescent="0.35">
      <c r="A10" s="43"/>
    </row>
    <row r="11" spans="1:9" x14ac:dyDescent="0.35">
      <c r="A11" s="50" t="s">
        <v>449</v>
      </c>
    </row>
    <row r="12" spans="1:9" x14ac:dyDescent="0.35">
      <c r="A12" s="71"/>
      <c r="B12" s="71" t="s">
        <v>290</v>
      </c>
      <c r="C12" s="71" t="s">
        <v>291</v>
      </c>
      <c r="D12" s="71" t="s">
        <v>292</v>
      </c>
      <c r="E12" s="71" t="s">
        <v>274</v>
      </c>
      <c r="F12" s="71" t="s">
        <v>51</v>
      </c>
    </row>
    <row r="13" spans="1:9" x14ac:dyDescent="0.35">
      <c r="A13" s="26" t="s">
        <v>3</v>
      </c>
      <c r="B13" s="28">
        <v>1.1020000000000001</v>
      </c>
      <c r="C13" s="28">
        <v>4.4130000000000003</v>
      </c>
      <c r="D13" s="28">
        <v>1.397</v>
      </c>
      <c r="E13" s="28">
        <v>8.6989999999999998</v>
      </c>
      <c r="F13" s="28">
        <v>15.611000000000001</v>
      </c>
      <c r="G13" s="19"/>
    </row>
    <row r="14" spans="1:9" x14ac:dyDescent="0.35">
      <c r="A14" s="26" t="s">
        <v>4</v>
      </c>
      <c r="B14" s="28">
        <v>0.98599999999999999</v>
      </c>
      <c r="C14" s="28">
        <v>4.9989999999999997</v>
      </c>
      <c r="D14" s="28">
        <v>1.64</v>
      </c>
      <c r="E14" s="28">
        <v>8.8109999999999999</v>
      </c>
      <c r="F14" s="28">
        <v>16.436</v>
      </c>
    </row>
    <row r="15" spans="1:9" x14ac:dyDescent="0.35">
      <c r="A15" s="26" t="s">
        <v>5</v>
      </c>
      <c r="B15" s="28">
        <v>1.4</v>
      </c>
      <c r="C15" s="28">
        <v>4.8140000000000001</v>
      </c>
      <c r="D15" s="28">
        <v>2.089</v>
      </c>
      <c r="E15" s="28">
        <v>10.539</v>
      </c>
      <c r="F15" s="28">
        <v>18.841999999999999</v>
      </c>
    </row>
    <row r="16" spans="1:9" x14ac:dyDescent="0.35">
      <c r="A16" s="26" t="s">
        <v>6</v>
      </c>
      <c r="B16" s="28">
        <v>1.198</v>
      </c>
      <c r="C16" s="28">
        <v>4.8380000000000001</v>
      </c>
      <c r="D16" s="28">
        <v>2.41</v>
      </c>
      <c r="E16" s="28">
        <v>10.884999999999998</v>
      </c>
      <c r="F16" s="28">
        <v>19.331</v>
      </c>
    </row>
    <row r="17" spans="1:6" x14ac:dyDescent="0.35">
      <c r="A17" s="26" t="s">
        <v>7</v>
      </c>
      <c r="B17" s="28">
        <v>1.498</v>
      </c>
      <c r="C17" s="28">
        <v>5.3890000000000002</v>
      </c>
      <c r="D17" s="28">
        <v>2.3420000000000001</v>
      </c>
      <c r="E17" s="28">
        <v>13.536</v>
      </c>
      <c r="F17" s="28">
        <v>22.765000000000001</v>
      </c>
    </row>
    <row r="18" spans="1:6" x14ac:dyDescent="0.35">
      <c r="A18" s="26" t="s">
        <v>8</v>
      </c>
      <c r="B18" s="28">
        <v>1.5</v>
      </c>
      <c r="C18" s="28">
        <v>5.0860000000000003</v>
      </c>
      <c r="D18" s="28">
        <v>2.2970000000000002</v>
      </c>
      <c r="E18" s="28">
        <v>12.891999999999998</v>
      </c>
      <c r="F18" s="28">
        <v>21.774999999999999</v>
      </c>
    </row>
    <row r="19" spans="1:6" x14ac:dyDescent="0.35">
      <c r="A19" s="26" t="s">
        <v>9</v>
      </c>
      <c r="B19" s="28">
        <v>1.8660000000000001</v>
      </c>
      <c r="C19" s="28">
        <v>6.5759999999999996</v>
      </c>
      <c r="D19" s="28">
        <v>2.3199999999999998</v>
      </c>
      <c r="E19" s="28">
        <v>14.663</v>
      </c>
      <c r="F19" s="28">
        <v>25.425000000000001</v>
      </c>
    </row>
    <row r="20" spans="1:6" x14ac:dyDescent="0.35">
      <c r="A20" s="26" t="s">
        <v>10</v>
      </c>
      <c r="B20" s="28">
        <v>2.7069999999999999</v>
      </c>
      <c r="C20" s="28">
        <v>8.1869999999999994</v>
      </c>
      <c r="D20" s="28">
        <v>3.0939999999999999</v>
      </c>
      <c r="E20" s="28">
        <v>16.873999999999995</v>
      </c>
      <c r="F20" s="28">
        <v>30.861999999999998</v>
      </c>
    </row>
    <row r="21" spans="1:6" x14ac:dyDescent="0.35">
      <c r="A21" s="26" t="s">
        <v>11</v>
      </c>
      <c r="B21" s="28">
        <v>3.2090000000000001</v>
      </c>
      <c r="C21" s="28">
        <v>7.726</v>
      </c>
      <c r="D21" s="28">
        <v>3.625</v>
      </c>
      <c r="E21" s="28">
        <v>15.662000000000003</v>
      </c>
      <c r="F21" s="28">
        <v>30.222000000000001</v>
      </c>
    </row>
    <row r="22" spans="1:6" x14ac:dyDescent="0.35">
      <c r="A22" s="26" t="s">
        <v>12</v>
      </c>
      <c r="B22" s="28">
        <v>4.09</v>
      </c>
      <c r="C22" s="28">
        <v>8.2609999999999992</v>
      </c>
      <c r="D22" s="28">
        <v>3.4239999999999999</v>
      </c>
      <c r="E22" s="28">
        <v>16.664000000000001</v>
      </c>
      <c r="F22" s="28">
        <v>32.439</v>
      </c>
    </row>
    <row r="23" spans="1:6" x14ac:dyDescent="0.35">
      <c r="A23" s="26" t="s">
        <v>13</v>
      </c>
      <c r="B23" s="28">
        <v>4.4130000000000003</v>
      </c>
      <c r="C23" s="28">
        <v>6.9420000000000002</v>
      </c>
      <c r="D23" s="28">
        <v>3.2109999999999999</v>
      </c>
      <c r="E23" s="28">
        <v>17.736000000000001</v>
      </c>
      <c r="F23" s="28">
        <v>32.302</v>
      </c>
    </row>
    <row r="24" spans="1:6" x14ac:dyDescent="0.35">
      <c r="A24" s="26" t="s">
        <v>14</v>
      </c>
      <c r="B24" s="28">
        <v>6.5869999999999997</v>
      </c>
      <c r="C24" s="28">
        <v>8.5470000000000006</v>
      </c>
      <c r="D24" s="28">
        <v>3.1960000000000002</v>
      </c>
      <c r="E24" s="28">
        <v>20.517000000000003</v>
      </c>
      <c r="F24" s="28">
        <v>38.847000000000001</v>
      </c>
    </row>
    <row r="25" spans="1:6" x14ac:dyDescent="0.35">
      <c r="A25" s="26" t="s">
        <v>15</v>
      </c>
      <c r="B25" s="28">
        <v>9.8369999999999997</v>
      </c>
      <c r="C25" s="28">
        <v>10.964</v>
      </c>
      <c r="D25" s="28">
        <v>4.1379999999999999</v>
      </c>
      <c r="E25" s="28">
        <v>23.000000000000007</v>
      </c>
      <c r="F25" s="28">
        <v>47.939</v>
      </c>
    </row>
    <row r="26" spans="1:6" x14ac:dyDescent="0.35">
      <c r="A26" s="26" t="s">
        <v>16</v>
      </c>
      <c r="B26" s="28">
        <v>13.779</v>
      </c>
      <c r="C26" s="28">
        <v>12.013999999999999</v>
      </c>
      <c r="D26" s="28">
        <v>5.0119999999999996</v>
      </c>
      <c r="E26" s="28">
        <v>29.704999999999998</v>
      </c>
      <c r="F26" s="28">
        <v>60.51</v>
      </c>
    </row>
    <row r="27" spans="1:6" x14ac:dyDescent="0.35">
      <c r="A27" s="26" t="s">
        <v>17</v>
      </c>
      <c r="B27" s="28">
        <v>17.428000000000001</v>
      </c>
      <c r="C27" s="28">
        <v>13.047000000000001</v>
      </c>
      <c r="D27" s="28">
        <v>5.9020000000000001</v>
      </c>
      <c r="E27" s="28">
        <v>32.466000000000008</v>
      </c>
      <c r="F27" s="28">
        <v>68.843000000000004</v>
      </c>
    </row>
    <row r="28" spans="1:6" x14ac:dyDescent="0.35">
      <c r="A28" s="26" t="s">
        <v>18</v>
      </c>
      <c r="B28" s="28">
        <v>26.14</v>
      </c>
      <c r="C28" s="28">
        <v>17.353000000000002</v>
      </c>
      <c r="D28" s="28">
        <v>7.2510000000000003</v>
      </c>
      <c r="E28" s="28">
        <v>36.135999999999996</v>
      </c>
      <c r="F28" s="28">
        <v>86.88</v>
      </c>
    </row>
    <row r="29" spans="1:6" x14ac:dyDescent="0.35">
      <c r="A29" s="26" t="s">
        <v>19</v>
      </c>
      <c r="B29" s="28">
        <v>30.771000000000001</v>
      </c>
      <c r="C29" s="28">
        <v>14.246</v>
      </c>
      <c r="D29" s="28">
        <v>6.6929999999999996</v>
      </c>
      <c r="E29" s="28">
        <v>31.597000000000001</v>
      </c>
      <c r="F29" s="28">
        <v>83.307000000000002</v>
      </c>
    </row>
    <row r="30" spans="1:6" x14ac:dyDescent="0.35">
      <c r="A30" s="26" t="s">
        <v>20</v>
      </c>
      <c r="B30" s="28">
        <v>47.241</v>
      </c>
      <c r="C30" s="28">
        <v>20.716000000000001</v>
      </c>
      <c r="D30" s="28">
        <v>10.673999999999999</v>
      </c>
      <c r="E30" s="28">
        <v>33.540000000000006</v>
      </c>
      <c r="F30" s="28">
        <v>112.17100000000001</v>
      </c>
    </row>
    <row r="31" spans="1:6" x14ac:dyDescent="0.35">
      <c r="A31" s="26" t="s">
        <v>21</v>
      </c>
      <c r="B31" s="28">
        <v>52.231999999999999</v>
      </c>
      <c r="C31" s="28">
        <v>22.841000000000001</v>
      </c>
      <c r="D31" s="28">
        <v>9.8109999999999999</v>
      </c>
      <c r="E31" s="28">
        <v>35.650000000000006</v>
      </c>
      <c r="F31" s="28">
        <v>120.53400000000001</v>
      </c>
    </row>
    <row r="32" spans="1:6" x14ac:dyDescent="0.35">
      <c r="A32" s="26" t="s">
        <v>22</v>
      </c>
      <c r="B32" s="28">
        <v>48.085999999999999</v>
      </c>
      <c r="C32" s="28">
        <v>21.509</v>
      </c>
      <c r="D32" s="28">
        <v>8.91</v>
      </c>
      <c r="E32" s="28">
        <v>37.082999999999998</v>
      </c>
      <c r="F32" s="28">
        <v>115.58799999999999</v>
      </c>
    </row>
    <row r="33" spans="1:6" x14ac:dyDescent="0.35">
      <c r="A33" s="26" t="s">
        <v>23</v>
      </c>
      <c r="B33" s="28">
        <v>62.537999999999997</v>
      </c>
      <c r="C33" s="28">
        <v>23.917000000000002</v>
      </c>
      <c r="D33" s="28">
        <v>10.173</v>
      </c>
      <c r="E33" s="28">
        <v>33.797999999999988</v>
      </c>
      <c r="F33" s="28">
        <v>130.42599999999999</v>
      </c>
    </row>
    <row r="34" spans="1:6" x14ac:dyDescent="0.35">
      <c r="A34" s="26" t="s">
        <v>24</v>
      </c>
      <c r="B34" s="28">
        <v>49.082000000000001</v>
      </c>
      <c r="C34" s="28">
        <v>20.914000000000001</v>
      </c>
      <c r="D34" s="28">
        <v>8.2870000000000008</v>
      </c>
      <c r="E34" s="28">
        <v>32.492000000000004</v>
      </c>
      <c r="F34" s="28">
        <v>110.77500000000001</v>
      </c>
    </row>
    <row r="35" spans="1:6" x14ac:dyDescent="0.35">
      <c r="A35" s="26" t="s">
        <v>25</v>
      </c>
      <c r="B35" s="28">
        <v>48.268000000000001</v>
      </c>
      <c r="C35" s="28">
        <v>14.202</v>
      </c>
      <c r="D35" s="28">
        <v>6.3710000000000004</v>
      </c>
      <c r="E35" s="28">
        <v>30.794000000000004</v>
      </c>
      <c r="F35" s="28">
        <v>99.635000000000005</v>
      </c>
    </row>
    <row r="36" spans="1:6" x14ac:dyDescent="0.35">
      <c r="A36" s="26" t="s">
        <v>26</v>
      </c>
      <c r="B36" s="28">
        <v>59.713000000000001</v>
      </c>
      <c r="C36" s="28">
        <v>15.78</v>
      </c>
      <c r="D36" s="28">
        <v>6.6429999999999998</v>
      </c>
      <c r="E36" s="28">
        <v>38.261999999999993</v>
      </c>
      <c r="F36" s="28">
        <v>120.398</v>
      </c>
    </row>
    <row r="37" spans="1:6" x14ac:dyDescent="0.35">
      <c r="A37" s="26" t="s">
        <v>27</v>
      </c>
      <c r="B37" s="28">
        <v>61.478999999999999</v>
      </c>
      <c r="C37" s="28">
        <v>18.859000000000002</v>
      </c>
      <c r="D37" s="28">
        <v>7.2859999999999996</v>
      </c>
      <c r="E37" s="28">
        <v>42.074000000000005</v>
      </c>
      <c r="F37" s="28">
        <v>129.69800000000001</v>
      </c>
    </row>
    <row r="38" spans="1:6" x14ac:dyDescent="0.35">
      <c r="A38" s="26" t="s">
        <v>28</v>
      </c>
      <c r="B38" s="28">
        <v>81.683999999999997</v>
      </c>
      <c r="C38" s="28">
        <v>24.02</v>
      </c>
      <c r="D38" s="28">
        <v>9.5020000000000007</v>
      </c>
      <c r="E38" s="28">
        <v>47.112000000000016</v>
      </c>
      <c r="F38" s="28">
        <v>162.31800000000001</v>
      </c>
    </row>
    <row r="39" spans="1:6" x14ac:dyDescent="0.35">
      <c r="A39" s="26" t="s">
        <v>29</v>
      </c>
      <c r="B39" s="28">
        <v>98.421000000000006</v>
      </c>
      <c r="C39" s="28">
        <v>22.48</v>
      </c>
      <c r="D39" s="28">
        <v>10.52</v>
      </c>
      <c r="E39" s="28">
        <v>52.915999999999983</v>
      </c>
      <c r="F39" s="28">
        <v>184.33699999999999</v>
      </c>
    </row>
    <row r="40" spans="1:6" x14ac:dyDescent="0.35">
      <c r="A40" s="26" t="s">
        <v>30</v>
      </c>
      <c r="B40" s="28">
        <v>134.41</v>
      </c>
      <c r="C40" s="28">
        <v>19.202999999999999</v>
      </c>
      <c r="D40" s="28">
        <v>13.271000000000001</v>
      </c>
      <c r="E40" s="28">
        <v>56.117000000000004</v>
      </c>
      <c r="F40" s="28">
        <v>223.001</v>
      </c>
    </row>
    <row r="41" spans="1:6" x14ac:dyDescent="0.35">
      <c r="A41" s="26" t="s">
        <v>31</v>
      </c>
      <c r="B41" s="28">
        <v>134.20400000000001</v>
      </c>
      <c r="C41" s="28">
        <v>30.465</v>
      </c>
      <c r="D41" s="28">
        <v>16.693000000000001</v>
      </c>
      <c r="E41" s="28">
        <v>59.019999999999996</v>
      </c>
      <c r="F41" s="28">
        <v>240.38200000000001</v>
      </c>
    </row>
    <row r="42" spans="1:6" x14ac:dyDescent="0.35">
      <c r="A42" s="26" t="s">
        <v>32</v>
      </c>
      <c r="B42" s="28">
        <v>146.61199999999999</v>
      </c>
      <c r="C42" s="28">
        <v>36.091999999999999</v>
      </c>
      <c r="D42" s="28">
        <v>18.998999999999999</v>
      </c>
      <c r="E42" s="28">
        <v>67.280000000000015</v>
      </c>
      <c r="F42" s="28">
        <v>268.983</v>
      </c>
    </row>
    <row r="43" spans="1:6" x14ac:dyDescent="0.35">
      <c r="A43" s="26" t="s">
        <v>731</v>
      </c>
      <c r="B43" s="28">
        <v>143.161</v>
      </c>
      <c r="C43" s="28">
        <v>28.303999999999998</v>
      </c>
      <c r="D43" s="28">
        <v>16.513000000000002</v>
      </c>
      <c r="E43" s="28">
        <v>62.878999999999991</v>
      </c>
      <c r="F43" s="28">
        <v>250.857</v>
      </c>
    </row>
    <row r="44" spans="1:6" x14ac:dyDescent="0.35">
      <c r="B44" s="19"/>
      <c r="C44" s="19"/>
      <c r="D44" s="19"/>
      <c r="E44" s="19"/>
    </row>
    <row r="45" spans="1:6" x14ac:dyDescent="0.35">
      <c r="A45" s="46" t="s">
        <v>454</v>
      </c>
    </row>
    <row r="46" spans="1:6" x14ac:dyDescent="0.35">
      <c r="A46" s="26" t="s">
        <v>489</v>
      </c>
    </row>
    <row r="48" spans="1:6" x14ac:dyDescent="0.35">
      <c r="A48" s="46" t="s">
        <v>450</v>
      </c>
    </row>
    <row r="49" spans="1:3" ht="29" x14ac:dyDescent="0.35">
      <c r="A49" s="74" t="s">
        <v>731</v>
      </c>
      <c r="B49" s="71" t="s">
        <v>311</v>
      </c>
      <c r="C49" s="70"/>
    </row>
    <row r="50" spans="1:3" x14ac:dyDescent="0.35">
      <c r="B50" s="70" t="s">
        <v>502</v>
      </c>
      <c r="C50" s="70" t="s">
        <v>535</v>
      </c>
    </row>
    <row r="51" spans="1:3" x14ac:dyDescent="0.35">
      <c r="A51" s="37" t="s">
        <v>290</v>
      </c>
      <c r="B51" s="28">
        <v>10.262</v>
      </c>
      <c r="C51" s="6">
        <v>20.03827227993439</v>
      </c>
    </row>
    <row r="52" spans="1:3" x14ac:dyDescent="0.35">
      <c r="A52" s="37" t="s">
        <v>567</v>
      </c>
      <c r="B52" s="28">
        <v>7.3310000000000004</v>
      </c>
      <c r="C52" s="6">
        <v>14.315004295868155</v>
      </c>
    </row>
    <row r="53" spans="1:3" x14ac:dyDescent="0.35">
      <c r="A53" s="37" t="s">
        <v>569</v>
      </c>
      <c r="B53" s="28">
        <v>4.0117742830000003</v>
      </c>
      <c r="C53" s="6">
        <v>7.833660632273685</v>
      </c>
    </row>
    <row r="54" spans="1:3" x14ac:dyDescent="0.35">
      <c r="A54" s="37" t="s">
        <v>568</v>
      </c>
      <c r="B54" s="28">
        <v>2.8180000000000001</v>
      </c>
      <c r="C54" s="6">
        <v>5.5026165742404123</v>
      </c>
    </row>
    <row r="55" spans="1:3" x14ac:dyDescent="0.35">
      <c r="A55" s="37" t="s">
        <v>291</v>
      </c>
      <c r="B55" s="28">
        <v>3.3050000000000002</v>
      </c>
      <c r="C55" s="6">
        <v>6.4535655705693973</v>
      </c>
    </row>
    <row r="56" spans="1:3" x14ac:dyDescent="0.35">
      <c r="A56" s="37" t="s">
        <v>292</v>
      </c>
      <c r="B56" s="28">
        <v>2.2040000000000002</v>
      </c>
      <c r="C56" s="6">
        <v>4.303678825275326</v>
      </c>
    </row>
    <row r="57" spans="1:3" x14ac:dyDescent="0.35">
      <c r="A57" s="37" t="s">
        <v>570</v>
      </c>
      <c r="B57" s="28">
        <v>1.816719067</v>
      </c>
      <c r="C57" s="6">
        <v>3.5474479946106379</v>
      </c>
    </row>
    <row r="58" spans="1:3" x14ac:dyDescent="0.35">
      <c r="A58" s="37" t="s">
        <v>51</v>
      </c>
      <c r="B58" s="28">
        <v>51.212000000000003</v>
      </c>
      <c r="C58" s="28">
        <v>100</v>
      </c>
    </row>
  </sheetData>
  <hyperlinks>
    <hyperlink ref="A9" location="Contents!A1" display="Back to contents" xr:uid="{0A88C08F-73D9-4F8E-A414-CB166C3435CC}"/>
    <hyperlink ref="B2" r:id="rId1" display="https://www.abs.gov.au/statistics/economy/international-trade/international-trade-goods/latest-release" xr:uid="{5C253547-74F8-4CDC-A845-C1D551C847FC}"/>
  </hyperlinks>
  <pageMargins left="0.7" right="0.7" top="0.75" bottom="0.75" header="0.3" footer="0.3"/>
  <pageSetup paperSize="9" orientation="portrait" r:id="rId2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84133-1A4C-416C-84BB-F770EB41E8B9}">
  <sheetPr>
    <tabColor theme="3"/>
  </sheetPr>
  <dimension ref="A1:J54"/>
  <sheetViews>
    <sheetView workbookViewId="0">
      <selection activeCell="G24" sqref="G24"/>
    </sheetView>
  </sheetViews>
  <sheetFormatPr defaultRowHeight="14.5" x14ac:dyDescent="0.35"/>
  <cols>
    <col min="1" max="1" width="20.54296875" customWidth="1"/>
    <col min="2" max="5" width="12.7265625" customWidth="1"/>
    <col min="6" max="6" width="18" customWidth="1"/>
    <col min="7" max="8" width="11" customWidth="1"/>
  </cols>
  <sheetData>
    <row r="1" spans="1:10" ht="18.5" x14ac:dyDescent="0.45">
      <c r="A1" s="87" t="s">
        <v>849</v>
      </c>
      <c r="B1" s="37"/>
    </row>
    <row r="2" spans="1:10" x14ac:dyDescent="0.35">
      <c r="A2" s="50" t="s">
        <v>363</v>
      </c>
      <c r="B2" s="34" t="s">
        <v>590</v>
      </c>
    </row>
    <row r="3" spans="1:10" s="37" customFormat="1" x14ac:dyDescent="0.35">
      <c r="A3" s="50"/>
      <c r="B3" s="34" t="s">
        <v>898</v>
      </c>
      <c r="J3" s="121"/>
    </row>
    <row r="4" spans="1:10" s="37" customFormat="1" x14ac:dyDescent="0.35">
      <c r="A4" s="50"/>
      <c r="B4" s="34" t="s">
        <v>903</v>
      </c>
    </row>
    <row r="5" spans="1:10" x14ac:dyDescent="0.35">
      <c r="A5" s="46" t="s">
        <v>487</v>
      </c>
      <c r="B5" s="37" t="s">
        <v>571</v>
      </c>
    </row>
    <row r="6" spans="1:10" x14ac:dyDescent="0.35">
      <c r="A6" s="46" t="s">
        <v>332</v>
      </c>
      <c r="B6" s="37" t="s">
        <v>505</v>
      </c>
    </row>
    <row r="7" spans="1:10" x14ac:dyDescent="0.35">
      <c r="A7" s="46" t="s">
        <v>451</v>
      </c>
      <c r="B7" s="37" t="s">
        <v>270</v>
      </c>
      <c r="G7" s="154"/>
      <c r="H7" s="4"/>
    </row>
    <row r="8" spans="1:10" x14ac:dyDescent="0.35">
      <c r="A8" s="46" t="s">
        <v>268</v>
      </c>
      <c r="B8" s="37" t="s">
        <v>508</v>
      </c>
    </row>
    <row r="9" spans="1:10" x14ac:dyDescent="0.35">
      <c r="A9" s="46" t="s">
        <v>269</v>
      </c>
      <c r="B9" s="37" t="s">
        <v>572</v>
      </c>
    </row>
    <row r="10" spans="1:10" x14ac:dyDescent="0.35">
      <c r="A10" s="46" t="s">
        <v>452</v>
      </c>
      <c r="B10" s="53" t="s">
        <v>453</v>
      </c>
    </row>
    <row r="11" spans="1:10" s="37" customFormat="1" x14ac:dyDescent="0.35">
      <c r="A11" s="34" t="s">
        <v>663</v>
      </c>
      <c r="B11" s="53"/>
    </row>
    <row r="12" spans="1:10" x14ac:dyDescent="0.35">
      <c r="A12" s="43"/>
      <c r="B12" s="37"/>
    </row>
    <row r="13" spans="1:10" x14ac:dyDescent="0.35">
      <c r="A13" s="50" t="s">
        <v>449</v>
      </c>
      <c r="B13" s="37"/>
    </row>
    <row r="14" spans="1:10" x14ac:dyDescent="0.35">
      <c r="B14" s="71" t="s">
        <v>77</v>
      </c>
      <c r="C14" s="71" t="s">
        <v>76</v>
      </c>
      <c r="D14" s="71" t="s">
        <v>75</v>
      </c>
      <c r="E14" s="71" t="s">
        <v>78</v>
      </c>
    </row>
    <row r="15" spans="1:10" s="37" customFormat="1" x14ac:dyDescent="0.35">
      <c r="A15" s="26" t="s">
        <v>427</v>
      </c>
      <c r="B15" s="2">
        <v>2.1476513066002401</v>
      </c>
      <c r="C15" s="2">
        <v>0.67119248829288214</v>
      </c>
      <c r="D15" s="2">
        <v>1.8231268036353443</v>
      </c>
      <c r="E15" s="2">
        <v>4.7080393709864721</v>
      </c>
    </row>
    <row r="16" spans="1:10" s="37" customFormat="1" x14ac:dyDescent="0.35">
      <c r="A16" s="26" t="s">
        <v>426</v>
      </c>
      <c r="B16" s="2">
        <v>2.4861608396694379</v>
      </c>
      <c r="C16" s="2">
        <v>0.3403882377985834</v>
      </c>
      <c r="D16" s="2">
        <v>2.591350505465706</v>
      </c>
      <c r="E16" s="2">
        <v>5.4998272714147145</v>
      </c>
    </row>
    <row r="17" spans="1:6" s="37" customFormat="1" x14ac:dyDescent="0.35">
      <c r="A17" s="26" t="s">
        <v>425</v>
      </c>
      <c r="B17" s="2">
        <v>0.89041264402376363</v>
      </c>
      <c r="C17" s="2">
        <v>-0.13106204288104717</v>
      </c>
      <c r="D17" s="2">
        <v>1.4942118835989282</v>
      </c>
      <c r="E17" s="2">
        <v>2.2637243613126357</v>
      </c>
    </row>
    <row r="18" spans="1:6" s="37" customFormat="1" x14ac:dyDescent="0.35"/>
    <row r="19" spans="1:6" s="37" customFormat="1" x14ac:dyDescent="0.35">
      <c r="A19" s="46" t="s">
        <v>454</v>
      </c>
    </row>
    <row r="20" spans="1:6" s="37" customFormat="1" x14ac:dyDescent="0.35">
      <c r="A20" s="37" t="s">
        <v>489</v>
      </c>
    </row>
    <row r="21" spans="1:6" s="37" customFormat="1" x14ac:dyDescent="0.35"/>
    <row r="22" spans="1:6" s="37" customFormat="1" x14ac:dyDescent="0.35">
      <c r="A22" s="46" t="s">
        <v>450</v>
      </c>
    </row>
    <row r="23" spans="1:6" s="37" customFormat="1" ht="43.5" x14ac:dyDescent="0.35">
      <c r="A23"/>
      <c r="B23" s="90" t="s">
        <v>83</v>
      </c>
      <c r="C23" s="90" t="s">
        <v>82</v>
      </c>
      <c r="D23" s="90" t="s">
        <v>81</v>
      </c>
      <c r="E23" s="90" t="s">
        <v>79</v>
      </c>
      <c r="F23" s="90" t="s">
        <v>80</v>
      </c>
    </row>
    <row r="24" spans="1:6" s="37" customFormat="1" x14ac:dyDescent="0.35">
      <c r="A24" s="26" t="s">
        <v>2</v>
      </c>
      <c r="B24" s="7">
        <v>408.17174871648359</v>
      </c>
      <c r="C24" s="7">
        <v>236.40145032617258</v>
      </c>
      <c r="D24" s="7">
        <v>1282194.3333333335</v>
      </c>
      <c r="E24" s="7">
        <v>123722</v>
      </c>
      <c r="F24" s="7">
        <v>303112.59999999998</v>
      </c>
    </row>
    <row r="25" spans="1:6" s="37" customFormat="1" x14ac:dyDescent="0.35">
      <c r="A25" s="26" t="s">
        <v>3</v>
      </c>
      <c r="B25" s="7">
        <v>410.68295293436864</v>
      </c>
      <c r="C25" s="7">
        <v>246.9134747763986</v>
      </c>
      <c r="D25" s="7">
        <v>1303194.1666666674</v>
      </c>
      <c r="E25" s="7">
        <v>132148</v>
      </c>
      <c r="F25" s="7">
        <v>321776.2</v>
      </c>
    </row>
    <row r="26" spans="1:6" s="37" customFormat="1" x14ac:dyDescent="0.35">
      <c r="A26" s="26" t="s">
        <v>4</v>
      </c>
      <c r="B26" s="7">
        <v>415.10486081293351</v>
      </c>
      <c r="C26" s="7">
        <v>252.89492119012434</v>
      </c>
      <c r="D26" s="7">
        <v>1328889.0833333337</v>
      </c>
      <c r="E26" s="7">
        <v>139504</v>
      </c>
      <c r="F26" s="7">
        <v>336069.3</v>
      </c>
    </row>
    <row r="27" spans="1:6" s="37" customFormat="1" x14ac:dyDescent="0.35">
      <c r="A27" s="26" t="s">
        <v>5</v>
      </c>
      <c r="B27" s="7">
        <v>432.0158409123149</v>
      </c>
      <c r="C27" s="7">
        <v>251.87952199547206</v>
      </c>
      <c r="D27" s="7">
        <v>1357393.0000000007</v>
      </c>
      <c r="E27" s="7">
        <v>147706</v>
      </c>
      <c r="F27" s="7">
        <v>341899.5</v>
      </c>
    </row>
    <row r="28" spans="1:6" s="37" customFormat="1" x14ac:dyDescent="0.35">
      <c r="A28" s="26" t="s">
        <v>6</v>
      </c>
      <c r="B28" s="7">
        <v>432.85475724876449</v>
      </c>
      <c r="C28" s="7">
        <v>254.69699555515777</v>
      </c>
      <c r="D28" s="7">
        <v>1385763.5000000007</v>
      </c>
      <c r="E28" s="7">
        <v>152776</v>
      </c>
      <c r="F28" s="7">
        <v>352949.80000000005</v>
      </c>
    </row>
    <row r="29" spans="1:6" s="37" customFormat="1" x14ac:dyDescent="0.35">
      <c r="A29" s="26" t="s">
        <v>7</v>
      </c>
      <c r="B29" s="7">
        <v>450.96476794953026</v>
      </c>
      <c r="C29" s="7">
        <v>253.41540075686606</v>
      </c>
      <c r="D29" s="7">
        <v>1411874.3333333342</v>
      </c>
      <c r="E29" s="7">
        <v>161351</v>
      </c>
      <c r="F29" s="7">
        <v>357790.7</v>
      </c>
    </row>
    <row r="30" spans="1:6" x14ac:dyDescent="0.35">
      <c r="A30" s="26" t="s">
        <v>8</v>
      </c>
      <c r="B30" s="7">
        <v>456.70652762443763</v>
      </c>
      <c r="C30" s="7">
        <v>253.1465317010616</v>
      </c>
      <c r="D30" s="7">
        <v>1437996.0000000009</v>
      </c>
      <c r="E30" s="7">
        <v>166252</v>
      </c>
      <c r="F30" s="7">
        <v>364023.7</v>
      </c>
    </row>
    <row r="31" spans="1:6" x14ac:dyDescent="0.35">
      <c r="A31" s="26" t="s">
        <v>9</v>
      </c>
      <c r="B31" s="7">
        <v>464.87111355109266</v>
      </c>
      <c r="C31" s="7">
        <v>254.55597952495745</v>
      </c>
      <c r="D31" s="7">
        <v>1462609.9166666679</v>
      </c>
      <c r="E31" s="7">
        <v>173079</v>
      </c>
      <c r="F31" s="7">
        <v>372316.10000000003</v>
      </c>
    </row>
    <row r="32" spans="1:6" x14ac:dyDescent="0.35">
      <c r="A32" s="26" t="s">
        <v>10</v>
      </c>
      <c r="B32" s="7">
        <v>470.70115822543721</v>
      </c>
      <c r="C32" s="7">
        <v>249.47615530454487</v>
      </c>
      <c r="D32" s="7">
        <v>1487941.0000000007</v>
      </c>
      <c r="E32" s="7">
        <v>174727</v>
      </c>
      <c r="F32" s="7">
        <v>371205.8</v>
      </c>
    </row>
    <row r="33" spans="1:6" x14ac:dyDescent="0.35">
      <c r="A33" s="26" t="s">
        <v>11</v>
      </c>
      <c r="B33" s="7">
        <v>495.91956326313579</v>
      </c>
      <c r="C33" s="7">
        <v>248.32353837523922</v>
      </c>
      <c r="D33" s="7">
        <v>1513221.8333333342</v>
      </c>
      <c r="E33" s="7">
        <v>186351</v>
      </c>
      <c r="F33" s="7">
        <v>375768.60000000003</v>
      </c>
    </row>
    <row r="34" spans="1:6" x14ac:dyDescent="0.35">
      <c r="A34" s="26" t="s">
        <v>12</v>
      </c>
      <c r="B34" s="7">
        <v>504.80865816029547</v>
      </c>
      <c r="C34" s="7">
        <v>252.75646155406037</v>
      </c>
      <c r="D34" s="7">
        <v>1536095.2500000009</v>
      </c>
      <c r="E34" s="7">
        <v>195996</v>
      </c>
      <c r="F34" s="7">
        <v>388258</v>
      </c>
    </row>
    <row r="35" spans="1:6" x14ac:dyDescent="0.35">
      <c r="A35" s="26" t="s">
        <v>13</v>
      </c>
      <c r="B35" s="7">
        <v>539.16057650275684</v>
      </c>
      <c r="C35" s="7">
        <v>249.56484095106703</v>
      </c>
      <c r="D35" s="7">
        <v>1562886.4166666674</v>
      </c>
      <c r="E35" s="7">
        <v>210295</v>
      </c>
      <c r="F35" s="7">
        <v>390041.49999999994</v>
      </c>
    </row>
    <row r="36" spans="1:6" x14ac:dyDescent="0.35">
      <c r="A36" s="26" t="s">
        <v>14</v>
      </c>
      <c r="B36" s="7">
        <v>532.07874690321444</v>
      </c>
      <c r="C36" s="7">
        <v>257.70204302166911</v>
      </c>
      <c r="D36" s="7">
        <v>1590756.5000000007</v>
      </c>
      <c r="E36" s="7">
        <v>218121</v>
      </c>
      <c r="F36" s="7">
        <v>409941.2</v>
      </c>
    </row>
    <row r="37" spans="1:6" x14ac:dyDescent="0.35">
      <c r="A37" s="26" t="s">
        <v>15</v>
      </c>
      <c r="B37" s="7">
        <v>533.19296074490967</v>
      </c>
      <c r="C37" s="7">
        <v>264.44827467946527</v>
      </c>
      <c r="D37" s="7">
        <v>1623147.6666666677</v>
      </c>
      <c r="E37" s="7">
        <v>228867</v>
      </c>
      <c r="F37" s="7">
        <v>429238.60000000003</v>
      </c>
    </row>
    <row r="38" spans="1:6" x14ac:dyDescent="0.35">
      <c r="A38" s="26" t="s">
        <v>16</v>
      </c>
      <c r="B38" s="7">
        <v>562.65036363803961</v>
      </c>
      <c r="C38" s="7">
        <v>260.74184335528827</v>
      </c>
      <c r="D38" s="7">
        <v>1664282.1666666677</v>
      </c>
      <c r="E38" s="7">
        <v>244161</v>
      </c>
      <c r="F38" s="7">
        <v>433948</v>
      </c>
    </row>
    <row r="39" spans="1:6" x14ac:dyDescent="0.35">
      <c r="A39" s="26" t="s">
        <v>17</v>
      </c>
      <c r="B39" s="7">
        <v>548.21863158094754</v>
      </c>
      <c r="C39" s="7">
        <v>273.12931756735509</v>
      </c>
      <c r="D39" s="7">
        <v>1714881.0833333337</v>
      </c>
      <c r="E39" s="7">
        <v>256777</v>
      </c>
      <c r="F39" s="7">
        <v>468384.3</v>
      </c>
    </row>
    <row r="40" spans="1:6" x14ac:dyDescent="0.35">
      <c r="A40" s="26" t="s">
        <v>18</v>
      </c>
      <c r="B40" s="7">
        <v>547.62323408163081</v>
      </c>
      <c r="C40" s="7">
        <v>270.44839576538737</v>
      </c>
      <c r="D40" s="7">
        <v>1774849.5000000002</v>
      </c>
      <c r="E40" s="7">
        <v>262862</v>
      </c>
      <c r="F40" s="7">
        <v>480005.2</v>
      </c>
    </row>
    <row r="41" spans="1:6" x14ac:dyDescent="0.35">
      <c r="A41" s="26" t="s">
        <v>19</v>
      </c>
      <c r="B41" s="7">
        <v>594.21112989628011</v>
      </c>
      <c r="C41" s="7">
        <v>257.30120088311764</v>
      </c>
      <c r="D41" s="7">
        <v>1822256.1666666672</v>
      </c>
      <c r="E41" s="7">
        <v>278607</v>
      </c>
      <c r="F41" s="7">
        <v>468868.7</v>
      </c>
    </row>
    <row r="42" spans="1:6" x14ac:dyDescent="0.35">
      <c r="A42" s="26" t="s">
        <v>20</v>
      </c>
      <c r="B42" s="7">
        <v>592.58136149694667</v>
      </c>
      <c r="C42" s="7">
        <v>263.01921275576547</v>
      </c>
      <c r="D42" s="7">
        <v>1870662.583333334</v>
      </c>
      <c r="E42" s="7">
        <v>291562</v>
      </c>
      <c r="F42" s="7">
        <v>492020.2</v>
      </c>
    </row>
    <row r="43" spans="1:6" x14ac:dyDescent="0.35">
      <c r="A43" s="26" t="s">
        <v>21</v>
      </c>
      <c r="B43" s="7">
        <v>619.08189735383144</v>
      </c>
      <c r="C43" s="7">
        <v>264.52975115686394</v>
      </c>
      <c r="D43" s="7">
        <v>1927841.0000000009</v>
      </c>
      <c r="E43" s="7">
        <v>315714</v>
      </c>
      <c r="F43" s="7">
        <v>509971.3</v>
      </c>
    </row>
    <row r="44" spans="1:6" x14ac:dyDescent="0.35">
      <c r="A44" s="26" t="s">
        <v>22</v>
      </c>
      <c r="B44" s="7">
        <v>645.32581933598817</v>
      </c>
      <c r="C44" s="7">
        <v>261.49298193145563</v>
      </c>
      <c r="D44" s="7">
        <v>1983926.6666666679</v>
      </c>
      <c r="E44" s="7">
        <v>334784</v>
      </c>
      <c r="F44" s="7">
        <v>518782.9</v>
      </c>
    </row>
    <row r="45" spans="1:6" x14ac:dyDescent="0.35">
      <c r="A45" s="26" t="s">
        <v>23</v>
      </c>
      <c r="B45" s="7">
        <v>672.70831833180046</v>
      </c>
      <c r="C45" s="7">
        <v>260.74544213047614</v>
      </c>
      <c r="D45" s="7">
        <v>2018578.3333333349</v>
      </c>
      <c r="E45" s="7">
        <v>354070</v>
      </c>
      <c r="F45" s="7">
        <v>526335.1</v>
      </c>
    </row>
    <row r="46" spans="1:6" x14ac:dyDescent="0.35">
      <c r="A46" s="26" t="s">
        <v>24</v>
      </c>
      <c r="B46" s="7">
        <v>688.12161719953428</v>
      </c>
      <c r="C46" s="7">
        <v>258.20490395381427</v>
      </c>
      <c r="D46" s="7">
        <v>2038025.5833333351</v>
      </c>
      <c r="E46" s="7">
        <v>362109</v>
      </c>
      <c r="F46" s="7">
        <v>526228.20000000007</v>
      </c>
    </row>
    <row r="47" spans="1:6" x14ac:dyDescent="0.35">
      <c r="A47" s="26" t="s">
        <v>25</v>
      </c>
      <c r="B47" s="7">
        <v>704.22741240247558</v>
      </c>
      <c r="C47" s="7">
        <v>253.21067472509802</v>
      </c>
      <c r="D47" s="7">
        <v>2051846.7500000019</v>
      </c>
      <c r="E47" s="7">
        <v>365881</v>
      </c>
      <c r="F47" s="7">
        <v>519549.5</v>
      </c>
    </row>
    <row r="48" spans="1:6" x14ac:dyDescent="0.35">
      <c r="A48" s="26" t="s">
        <v>26</v>
      </c>
      <c r="B48" s="7">
        <v>712.8688462150991</v>
      </c>
      <c r="C48" s="7">
        <v>245.69987573705106</v>
      </c>
      <c r="D48" s="7">
        <v>2067920.6666666677</v>
      </c>
      <c r="E48" s="7">
        <v>362200</v>
      </c>
      <c r="F48" s="7">
        <v>508087.85083408002</v>
      </c>
    </row>
    <row r="49" spans="1:6" x14ac:dyDescent="0.35">
      <c r="A49" s="26" t="s">
        <v>27</v>
      </c>
      <c r="B49" s="7">
        <v>712.25334144874637</v>
      </c>
      <c r="C49" s="7">
        <v>248.53266020242023</v>
      </c>
      <c r="D49" s="7">
        <v>2091044.6666666677</v>
      </c>
      <c r="E49" s="7">
        <v>370153</v>
      </c>
      <c r="F49" s="7">
        <v>519692.89360874996</v>
      </c>
    </row>
    <row r="50" spans="1:6" x14ac:dyDescent="0.35">
      <c r="A50" s="26" t="s">
        <v>28</v>
      </c>
      <c r="B50" s="7">
        <v>692.7668216737593</v>
      </c>
      <c r="C50" s="7">
        <v>256.07779646567167</v>
      </c>
      <c r="D50" s="7">
        <v>2121163.0833333335</v>
      </c>
      <c r="E50" s="7">
        <v>376299</v>
      </c>
      <c r="F50" s="7">
        <v>543182.76832432998</v>
      </c>
    </row>
    <row r="51" spans="1:6" x14ac:dyDescent="0.35">
      <c r="A51" s="26" t="s">
        <v>29</v>
      </c>
      <c r="B51" s="7">
        <v>707.82299453604969</v>
      </c>
      <c r="C51" s="7">
        <v>248.47287352341166</v>
      </c>
      <c r="D51" s="7">
        <v>2164704.4999999995</v>
      </c>
      <c r="E51" s="7">
        <v>380717</v>
      </c>
      <c r="F51" s="7">
        <v>537870.34744406003</v>
      </c>
    </row>
    <row r="52" spans="1:6" x14ac:dyDescent="0.35">
      <c r="A52" s="26" t="s">
        <v>30</v>
      </c>
      <c r="B52" s="7">
        <v>719.8909681746851</v>
      </c>
      <c r="C52" s="7">
        <v>248.31310138521064</v>
      </c>
      <c r="D52" s="7">
        <v>2199746.083333333</v>
      </c>
      <c r="E52" s="7">
        <v>393223</v>
      </c>
      <c r="F52" s="7">
        <v>546225.77221246995</v>
      </c>
    </row>
    <row r="53" spans="1:6" x14ac:dyDescent="0.35">
      <c r="A53" s="26" t="s">
        <v>31</v>
      </c>
      <c r="B53" s="7">
        <v>705.66264899937335</v>
      </c>
      <c r="C53" s="7">
        <v>256.92706411261139</v>
      </c>
      <c r="D53" s="7">
        <v>2232506.5833333321</v>
      </c>
      <c r="E53" s="7">
        <v>404762</v>
      </c>
      <c r="F53" s="7">
        <v>573591.36206790991</v>
      </c>
    </row>
    <row r="54" spans="1:6" x14ac:dyDescent="0.35">
      <c r="A54" s="26" t="s">
        <v>32</v>
      </c>
      <c r="B54" s="7">
        <v>705.14434048788553</v>
      </c>
      <c r="C54" s="7">
        <v>258.08594380579598</v>
      </c>
      <c r="D54" s="7">
        <v>2301115.2499999991</v>
      </c>
      <c r="E54" s="7">
        <v>418775</v>
      </c>
      <c r="F54" s="7">
        <v>593885.50110215996</v>
      </c>
    </row>
  </sheetData>
  <hyperlinks>
    <hyperlink ref="B2" r:id="rId1" display="https://www.abs.gov.au/statistics/economy/national-accounts/australian-national-accounts-state-accounts/2022-23-financial-year" xr:uid="{6081F119-82EC-4E68-AA2D-B32458DA9C54}"/>
    <hyperlink ref="A11" location="Contents!A1" display="Back to contents" xr:uid="{49EFC936-36EB-47A1-A318-D222644AADCE}"/>
    <hyperlink ref="B3" r:id="rId2" display="https://www.abs.gov.au/statistics/labour/employment-and-unemployment/labour-force-australia/latest-release" xr:uid="{B7C49B58-8B1B-43C9-A70D-632F1A0F18A3}"/>
    <hyperlink ref="B4" r:id="rId3" location="all-data-downloads" display="https://www.abs.gov.au/statistics/labour/employment-and-unemployment/labour-force-australia-detailed/latest-release - all-data-downloads" xr:uid="{A0AD4E2F-2B75-4683-9CE6-F46CB08168AE}"/>
  </hyperlinks>
  <pageMargins left="0.7" right="0.7" top="0.75" bottom="0.75" header="0.3" footer="0.3"/>
  <pageSetup paperSize="9" orientation="portrait" r:id="rId4"/>
  <drawing r:id="rId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32482-5713-429E-88BA-6512719CE3C6}">
  <sheetPr>
    <tabColor theme="3"/>
  </sheetPr>
  <dimension ref="A1:N70"/>
  <sheetViews>
    <sheetView workbookViewId="0">
      <selection activeCell="H9" sqref="H9"/>
    </sheetView>
  </sheetViews>
  <sheetFormatPr defaultColWidth="8.7265625" defaultRowHeight="14.5" x14ac:dyDescent="0.35"/>
  <cols>
    <col min="1" max="1" width="20.54296875" style="37" customWidth="1"/>
    <col min="2" max="4" width="12.54296875" style="37" customWidth="1"/>
    <col min="5" max="8" width="11" style="37" customWidth="1"/>
    <col min="9" max="9" width="20.81640625" style="37" customWidth="1"/>
    <col min="10" max="10" width="11" style="37" customWidth="1"/>
    <col min="11" max="12" width="8.7265625" style="37"/>
    <col min="13" max="21" width="10.453125" style="37" customWidth="1"/>
    <col min="22" max="16384" width="8.7265625" style="37"/>
  </cols>
  <sheetData>
    <row r="1" spans="1:14" ht="18.5" x14ac:dyDescent="0.45">
      <c r="A1" s="87" t="s">
        <v>850</v>
      </c>
    </row>
    <row r="2" spans="1:14" x14ac:dyDescent="0.35">
      <c r="A2" s="50" t="s">
        <v>363</v>
      </c>
      <c r="B2" s="34" t="s">
        <v>596</v>
      </c>
    </row>
    <row r="3" spans="1:14" x14ac:dyDescent="0.35">
      <c r="A3" s="46" t="s">
        <v>487</v>
      </c>
      <c r="B3" s="37" t="s">
        <v>574</v>
      </c>
    </row>
    <row r="4" spans="1:14" x14ac:dyDescent="0.35">
      <c r="A4" s="46" t="s">
        <v>332</v>
      </c>
      <c r="B4" s="37" t="s">
        <v>505</v>
      </c>
    </row>
    <row r="5" spans="1:14" x14ac:dyDescent="0.35">
      <c r="A5" s="46" t="s">
        <v>451</v>
      </c>
      <c r="B5" s="37" t="s">
        <v>270</v>
      </c>
    </row>
    <row r="6" spans="1:14" x14ac:dyDescent="0.35">
      <c r="A6" s="46" t="s">
        <v>268</v>
      </c>
      <c r="B6" s="37" t="s">
        <v>573</v>
      </c>
    </row>
    <row r="7" spans="1:14" x14ac:dyDescent="0.35">
      <c r="A7" s="46" t="s">
        <v>269</v>
      </c>
      <c r="B7" s="37" t="s">
        <v>271</v>
      </c>
    </row>
    <row r="8" spans="1:14" x14ac:dyDescent="0.35">
      <c r="A8" s="46" t="s">
        <v>452</v>
      </c>
      <c r="B8" s="53" t="s">
        <v>453</v>
      </c>
    </row>
    <row r="9" spans="1:14" x14ac:dyDescent="0.35">
      <c r="A9" s="34" t="s">
        <v>663</v>
      </c>
      <c r="B9" s="53"/>
    </row>
    <row r="10" spans="1:14" x14ac:dyDescent="0.35">
      <c r="A10" s="43"/>
    </row>
    <row r="11" spans="1:14" x14ac:dyDescent="0.35">
      <c r="A11" s="50" t="s">
        <v>449</v>
      </c>
    </row>
    <row r="12" spans="1:14" ht="29" x14ac:dyDescent="0.35">
      <c r="B12" s="90" t="s">
        <v>301</v>
      </c>
      <c r="C12" s="90" t="s">
        <v>302</v>
      </c>
      <c r="D12" s="90" t="s">
        <v>70</v>
      </c>
      <c r="G12" s="70"/>
      <c r="H12" s="70"/>
      <c r="I12" s="70"/>
      <c r="L12" s="70"/>
      <c r="M12" s="70"/>
      <c r="N12" s="70"/>
    </row>
    <row r="13" spans="1:14" x14ac:dyDescent="0.35">
      <c r="A13" s="26" t="s">
        <v>7</v>
      </c>
      <c r="B13" s="14">
        <v>54.86</v>
      </c>
      <c r="C13" s="14">
        <v>132.43</v>
      </c>
      <c r="D13" s="14">
        <v>85.95</v>
      </c>
      <c r="F13" s="70"/>
      <c r="G13" s="14"/>
      <c r="H13" s="14"/>
      <c r="I13" s="14"/>
      <c r="K13" s="70"/>
      <c r="L13" s="14"/>
      <c r="M13" s="14"/>
      <c r="N13" s="14"/>
    </row>
    <row r="14" spans="1:14" x14ac:dyDescent="0.35">
      <c r="A14" s="26" t="s">
        <v>8</v>
      </c>
      <c r="B14" s="14">
        <v>55.83</v>
      </c>
      <c r="C14" s="14">
        <v>130.69</v>
      </c>
      <c r="D14" s="14">
        <v>86.28</v>
      </c>
      <c r="F14" s="70"/>
      <c r="G14" s="14"/>
      <c r="H14" s="14"/>
      <c r="I14" s="14"/>
      <c r="K14" s="70"/>
      <c r="L14" s="14"/>
      <c r="M14" s="14"/>
      <c r="N14" s="14"/>
    </row>
    <row r="15" spans="1:14" x14ac:dyDescent="0.35">
      <c r="A15" s="26" t="s">
        <v>9</v>
      </c>
      <c r="B15" s="14">
        <v>55.24</v>
      </c>
      <c r="C15" s="14">
        <v>129.80000000000001</v>
      </c>
      <c r="D15" s="14">
        <v>85.52</v>
      </c>
      <c r="F15" s="70"/>
      <c r="G15" s="14"/>
      <c r="H15" s="14"/>
      <c r="I15" s="14"/>
      <c r="K15" s="70"/>
      <c r="L15" s="14"/>
      <c r="M15" s="14"/>
      <c r="N15" s="14"/>
    </row>
    <row r="16" spans="1:14" x14ac:dyDescent="0.35">
      <c r="A16" s="26" t="s">
        <v>10</v>
      </c>
      <c r="B16" s="14">
        <v>56.22</v>
      </c>
      <c r="C16" s="14">
        <v>128.71</v>
      </c>
      <c r="D16" s="14">
        <v>85.95</v>
      </c>
      <c r="F16" s="70"/>
      <c r="G16" s="14"/>
      <c r="H16" s="14"/>
      <c r="I16" s="14"/>
      <c r="K16" s="70"/>
      <c r="L16" s="14"/>
      <c r="M16" s="14"/>
      <c r="N16" s="14"/>
    </row>
    <row r="17" spans="1:14" x14ac:dyDescent="0.35">
      <c r="A17" s="26" t="s">
        <v>11</v>
      </c>
      <c r="B17" s="14">
        <v>60.08</v>
      </c>
      <c r="C17" s="14">
        <v>134.59</v>
      </c>
      <c r="D17" s="14">
        <v>90.88</v>
      </c>
      <c r="F17" s="70"/>
      <c r="G17" s="14"/>
      <c r="H17" s="14"/>
      <c r="I17" s="14"/>
      <c r="K17" s="70"/>
      <c r="L17" s="14"/>
      <c r="M17" s="14"/>
      <c r="N17" s="14"/>
    </row>
    <row r="18" spans="1:14" x14ac:dyDescent="0.35">
      <c r="A18" s="26" t="s">
        <v>12</v>
      </c>
      <c r="B18" s="14">
        <v>61.21</v>
      </c>
      <c r="C18" s="14">
        <v>137.88</v>
      </c>
      <c r="D18" s="14">
        <v>92.83</v>
      </c>
      <c r="F18" s="70"/>
      <c r="G18" s="14"/>
      <c r="H18" s="14"/>
      <c r="I18" s="14"/>
      <c r="K18" s="70"/>
      <c r="L18" s="14"/>
      <c r="M18" s="14"/>
      <c r="N18" s="14"/>
    </row>
    <row r="19" spans="1:14" x14ac:dyDescent="0.35">
      <c r="A19" s="26" t="s">
        <v>13</v>
      </c>
      <c r="B19" s="14">
        <v>63.8</v>
      </c>
      <c r="C19" s="14">
        <v>138.93</v>
      </c>
      <c r="D19" s="14">
        <v>95.24</v>
      </c>
      <c r="F19" s="70"/>
      <c r="G19" s="14"/>
      <c r="H19" s="14"/>
      <c r="I19" s="14"/>
      <c r="K19" s="70"/>
      <c r="L19" s="14"/>
      <c r="M19" s="14"/>
      <c r="N19" s="14"/>
    </row>
    <row r="20" spans="1:14" x14ac:dyDescent="0.35">
      <c r="A20" s="26" t="s">
        <v>14</v>
      </c>
      <c r="B20" s="14">
        <v>62.96</v>
      </c>
      <c r="C20" s="14">
        <v>136.87</v>
      </c>
      <c r="D20" s="14">
        <v>93.91</v>
      </c>
      <c r="F20" s="70"/>
      <c r="G20" s="14"/>
      <c r="H20" s="14"/>
      <c r="I20" s="14"/>
      <c r="K20" s="70"/>
      <c r="L20" s="14"/>
      <c r="M20" s="14"/>
      <c r="N20" s="14"/>
    </row>
    <row r="21" spans="1:14" x14ac:dyDescent="0.35">
      <c r="A21" s="26" t="s">
        <v>15</v>
      </c>
      <c r="B21" s="14">
        <v>65.03</v>
      </c>
      <c r="C21" s="14">
        <v>135.12</v>
      </c>
      <c r="D21" s="14">
        <v>94.82</v>
      </c>
      <c r="F21" s="70"/>
      <c r="G21" s="14"/>
      <c r="H21" s="14"/>
      <c r="I21" s="14"/>
      <c r="K21" s="70"/>
      <c r="L21" s="14"/>
      <c r="M21" s="14"/>
      <c r="N21" s="14"/>
    </row>
    <row r="22" spans="1:14" x14ac:dyDescent="0.35">
      <c r="A22" s="26" t="s">
        <v>16</v>
      </c>
      <c r="B22" s="14">
        <v>68.150000000000006</v>
      </c>
      <c r="C22" s="14">
        <v>133.66999999999999</v>
      </c>
      <c r="D22" s="14">
        <v>96.39</v>
      </c>
      <c r="F22" s="70"/>
      <c r="G22" s="14"/>
      <c r="H22" s="14"/>
      <c r="I22" s="14"/>
      <c r="K22" s="70"/>
      <c r="L22" s="14"/>
      <c r="M22" s="14"/>
      <c r="N22" s="14"/>
    </row>
    <row r="23" spans="1:14" x14ac:dyDescent="0.35">
      <c r="A23" s="26" t="s">
        <v>17</v>
      </c>
      <c r="B23" s="14">
        <v>68.62</v>
      </c>
      <c r="C23" s="14">
        <v>128.63999999999999</v>
      </c>
      <c r="D23" s="14">
        <v>94.8</v>
      </c>
      <c r="F23" s="70"/>
      <c r="G23" s="14"/>
      <c r="H23" s="14"/>
      <c r="I23" s="14"/>
      <c r="K23" s="70"/>
      <c r="L23" s="14"/>
      <c r="M23" s="14"/>
      <c r="N23" s="14"/>
    </row>
    <row r="24" spans="1:14" x14ac:dyDescent="0.35">
      <c r="A24" s="26" t="s">
        <v>18</v>
      </c>
      <c r="B24" s="14">
        <v>70.34</v>
      </c>
      <c r="C24" s="14">
        <v>123.45</v>
      </c>
      <c r="D24" s="14">
        <v>93.94</v>
      </c>
      <c r="F24" s="70"/>
      <c r="G24" s="14"/>
      <c r="H24" s="14"/>
      <c r="I24" s="14"/>
      <c r="K24" s="70"/>
      <c r="L24" s="14"/>
      <c r="M24" s="14"/>
      <c r="N24" s="14"/>
    </row>
    <row r="25" spans="1:14" x14ac:dyDescent="0.35">
      <c r="A25" s="26" t="s">
        <v>19</v>
      </c>
      <c r="B25" s="14">
        <v>76.98</v>
      </c>
      <c r="C25" s="14">
        <v>120.51</v>
      </c>
      <c r="D25" s="14">
        <v>96.85</v>
      </c>
      <c r="F25" s="70"/>
      <c r="G25" s="14"/>
      <c r="H25" s="14"/>
      <c r="I25" s="14"/>
      <c r="K25" s="70"/>
      <c r="L25" s="14"/>
      <c r="M25" s="14"/>
      <c r="N25" s="14"/>
    </row>
    <row r="26" spans="1:14" x14ac:dyDescent="0.35">
      <c r="A26" s="26" t="s">
        <v>20</v>
      </c>
      <c r="B26" s="14">
        <v>76.28</v>
      </c>
      <c r="C26" s="14">
        <v>114.8</v>
      </c>
      <c r="D26" s="14">
        <v>93.93</v>
      </c>
      <c r="F26" s="70"/>
      <c r="G26" s="14"/>
      <c r="H26" s="14"/>
      <c r="I26" s="14"/>
      <c r="K26" s="70"/>
      <c r="L26" s="14"/>
      <c r="M26" s="14"/>
      <c r="N26" s="14"/>
    </row>
    <row r="27" spans="1:14" x14ac:dyDescent="0.35">
      <c r="A27" s="26" t="s">
        <v>21</v>
      </c>
      <c r="B27" s="14">
        <v>81.040000000000006</v>
      </c>
      <c r="C27" s="14">
        <v>111.32</v>
      </c>
      <c r="D27" s="14">
        <v>94.86</v>
      </c>
      <c r="F27" s="70"/>
      <c r="G27" s="14"/>
      <c r="H27" s="14"/>
      <c r="I27" s="14"/>
      <c r="K27" s="70"/>
      <c r="L27" s="14"/>
      <c r="M27" s="14"/>
      <c r="N27" s="14"/>
    </row>
    <row r="28" spans="1:14" x14ac:dyDescent="0.35">
      <c r="A28" s="26" t="s">
        <v>22</v>
      </c>
      <c r="B28" s="14">
        <v>84.24</v>
      </c>
      <c r="C28" s="14">
        <v>106.22</v>
      </c>
      <c r="D28" s="14">
        <v>94.27</v>
      </c>
      <c r="F28" s="70"/>
      <c r="G28" s="14"/>
      <c r="H28" s="14"/>
      <c r="I28" s="14"/>
      <c r="K28" s="70"/>
      <c r="L28" s="14"/>
      <c r="M28" s="14"/>
      <c r="N28" s="14"/>
    </row>
    <row r="29" spans="1:14" x14ac:dyDescent="0.35">
      <c r="A29" s="26" t="s">
        <v>23</v>
      </c>
      <c r="B29" s="14">
        <v>91.86</v>
      </c>
      <c r="C29" s="14">
        <v>104.97</v>
      </c>
      <c r="D29" s="14">
        <v>97.66</v>
      </c>
      <c r="F29" s="70"/>
      <c r="G29" s="14"/>
      <c r="H29" s="14"/>
      <c r="I29" s="14"/>
      <c r="K29" s="70"/>
      <c r="L29" s="14"/>
      <c r="M29" s="14"/>
      <c r="N29" s="14"/>
    </row>
    <row r="30" spans="1:14" x14ac:dyDescent="0.35">
      <c r="A30" s="26" t="s">
        <v>24</v>
      </c>
      <c r="B30" s="14">
        <v>93.67</v>
      </c>
      <c r="C30" s="14">
        <v>102.99</v>
      </c>
      <c r="D30" s="14">
        <v>97.65</v>
      </c>
      <c r="F30" s="70"/>
      <c r="G30" s="14"/>
      <c r="H30" s="14"/>
      <c r="I30" s="14"/>
      <c r="K30" s="70"/>
      <c r="L30" s="14"/>
      <c r="M30" s="14"/>
      <c r="N30" s="14"/>
    </row>
    <row r="31" spans="1:14" x14ac:dyDescent="0.35">
      <c r="A31" s="26" t="s">
        <v>25</v>
      </c>
      <c r="B31" s="14">
        <v>99.06</v>
      </c>
      <c r="C31" s="14">
        <v>100.82</v>
      </c>
      <c r="D31" s="14">
        <v>99.6</v>
      </c>
      <c r="F31" s="70"/>
      <c r="G31" s="14"/>
      <c r="H31" s="14"/>
      <c r="I31" s="14"/>
      <c r="K31" s="70"/>
      <c r="L31" s="14"/>
      <c r="M31" s="14"/>
      <c r="N31" s="14"/>
    </row>
    <row r="32" spans="1:14" x14ac:dyDescent="0.35">
      <c r="A32" s="26" t="s">
        <v>26</v>
      </c>
      <c r="B32" s="14">
        <v>96.93</v>
      </c>
      <c r="C32" s="14">
        <v>96.36</v>
      </c>
      <c r="D32" s="14">
        <v>96.33</v>
      </c>
      <c r="F32" s="70"/>
      <c r="G32" s="14"/>
      <c r="H32" s="14"/>
      <c r="I32" s="14"/>
      <c r="K32" s="70"/>
      <c r="L32" s="14"/>
      <c r="M32" s="14"/>
      <c r="N32" s="14"/>
    </row>
    <row r="33" spans="1:14" x14ac:dyDescent="0.35">
      <c r="A33" s="26" t="s">
        <v>27</v>
      </c>
      <c r="B33" s="14">
        <v>99.3</v>
      </c>
      <c r="C33" s="14">
        <v>97.37</v>
      </c>
      <c r="D33" s="14">
        <v>97.98</v>
      </c>
      <c r="F33" s="70"/>
      <c r="G33" s="14"/>
      <c r="H33" s="14"/>
      <c r="I33" s="14"/>
      <c r="K33" s="70"/>
      <c r="L33" s="14"/>
      <c r="M33" s="14"/>
      <c r="N33" s="14"/>
    </row>
    <row r="34" spans="1:14" x14ac:dyDescent="0.35">
      <c r="A34" s="26" t="s">
        <v>28</v>
      </c>
      <c r="B34" s="14">
        <v>99</v>
      </c>
      <c r="C34" s="14">
        <v>98.42</v>
      </c>
      <c r="D34" s="14">
        <v>98.44</v>
      </c>
      <c r="F34" s="70"/>
      <c r="G34" s="14"/>
      <c r="H34" s="14"/>
      <c r="I34" s="14"/>
      <c r="K34" s="70"/>
      <c r="L34" s="14"/>
      <c r="M34" s="14"/>
      <c r="N34" s="14"/>
    </row>
    <row r="35" spans="1:14" x14ac:dyDescent="0.35">
      <c r="A35" s="26" t="s">
        <v>29</v>
      </c>
      <c r="B35" s="14">
        <v>101.27</v>
      </c>
      <c r="C35" s="14">
        <v>98.41</v>
      </c>
      <c r="D35" s="14">
        <v>99.31</v>
      </c>
      <c r="F35" s="70"/>
      <c r="G35" s="14"/>
      <c r="H35" s="14"/>
      <c r="I35" s="14"/>
      <c r="K35" s="70"/>
      <c r="L35" s="14"/>
      <c r="M35" s="14"/>
      <c r="N35" s="14"/>
    </row>
    <row r="36" spans="1:14" x14ac:dyDescent="0.35">
      <c r="A36" s="26" t="s">
        <v>30</v>
      </c>
      <c r="B36" s="14">
        <v>104.17</v>
      </c>
      <c r="C36" s="14">
        <v>99.29</v>
      </c>
      <c r="D36" s="14">
        <v>100.88</v>
      </c>
      <c r="F36" s="70"/>
      <c r="G36" s="14"/>
      <c r="H36" s="14"/>
      <c r="I36" s="14"/>
      <c r="K36" s="70"/>
      <c r="L36" s="14"/>
      <c r="M36" s="14"/>
      <c r="N36" s="14"/>
    </row>
    <row r="37" spans="1:14" x14ac:dyDescent="0.35">
      <c r="A37" s="26" t="s">
        <v>31</v>
      </c>
      <c r="B37" s="14">
        <v>100</v>
      </c>
      <c r="C37" s="14">
        <v>100</v>
      </c>
      <c r="D37" s="14">
        <v>100</v>
      </c>
      <c r="F37" s="70"/>
      <c r="G37" s="14"/>
      <c r="H37" s="14"/>
      <c r="I37" s="14"/>
      <c r="K37" s="70"/>
      <c r="L37" s="14"/>
      <c r="M37" s="14"/>
      <c r="N37" s="14"/>
    </row>
    <row r="38" spans="1:14" x14ac:dyDescent="0.35">
      <c r="A38" s="26" t="s">
        <v>32</v>
      </c>
      <c r="B38" s="14">
        <v>99.6</v>
      </c>
      <c r="C38" s="14">
        <v>102.81</v>
      </c>
      <c r="D38" s="14">
        <v>101.72</v>
      </c>
      <c r="F38" s="70"/>
      <c r="G38" s="14"/>
      <c r="H38" s="14"/>
      <c r="I38" s="14"/>
      <c r="K38" s="70"/>
      <c r="L38" s="14"/>
      <c r="M38" s="14"/>
      <c r="N38" s="14"/>
    </row>
    <row r="40" spans="1:14" x14ac:dyDescent="0.35">
      <c r="A40" s="46" t="s">
        <v>454</v>
      </c>
    </row>
    <row r="41" spans="1:14" x14ac:dyDescent="0.35">
      <c r="A41" s="37" t="s">
        <v>489</v>
      </c>
    </row>
    <row r="43" spans="1:14" x14ac:dyDescent="0.35">
      <c r="A43" s="46" t="s">
        <v>450</v>
      </c>
    </row>
    <row r="44" spans="1:14" ht="29" x14ac:dyDescent="0.35">
      <c r="B44" s="90" t="s">
        <v>301</v>
      </c>
      <c r="C44" s="90" t="s">
        <v>302</v>
      </c>
      <c r="D44" s="90" t="s">
        <v>70</v>
      </c>
    </row>
    <row r="45" spans="1:14" x14ac:dyDescent="0.35">
      <c r="B45" s="70" t="s">
        <v>226</v>
      </c>
      <c r="C45" s="70" t="s">
        <v>226</v>
      </c>
      <c r="D45" s="70" t="s">
        <v>226</v>
      </c>
    </row>
    <row r="46" spans="1:14" x14ac:dyDescent="0.35">
      <c r="A46" s="26" t="s">
        <v>8</v>
      </c>
      <c r="B46" s="14">
        <v>1.768137076193943</v>
      </c>
      <c r="C46" s="14">
        <v>-1.3139016839084916</v>
      </c>
      <c r="D46" s="14">
        <v>0.38394415357765332</v>
      </c>
    </row>
    <row r="47" spans="1:14" x14ac:dyDescent="0.35">
      <c r="A47" s="26" t="s">
        <v>9</v>
      </c>
      <c r="B47" s="14">
        <v>-1.0567795092244259</v>
      </c>
      <c r="C47" s="14">
        <v>-0.68100084168641883</v>
      </c>
      <c r="D47" s="14">
        <v>-0.88085303662495118</v>
      </c>
    </row>
    <row r="48" spans="1:14" x14ac:dyDescent="0.35">
      <c r="A48" s="26" t="s">
        <v>10</v>
      </c>
      <c r="B48" s="14">
        <v>1.774076755973919</v>
      </c>
      <c r="C48" s="14">
        <v>-0.83975346687211738</v>
      </c>
      <c r="D48" s="14">
        <v>0.50280636108512855</v>
      </c>
    </row>
    <row r="49" spans="1:4" x14ac:dyDescent="0.35">
      <c r="A49" s="26" t="s">
        <v>11</v>
      </c>
      <c r="B49" s="14">
        <v>6.8658840270366506</v>
      </c>
      <c r="C49" s="14">
        <v>4.5684096029834365</v>
      </c>
      <c r="D49" s="14">
        <v>5.7358929610238363</v>
      </c>
    </row>
    <row r="50" spans="1:4" x14ac:dyDescent="0.35">
      <c r="A50" s="26" t="s">
        <v>12</v>
      </c>
      <c r="B50" s="14">
        <v>1.8808255659121143</v>
      </c>
      <c r="C50" s="14">
        <v>2.4444609554944652</v>
      </c>
      <c r="D50" s="14">
        <v>2.1456866197183233</v>
      </c>
    </row>
    <row r="51" spans="1:4" x14ac:dyDescent="0.35">
      <c r="A51" s="26" t="s">
        <v>13</v>
      </c>
      <c r="B51" s="14">
        <v>4.2313347492239695</v>
      </c>
      <c r="C51" s="14">
        <v>0.76153176675370915</v>
      </c>
      <c r="D51" s="14">
        <v>2.596143488096514</v>
      </c>
    </row>
    <row r="52" spans="1:4" x14ac:dyDescent="0.35">
      <c r="A52" s="26" t="s">
        <v>14</v>
      </c>
      <c r="B52" s="14">
        <v>-1.3166144200626895</v>
      </c>
      <c r="C52" s="14">
        <v>-1.4827611027136034</v>
      </c>
      <c r="D52" s="14">
        <v>-1.3964720705585854</v>
      </c>
    </row>
    <row r="53" spans="1:4" x14ac:dyDescent="0.35">
      <c r="A53" s="26" t="s">
        <v>15</v>
      </c>
      <c r="B53" s="14">
        <v>3.28780177890724</v>
      </c>
      <c r="C53" s="14">
        <v>-1.2785855191057238</v>
      </c>
      <c r="D53" s="14">
        <v>0.96901288467681201</v>
      </c>
    </row>
    <row r="54" spans="1:4" x14ac:dyDescent="0.35">
      <c r="A54" s="26" t="s">
        <v>16</v>
      </c>
      <c r="B54" s="14">
        <v>4.797785637398122</v>
      </c>
      <c r="C54" s="14">
        <v>-1.0731201894612297</v>
      </c>
      <c r="D54" s="14">
        <v>1.6557688251423786</v>
      </c>
    </row>
    <row r="55" spans="1:4" x14ac:dyDescent="0.35">
      <c r="A55" s="26" t="s">
        <v>17</v>
      </c>
      <c r="B55" s="14">
        <v>0.68965517241379448</v>
      </c>
      <c r="C55" s="14">
        <v>-3.7629984289668572</v>
      </c>
      <c r="D55" s="14">
        <v>-1.6495487083722393</v>
      </c>
    </row>
    <row r="56" spans="1:4" x14ac:dyDescent="0.35">
      <c r="A56" s="26" t="s">
        <v>18</v>
      </c>
      <c r="B56" s="14">
        <v>2.5065578548528089</v>
      </c>
      <c r="C56" s="14">
        <v>-4.0345149253731227</v>
      </c>
      <c r="D56" s="14">
        <v>-0.90717299578059185</v>
      </c>
    </row>
    <row r="57" spans="1:4" x14ac:dyDescent="0.35">
      <c r="A57" s="26" t="s">
        <v>19</v>
      </c>
      <c r="B57" s="14">
        <v>9.4398635200454883</v>
      </c>
      <c r="C57" s="14">
        <v>-2.3815309842041277</v>
      </c>
      <c r="D57" s="14">
        <v>3.097721950180965</v>
      </c>
    </row>
    <row r="58" spans="1:4" x14ac:dyDescent="0.35">
      <c r="A58" s="26" t="s">
        <v>20</v>
      </c>
      <c r="B58" s="14">
        <v>-0.90932709794752098</v>
      </c>
      <c r="C58" s="14">
        <v>-4.7381960003319286</v>
      </c>
      <c r="D58" s="14">
        <v>-3.0149716055756226</v>
      </c>
    </row>
    <row r="59" spans="1:4" x14ac:dyDescent="0.35">
      <c r="A59" s="26" t="s">
        <v>21</v>
      </c>
      <c r="B59" s="14">
        <v>6.2401678028316754</v>
      </c>
      <c r="C59" s="14">
        <v>-3.0313588850174211</v>
      </c>
      <c r="D59" s="14">
        <v>0.99009900990099098</v>
      </c>
    </row>
    <row r="60" spans="1:4" x14ac:dyDescent="0.35">
      <c r="A60" s="26" t="s">
        <v>22</v>
      </c>
      <c r="B60" s="14">
        <v>3.948667324777877</v>
      </c>
      <c r="C60" s="14">
        <v>-4.5813869924541839</v>
      </c>
      <c r="D60" s="14">
        <v>-0.62196921779464898</v>
      </c>
    </row>
    <row r="61" spans="1:4" x14ac:dyDescent="0.35">
      <c r="A61" s="26" t="s">
        <v>23</v>
      </c>
      <c r="B61" s="14">
        <v>9.0455840455840431</v>
      </c>
      <c r="C61" s="14">
        <v>-1.1768028619845605</v>
      </c>
      <c r="D61" s="14">
        <v>3.5960538877691794</v>
      </c>
    </row>
    <row r="62" spans="1:4" x14ac:dyDescent="0.35">
      <c r="A62" s="26" t="s">
        <v>24</v>
      </c>
      <c r="B62" s="14">
        <v>1.9703897234922829</v>
      </c>
      <c r="C62" s="14">
        <v>-1.8862532152043476</v>
      </c>
      <c r="D62" s="14">
        <v>-1.0239606799089529E-2</v>
      </c>
    </row>
    <row r="63" spans="1:4" x14ac:dyDescent="0.35">
      <c r="A63" s="26" t="s">
        <v>25</v>
      </c>
      <c r="B63" s="14">
        <v>5.7542436212234538</v>
      </c>
      <c r="C63" s="14">
        <v>-2.1070006796776397</v>
      </c>
      <c r="D63" s="14">
        <v>1.9969278033794113</v>
      </c>
    </row>
    <row r="64" spans="1:4" x14ac:dyDescent="0.35">
      <c r="A64" s="26" t="s">
        <v>26</v>
      </c>
      <c r="B64" s="14">
        <v>-2.1502119927316765</v>
      </c>
      <c r="C64" s="14">
        <v>-4.4237254512993429</v>
      </c>
      <c r="D64" s="14">
        <v>-3.2831325301204806</v>
      </c>
    </row>
    <row r="65" spans="1:4" x14ac:dyDescent="0.35">
      <c r="A65" s="26" t="s">
        <v>27</v>
      </c>
      <c r="B65" s="14">
        <v>2.4450634478489608</v>
      </c>
      <c r="C65" s="14">
        <v>1.0481527604815355</v>
      </c>
      <c r="D65" s="14">
        <v>1.7128620367486747</v>
      </c>
    </row>
    <row r="66" spans="1:4" x14ac:dyDescent="0.35">
      <c r="A66" s="26" t="s">
        <v>28</v>
      </c>
      <c r="B66" s="14">
        <v>-0.30211480362537513</v>
      </c>
      <c r="C66" s="14">
        <v>1.078360891444996</v>
      </c>
      <c r="D66" s="14">
        <v>0.46948356807510194</v>
      </c>
    </row>
    <row r="67" spans="1:4" x14ac:dyDescent="0.35">
      <c r="A67" s="26" t="s">
        <v>29</v>
      </c>
      <c r="B67" s="14">
        <v>2.2929292929292799</v>
      </c>
      <c r="C67" s="14">
        <v>-1.0160536476333526E-2</v>
      </c>
      <c r="D67" s="14">
        <v>0.88378707842340365</v>
      </c>
    </row>
    <row r="68" spans="1:4" x14ac:dyDescent="0.35">
      <c r="A68" s="26" t="s">
        <v>30</v>
      </c>
      <c r="B68" s="14">
        <v>2.8636318751851464</v>
      </c>
      <c r="C68" s="14">
        <v>0.89421806726959208</v>
      </c>
      <c r="D68" s="14">
        <v>1.58090826704258</v>
      </c>
    </row>
    <row r="69" spans="1:4" x14ac:dyDescent="0.35">
      <c r="A69" s="26" t="s">
        <v>31</v>
      </c>
      <c r="B69" s="14">
        <v>-4.0030719016991512</v>
      </c>
      <c r="C69" s="14">
        <v>0.7150770470339296</v>
      </c>
      <c r="D69" s="14">
        <v>-0.87232355273592077</v>
      </c>
    </row>
    <row r="70" spans="1:4" x14ac:dyDescent="0.35">
      <c r="A70" s="26" t="s">
        <v>32</v>
      </c>
      <c r="B70" s="14">
        <v>-0.40000000000000036</v>
      </c>
      <c r="C70" s="14">
        <v>2.8100000000000014</v>
      </c>
      <c r="D70" s="14">
        <v>1.7199999999999882</v>
      </c>
    </row>
  </sheetData>
  <hyperlinks>
    <hyperlink ref="B2" r:id="rId1" display="https://www.abs.gov.au/statistics/industry/industry-overview/estimates-industry-multifactor-productivity/latest-release" xr:uid="{A0490FE3-F668-4439-A749-306FD362B748}"/>
    <hyperlink ref="A9" location="Contents!A1" display="Back to contents" xr:uid="{1CAF1323-72CA-4B26-B0BF-F68E1D7AAE44}"/>
  </hyperlinks>
  <pageMargins left="0.7" right="0.7" top="0.75" bottom="0.75" header="0.3" footer="0.3"/>
  <pageSetup paperSize="9" orientation="portrait" r:id="rId2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759B1-0219-46A4-ACEC-E4AE550E8185}">
  <sheetPr>
    <tabColor theme="3"/>
  </sheetPr>
  <dimension ref="A1:T83"/>
  <sheetViews>
    <sheetView workbookViewId="0">
      <selection activeCell="E32" sqref="E32"/>
    </sheetView>
  </sheetViews>
  <sheetFormatPr defaultColWidth="8.7265625" defaultRowHeight="14.5" x14ac:dyDescent="0.35"/>
  <cols>
    <col min="1" max="1" width="20.453125" style="37" customWidth="1"/>
    <col min="2" max="8" width="11" style="37" customWidth="1"/>
    <col min="9" max="9" width="20.81640625" style="37" customWidth="1"/>
    <col min="10" max="10" width="11" style="37" customWidth="1"/>
    <col min="11" max="12" width="8.7265625" style="37"/>
    <col min="13" max="21" width="10.453125" style="37" customWidth="1"/>
    <col min="22" max="16384" width="8.7265625" style="37"/>
  </cols>
  <sheetData>
    <row r="1" spans="1:20" ht="18.5" x14ac:dyDescent="0.45">
      <c r="A1" s="87" t="s">
        <v>851</v>
      </c>
    </row>
    <row r="2" spans="1:20" x14ac:dyDescent="0.35">
      <c r="A2" s="50" t="s">
        <v>363</v>
      </c>
      <c r="B2" s="34" t="s">
        <v>590</v>
      </c>
    </row>
    <row r="3" spans="1:20" x14ac:dyDescent="0.35">
      <c r="A3" s="50"/>
      <c r="B3" s="34" t="s">
        <v>597</v>
      </c>
    </row>
    <row r="4" spans="1:20" x14ac:dyDescent="0.35">
      <c r="A4" s="46" t="s">
        <v>487</v>
      </c>
      <c r="B4" s="37" t="s">
        <v>575</v>
      </c>
    </row>
    <row r="5" spans="1:20" x14ac:dyDescent="0.35">
      <c r="A5" s="46" t="s">
        <v>332</v>
      </c>
      <c r="B5" s="37" t="s">
        <v>505</v>
      </c>
    </row>
    <row r="6" spans="1:20" x14ac:dyDescent="0.35">
      <c r="A6" s="46" t="s">
        <v>451</v>
      </c>
      <c r="B6" s="37" t="s">
        <v>270</v>
      </c>
    </row>
    <row r="7" spans="1:20" x14ac:dyDescent="0.35">
      <c r="A7" s="46" t="s">
        <v>268</v>
      </c>
      <c r="B7" s="37" t="s">
        <v>573</v>
      </c>
    </row>
    <row r="8" spans="1:20" x14ac:dyDescent="0.35">
      <c r="A8" s="46" t="s">
        <v>269</v>
      </c>
      <c r="B8" s="37" t="s">
        <v>271</v>
      </c>
    </row>
    <row r="9" spans="1:20" x14ac:dyDescent="0.35">
      <c r="A9" s="46" t="s">
        <v>452</v>
      </c>
      <c r="B9" s="53" t="s">
        <v>453</v>
      </c>
    </row>
    <row r="10" spans="1:20" x14ac:dyDescent="0.35">
      <c r="A10" s="34" t="s">
        <v>663</v>
      </c>
      <c r="B10" s="53"/>
    </row>
    <row r="11" spans="1:20" x14ac:dyDescent="0.35">
      <c r="A11" s="43"/>
    </row>
    <row r="12" spans="1:20" x14ac:dyDescent="0.35">
      <c r="A12" s="50" t="s">
        <v>449</v>
      </c>
    </row>
    <row r="13" spans="1:20" ht="29" x14ac:dyDescent="0.35">
      <c r="B13" s="90" t="s">
        <v>250</v>
      </c>
      <c r="C13" s="90" t="s">
        <v>272</v>
      </c>
      <c r="M13" s="70"/>
      <c r="N13" s="70"/>
      <c r="O13" s="70"/>
      <c r="P13" s="70"/>
      <c r="R13" s="70"/>
      <c r="S13" s="70"/>
      <c r="T13" s="70"/>
    </row>
    <row r="14" spans="1:20" x14ac:dyDescent="0.35">
      <c r="A14" s="26" t="s">
        <v>2</v>
      </c>
      <c r="B14" s="14">
        <v>1.600328762844816</v>
      </c>
      <c r="C14" s="14">
        <v>1.002860239712744</v>
      </c>
      <c r="M14" s="14"/>
      <c r="N14" s="14"/>
      <c r="O14" s="14"/>
      <c r="P14" s="14"/>
      <c r="R14" s="14"/>
      <c r="S14" s="14"/>
      <c r="T14" s="14"/>
    </row>
    <row r="15" spans="1:20" x14ac:dyDescent="0.35">
      <c r="A15" s="26" t="s">
        <v>3</v>
      </c>
      <c r="B15" s="14">
        <v>1.5617278309689286</v>
      </c>
      <c r="C15" s="14">
        <v>1.2750255513540365</v>
      </c>
      <c r="M15" s="14"/>
      <c r="N15" s="14"/>
      <c r="O15" s="14"/>
      <c r="P15" s="14"/>
      <c r="R15" s="14"/>
      <c r="S15" s="14"/>
      <c r="T15" s="14"/>
    </row>
    <row r="16" spans="1:20" x14ac:dyDescent="0.35">
      <c r="A16" s="26" t="s">
        <v>4</v>
      </c>
      <c r="B16" s="14">
        <v>1.4601345624398299</v>
      </c>
      <c r="C16" s="14">
        <v>1.73828992321301</v>
      </c>
      <c r="M16" s="14"/>
      <c r="N16" s="14"/>
      <c r="O16" s="14"/>
      <c r="P16" s="14"/>
      <c r="R16" s="14"/>
      <c r="S16" s="14"/>
      <c r="T16" s="14"/>
    </row>
    <row r="17" spans="1:20" x14ac:dyDescent="0.35">
      <c r="A17" s="26" t="s">
        <v>5</v>
      </c>
      <c r="B17" s="14">
        <v>1.6207830070605667</v>
      </c>
      <c r="C17" s="14">
        <v>1.3396183713834997</v>
      </c>
      <c r="M17" s="14"/>
      <c r="N17" s="14"/>
      <c r="O17" s="14"/>
      <c r="P17" s="14"/>
      <c r="R17" s="14"/>
      <c r="S17" s="14"/>
      <c r="T17" s="14"/>
    </row>
    <row r="18" spans="1:20" x14ac:dyDescent="0.35">
      <c r="A18" s="26" t="s">
        <v>6</v>
      </c>
      <c r="B18" s="14">
        <v>1.5963388188035665</v>
      </c>
      <c r="C18" s="14">
        <v>1.6502088291588723</v>
      </c>
      <c r="M18" s="14"/>
      <c r="N18" s="14"/>
      <c r="O18" s="14"/>
      <c r="P18" s="14"/>
      <c r="R18" s="14"/>
      <c r="S18" s="14"/>
      <c r="T18" s="14"/>
    </row>
    <row r="19" spans="1:20" x14ac:dyDescent="0.35">
      <c r="A19" s="26" t="s">
        <v>7</v>
      </c>
      <c r="B19" s="14">
        <v>3.3815141738123389</v>
      </c>
      <c r="C19" s="14">
        <v>2.1808738504341951</v>
      </c>
      <c r="M19" s="14"/>
      <c r="N19" s="14"/>
      <c r="O19" s="14"/>
      <c r="P19" s="14"/>
      <c r="R19" s="14"/>
      <c r="S19" s="14"/>
      <c r="T19" s="14"/>
    </row>
    <row r="20" spans="1:20" x14ac:dyDescent="0.35">
      <c r="A20" s="26" t="s">
        <v>8</v>
      </c>
      <c r="B20" s="14">
        <v>1.5499296982406596</v>
      </c>
      <c r="C20" s="14">
        <v>2.1034667086632597</v>
      </c>
      <c r="M20" s="14"/>
      <c r="N20" s="14"/>
      <c r="O20" s="14"/>
      <c r="P20" s="14"/>
      <c r="R20" s="14"/>
      <c r="S20" s="14"/>
      <c r="T20" s="14"/>
    </row>
    <row r="21" spans="1:20" x14ac:dyDescent="0.35">
      <c r="A21" s="26" t="s">
        <v>9</v>
      </c>
      <c r="B21" s="14">
        <v>1.2869742266322648</v>
      </c>
      <c r="C21" s="14">
        <v>2.2716708484360471</v>
      </c>
      <c r="M21" s="14"/>
      <c r="N21" s="14"/>
      <c r="O21" s="14"/>
      <c r="P21" s="14"/>
      <c r="R21" s="14"/>
      <c r="S21" s="14"/>
      <c r="T21" s="14"/>
    </row>
    <row r="22" spans="1:20" x14ac:dyDescent="0.35">
      <c r="A22" s="26" t="s">
        <v>10</v>
      </c>
      <c r="B22" s="14">
        <v>0.29703502253972669</v>
      </c>
      <c r="C22" s="14">
        <v>1.0707083777887982</v>
      </c>
      <c r="M22" s="14"/>
      <c r="N22" s="14"/>
      <c r="O22" s="14"/>
      <c r="P22" s="14"/>
      <c r="R22" s="14"/>
      <c r="S22" s="14"/>
      <c r="T22" s="14"/>
    </row>
    <row r="23" spans="1:20" x14ac:dyDescent="0.35">
      <c r="A23" s="26" t="s">
        <v>11</v>
      </c>
      <c r="B23" s="14">
        <v>0.8832716701084653</v>
      </c>
      <c r="C23" s="14">
        <v>1.4113525979973618</v>
      </c>
      <c r="M23" s="14"/>
      <c r="N23" s="14"/>
      <c r="O23" s="14"/>
      <c r="P23" s="14"/>
      <c r="R23" s="14"/>
      <c r="S23" s="14"/>
      <c r="T23" s="14"/>
    </row>
    <row r="24" spans="1:20" x14ac:dyDescent="0.35">
      <c r="A24" s="26" t="s">
        <v>12</v>
      </c>
      <c r="B24" s="14">
        <v>1.9419736598253134</v>
      </c>
      <c r="C24" s="14">
        <v>2.2648488584641191</v>
      </c>
      <c r="M24" s="14"/>
      <c r="N24" s="14"/>
      <c r="O24" s="14"/>
      <c r="P24" s="14"/>
      <c r="R24" s="14"/>
      <c r="S24" s="14"/>
      <c r="T24" s="14"/>
    </row>
    <row r="25" spans="1:20" x14ac:dyDescent="0.35">
      <c r="A25" s="26" t="s">
        <v>13</v>
      </c>
      <c r="B25" s="14">
        <v>2.3311189311057579</v>
      </c>
      <c r="C25" s="14">
        <v>2.5871792288846285</v>
      </c>
      <c r="M25" s="14"/>
      <c r="N25" s="14"/>
      <c r="O25" s="14"/>
      <c r="P25" s="14"/>
      <c r="R25" s="14"/>
      <c r="S25" s="14"/>
      <c r="T25" s="14"/>
    </row>
    <row r="26" spans="1:20" x14ac:dyDescent="0.35">
      <c r="A26" s="26" t="s">
        <v>14</v>
      </c>
      <c r="B26" s="14">
        <v>2.3522185192856426</v>
      </c>
      <c r="C26" s="14">
        <v>2.5819141214745267</v>
      </c>
      <c r="M26" s="14"/>
      <c r="N26" s="14"/>
      <c r="O26" s="14"/>
      <c r="P26" s="14"/>
      <c r="R26" s="14"/>
      <c r="S26" s="14"/>
      <c r="T26" s="14"/>
    </row>
    <row r="27" spans="1:20" x14ac:dyDescent="0.35">
      <c r="A27" s="26" t="s">
        <v>15</v>
      </c>
      <c r="B27" s="14">
        <v>4.1066638838035407</v>
      </c>
      <c r="C27" s="14">
        <v>2.5823292602967118</v>
      </c>
      <c r="M27" s="14"/>
      <c r="N27" s="14"/>
      <c r="O27" s="14"/>
      <c r="P27" s="14"/>
      <c r="R27" s="14"/>
      <c r="S27" s="14"/>
      <c r="T27" s="14"/>
    </row>
    <row r="28" spans="1:20" x14ac:dyDescent="0.35">
      <c r="A28" s="26" t="s">
        <v>16</v>
      </c>
      <c r="B28" s="14">
        <v>4.466142916890381</v>
      </c>
      <c r="C28" s="14">
        <v>2.1802140521529401</v>
      </c>
      <c r="M28" s="14"/>
      <c r="N28" s="14"/>
      <c r="O28" s="14"/>
      <c r="P28" s="14"/>
      <c r="R28" s="14"/>
      <c r="S28" s="14"/>
      <c r="T28" s="14"/>
    </row>
    <row r="29" spans="1:20" x14ac:dyDescent="0.35">
      <c r="A29" s="26" t="s">
        <v>17</v>
      </c>
      <c r="B29" s="14">
        <v>4.6464884555895702</v>
      </c>
      <c r="C29" s="14">
        <v>2.2243802993950679</v>
      </c>
      <c r="M29" s="14"/>
      <c r="N29" s="14"/>
      <c r="O29" s="14"/>
      <c r="P29" s="14"/>
      <c r="R29" s="14"/>
      <c r="S29" s="14"/>
      <c r="T29" s="14"/>
    </row>
    <row r="30" spans="1:20" x14ac:dyDescent="0.35">
      <c r="A30" s="26" t="s">
        <v>18</v>
      </c>
      <c r="B30" s="14">
        <v>3.701555942690149</v>
      </c>
      <c r="C30" s="14">
        <v>1.5036550762044909</v>
      </c>
      <c r="M30" s="14"/>
      <c r="N30" s="14"/>
      <c r="O30" s="14"/>
      <c r="P30" s="14"/>
      <c r="R30" s="14"/>
      <c r="S30" s="14"/>
      <c r="T30" s="14"/>
    </row>
    <row r="31" spans="1:20" x14ac:dyDescent="0.35">
      <c r="A31" s="26" t="s">
        <v>19</v>
      </c>
      <c r="B31" s="14">
        <v>3.8912544284523509</v>
      </c>
      <c r="C31" s="14">
        <v>1.694444407884399</v>
      </c>
      <c r="M31" s="14"/>
      <c r="N31" s="14"/>
      <c r="O31" s="14"/>
      <c r="P31" s="14"/>
      <c r="R31" s="14"/>
      <c r="S31" s="14"/>
      <c r="T31" s="14"/>
    </row>
    <row r="32" spans="1:20" x14ac:dyDescent="0.35">
      <c r="A32" s="26" t="s">
        <v>20</v>
      </c>
      <c r="B32" s="14">
        <v>4.1731066528452709</v>
      </c>
      <c r="C32" s="14">
        <v>2.0351196449517772</v>
      </c>
      <c r="M32" s="14"/>
      <c r="N32" s="14"/>
      <c r="O32" s="14"/>
      <c r="P32" s="14"/>
      <c r="R32" s="14"/>
      <c r="S32" s="14"/>
      <c r="T32" s="14"/>
    </row>
    <row r="33" spans="1:20" x14ac:dyDescent="0.35">
      <c r="A33" s="26" t="s">
        <v>21</v>
      </c>
      <c r="B33" s="14">
        <v>6.265458721953987</v>
      </c>
      <c r="C33" s="14">
        <v>2.4105745264164202</v>
      </c>
      <c r="M33" s="14"/>
      <c r="N33" s="14"/>
      <c r="O33" s="14"/>
      <c r="P33" s="14"/>
      <c r="R33" s="14"/>
      <c r="S33" s="14"/>
      <c r="T33" s="14"/>
    </row>
    <row r="34" spans="1:20" x14ac:dyDescent="0.35">
      <c r="A34" s="26" t="s">
        <v>22</v>
      </c>
      <c r="B34" s="14">
        <v>5.6858043732977537</v>
      </c>
      <c r="C34" s="14">
        <v>2.0517260079074395</v>
      </c>
      <c r="M34" s="14"/>
      <c r="N34" s="14"/>
      <c r="O34" s="14"/>
      <c r="P34" s="14"/>
      <c r="R34" s="14"/>
      <c r="S34" s="14"/>
      <c r="T34" s="14"/>
    </row>
    <row r="35" spans="1:20" x14ac:dyDescent="0.35">
      <c r="A35" s="26" t="s">
        <v>23</v>
      </c>
      <c r="B35" s="14">
        <v>5.0495223600431238</v>
      </c>
      <c r="C35" s="14">
        <v>1.6918639536502411</v>
      </c>
      <c r="M35" s="14"/>
      <c r="N35" s="14"/>
      <c r="O35" s="14"/>
      <c r="P35" s="14"/>
      <c r="R35" s="14"/>
      <c r="S35" s="14"/>
      <c r="T35" s="14"/>
    </row>
    <row r="36" spans="1:20" x14ac:dyDescent="0.35">
      <c r="A36" s="26" t="s">
        <v>24</v>
      </c>
      <c r="B36" s="14">
        <v>4.1244590468292763</v>
      </c>
      <c r="C36" s="14">
        <v>1.2132638687777586</v>
      </c>
      <c r="M36" s="14"/>
      <c r="N36" s="14"/>
      <c r="O36" s="14"/>
      <c r="P36" s="14"/>
      <c r="R36" s="14"/>
      <c r="S36" s="14"/>
      <c r="T36" s="14"/>
    </row>
    <row r="37" spans="1:20" x14ac:dyDescent="0.35">
      <c r="A37" s="26" t="s">
        <v>25</v>
      </c>
      <c r="B37" s="14">
        <v>2.3901880979030565</v>
      </c>
      <c r="C37" s="14">
        <v>0.70417495095129734</v>
      </c>
      <c r="M37" s="14"/>
      <c r="N37" s="14"/>
      <c r="O37" s="14"/>
      <c r="P37" s="14"/>
      <c r="R37" s="14"/>
      <c r="S37" s="14"/>
      <c r="T37" s="14"/>
    </row>
    <row r="38" spans="1:20" x14ac:dyDescent="0.35">
      <c r="A38" s="26" t="s">
        <v>26</v>
      </c>
      <c r="B38" s="14">
        <v>2.7262533968364089E-2</v>
      </c>
      <c r="C38" s="14">
        <v>0.3084206234337028</v>
      </c>
      <c r="M38" s="14"/>
      <c r="N38" s="14"/>
      <c r="O38" s="14"/>
      <c r="P38" s="14"/>
      <c r="R38" s="14"/>
      <c r="S38" s="14"/>
      <c r="T38" s="14"/>
    </row>
    <row r="39" spans="1:20" x14ac:dyDescent="0.35">
      <c r="A39" s="26" t="s">
        <v>27</v>
      </c>
      <c r="B39" s="14">
        <v>-0.59210201415392794</v>
      </c>
      <c r="C39" s="14">
        <v>0.60734208150554636</v>
      </c>
      <c r="M39" s="14"/>
      <c r="N39" s="14"/>
      <c r="O39" s="14"/>
      <c r="P39" s="14"/>
      <c r="R39" s="14"/>
      <c r="S39" s="14"/>
      <c r="T39" s="14"/>
    </row>
    <row r="40" spans="1:20" x14ac:dyDescent="0.35">
      <c r="A40" s="26" t="s">
        <v>28</v>
      </c>
      <c r="B40" s="14">
        <v>-1.3786856564520833</v>
      </c>
      <c r="C40" s="14">
        <v>0.32176059994566408</v>
      </c>
      <c r="M40" s="14"/>
      <c r="N40" s="14"/>
      <c r="O40" s="14"/>
      <c r="P40" s="14"/>
      <c r="R40" s="14"/>
      <c r="S40" s="14"/>
      <c r="T40" s="14"/>
    </row>
    <row r="41" spans="1:20" x14ac:dyDescent="0.35">
      <c r="A41" s="26" t="s">
        <v>29</v>
      </c>
      <c r="B41" s="14">
        <v>-1.7482843722977481</v>
      </c>
      <c r="C41" s="14">
        <v>8.0068963158352879E-2</v>
      </c>
      <c r="M41" s="14"/>
      <c r="N41" s="14"/>
      <c r="O41" s="14"/>
      <c r="P41" s="14"/>
      <c r="R41" s="14"/>
      <c r="S41" s="14"/>
      <c r="T41" s="14"/>
    </row>
    <row r="42" spans="1:20" x14ac:dyDescent="0.35">
      <c r="A42" s="26" t="s">
        <v>30</v>
      </c>
      <c r="B42" s="14">
        <v>-0.88009918622566907</v>
      </c>
      <c r="C42" s="14">
        <v>1.2259037419918073</v>
      </c>
      <c r="M42" s="14"/>
      <c r="N42" s="14"/>
      <c r="O42" s="14"/>
      <c r="P42" s="14"/>
      <c r="R42" s="14"/>
      <c r="S42" s="14"/>
      <c r="T42" s="14"/>
    </row>
    <row r="43" spans="1:20" x14ac:dyDescent="0.35">
      <c r="A43" s="26" t="s">
        <v>31</v>
      </c>
      <c r="B43" s="14">
        <v>-0.40165810607213359</v>
      </c>
      <c r="C43" s="14">
        <v>1.3867192990769439</v>
      </c>
      <c r="M43" s="14"/>
      <c r="N43" s="14"/>
      <c r="O43" s="14"/>
      <c r="P43" s="14"/>
      <c r="R43" s="14"/>
      <c r="S43" s="14"/>
      <c r="T43" s="14"/>
    </row>
    <row r="44" spans="1:20" x14ac:dyDescent="0.35">
      <c r="A44" s="26" t="s">
        <v>32</v>
      </c>
      <c r="B44" s="14">
        <v>-1.4208542828258675</v>
      </c>
      <c r="C44" s="14">
        <v>-0.14400167386249274</v>
      </c>
      <c r="M44" s="14"/>
      <c r="N44" s="14"/>
      <c r="O44" s="14"/>
      <c r="P44" s="14"/>
      <c r="R44" s="14"/>
      <c r="S44" s="14"/>
      <c r="T44" s="14"/>
    </row>
    <row r="46" spans="1:20" x14ac:dyDescent="0.35">
      <c r="A46" s="46" t="s">
        <v>454</v>
      </c>
    </row>
    <row r="47" spans="1:20" x14ac:dyDescent="0.35">
      <c r="A47" s="37" t="s">
        <v>489</v>
      </c>
    </row>
    <row r="49" spans="1:9" x14ac:dyDescent="0.35">
      <c r="A49" s="46" t="s">
        <v>450</v>
      </c>
    </row>
    <row r="50" spans="1:9" ht="29" x14ac:dyDescent="0.35">
      <c r="B50" s="90" t="s">
        <v>250</v>
      </c>
      <c r="C50" s="90" t="s">
        <v>272</v>
      </c>
      <c r="D50" s="70"/>
      <c r="E50" s="70"/>
      <c r="G50" s="70"/>
      <c r="H50" s="70"/>
      <c r="I50" s="70"/>
    </row>
    <row r="51" spans="1:9" x14ac:dyDescent="0.35">
      <c r="B51" s="71" t="s">
        <v>573</v>
      </c>
      <c r="C51" s="71" t="s">
        <v>573</v>
      </c>
      <c r="D51" s="70"/>
      <c r="E51" s="70"/>
      <c r="G51" s="70"/>
      <c r="H51" s="70"/>
      <c r="I51" s="70"/>
    </row>
    <row r="52" spans="1:9" x14ac:dyDescent="0.35">
      <c r="A52" s="26" t="s">
        <v>1</v>
      </c>
      <c r="B52" s="14">
        <v>52.69891001869329</v>
      </c>
      <c r="C52" s="14">
        <v>62.342345580108571</v>
      </c>
      <c r="D52" s="14"/>
      <c r="E52" s="14"/>
      <c r="G52" s="14"/>
      <c r="H52" s="14"/>
      <c r="I52" s="14"/>
    </row>
    <row r="53" spans="1:9" x14ac:dyDescent="0.35">
      <c r="A53" s="26" t="s">
        <v>2</v>
      </c>
      <c r="B53" s="14">
        <v>53.542265833428146</v>
      </c>
      <c r="C53" s="14">
        <v>62.967552176435795</v>
      </c>
      <c r="D53" s="14"/>
      <c r="E53" s="14"/>
      <c r="G53" s="14"/>
      <c r="H53" s="14"/>
      <c r="I53" s="14"/>
    </row>
    <row r="54" spans="1:9" x14ac:dyDescent="0.35">
      <c r="A54" s="26" t="s">
        <v>3</v>
      </c>
      <c r="B54" s="14">
        <v>54.378450300280164</v>
      </c>
      <c r="C54" s="14">
        <v>63.77040455574754</v>
      </c>
      <c r="D54" s="14"/>
      <c r="E54" s="14"/>
      <c r="G54" s="14"/>
      <c r="H54" s="14"/>
      <c r="I54" s="14"/>
    </row>
    <row r="55" spans="1:9" x14ac:dyDescent="0.35">
      <c r="A55" s="26" t="s">
        <v>4</v>
      </c>
      <c r="B55" s="14">
        <v>55.172448847633724</v>
      </c>
      <c r="C55" s="14">
        <v>64.878919072132263</v>
      </c>
      <c r="D55" s="14"/>
      <c r="E55" s="14"/>
      <c r="G55" s="14"/>
      <c r="H55" s="14"/>
      <c r="I55" s="14"/>
    </row>
    <row r="56" spans="1:9" x14ac:dyDescent="0.35">
      <c r="A56" s="26" t="s">
        <v>5</v>
      </c>
      <c r="B56" s="14">
        <v>56.066674523135354</v>
      </c>
      <c r="C56" s="14">
        <v>65.748048991177583</v>
      </c>
      <c r="D56" s="14"/>
      <c r="E56" s="14"/>
      <c r="G56" s="14"/>
      <c r="H56" s="14"/>
      <c r="I56" s="14"/>
    </row>
    <row r="57" spans="1:9" x14ac:dyDescent="0.35">
      <c r="A57" s="26" t="s">
        <v>6</v>
      </c>
      <c r="B57" s="14">
        <v>56.961688612960415</v>
      </c>
      <c r="C57" s="14">
        <v>66.833029100629702</v>
      </c>
      <c r="D57" s="14"/>
      <c r="E57" s="14"/>
      <c r="G57" s="14"/>
      <c r="H57" s="14"/>
      <c r="I57" s="14"/>
    </row>
    <row r="58" spans="1:9" x14ac:dyDescent="0.35">
      <c r="A58" s="26" t="s">
        <v>7</v>
      </c>
      <c r="B58" s="14">
        <v>58.887856187050517</v>
      </c>
      <c r="C58" s="14">
        <v>68.290573155738414</v>
      </c>
      <c r="D58" s="14"/>
      <c r="E58" s="14"/>
      <c r="G58" s="14"/>
      <c r="H58" s="14"/>
      <c r="I58" s="14"/>
    </row>
    <row r="59" spans="1:9" x14ac:dyDescent="0.35">
      <c r="A59" s="26" t="s">
        <v>8</v>
      </c>
      <c r="B59" s="14">
        <v>59.800576558750862</v>
      </c>
      <c r="C59" s="14">
        <v>69.727042627224705</v>
      </c>
      <c r="D59" s="14"/>
      <c r="E59" s="14"/>
      <c r="G59" s="14"/>
      <c r="H59" s="14"/>
      <c r="I59" s="14"/>
    </row>
    <row r="60" spans="1:9" x14ac:dyDescent="0.35">
      <c r="A60" s="26" t="s">
        <v>9</v>
      </c>
      <c r="B60" s="14">
        <v>60.570194566439483</v>
      </c>
      <c r="C60" s="14">
        <v>71.311011528063943</v>
      </c>
      <c r="D60" s="14"/>
      <c r="E60" s="14"/>
      <c r="G60" s="14"/>
      <c r="H60" s="14"/>
      <c r="I60" s="14"/>
    </row>
    <row r="61" spans="1:9" x14ac:dyDescent="0.35">
      <c r="A61" s="26" t="s">
        <v>10</v>
      </c>
      <c r="B61" s="14">
        <v>60.750109257522269</v>
      </c>
      <c r="C61" s="14">
        <v>72.074544502780853</v>
      </c>
      <c r="D61" s="14"/>
      <c r="E61" s="14"/>
      <c r="G61" s="14"/>
      <c r="H61" s="14"/>
      <c r="I61" s="14"/>
    </row>
    <row r="62" spans="1:9" x14ac:dyDescent="0.35">
      <c r="A62" s="26" t="s">
        <v>11</v>
      </c>
      <c r="B62" s="14">
        <v>61.286697762153899</v>
      </c>
      <c r="C62" s="14">
        <v>73.091770459115622</v>
      </c>
      <c r="D62" s="14"/>
      <c r="E62" s="14"/>
      <c r="G62" s="14"/>
      <c r="H62" s="14"/>
      <c r="I62" s="14"/>
    </row>
    <row r="63" spans="1:9" x14ac:dyDescent="0.35">
      <c r="A63" s="26" t="s">
        <v>12</v>
      </c>
      <c r="B63" s="14">
        <v>62.476869289671676</v>
      </c>
      <c r="C63" s="14">
        <v>74.747188587990109</v>
      </c>
      <c r="D63" s="14"/>
      <c r="E63" s="14"/>
      <c r="G63" s="14"/>
      <c r="H63" s="14"/>
      <c r="I63" s="14"/>
    </row>
    <row r="64" spans="1:9" x14ac:dyDescent="0.35">
      <c r="A64" s="26" t="s">
        <v>13</v>
      </c>
      <c r="B64" s="14">
        <v>63.933279417245416</v>
      </c>
      <c r="C64" s="14">
        <v>76.681032325313808</v>
      </c>
      <c r="D64" s="14"/>
      <c r="E64" s="14"/>
      <c r="G64" s="14"/>
      <c r="H64" s="14"/>
      <c r="I64" s="14"/>
    </row>
    <row r="65" spans="1:9" x14ac:dyDescent="0.35">
      <c r="A65" s="26" t="s">
        <v>14</v>
      </c>
      <c r="B65" s="14">
        <v>65.437129855684503</v>
      </c>
      <c r="C65" s="14">
        <v>78.660870727413524</v>
      </c>
      <c r="D65" s="14"/>
      <c r="E65" s="14"/>
      <c r="G65" s="14"/>
      <c r="H65" s="14"/>
      <c r="I65" s="14"/>
    </row>
    <row r="66" spans="1:9" s="44" customFormat="1" x14ac:dyDescent="0.35">
      <c r="A66" s="97" t="s">
        <v>15</v>
      </c>
      <c r="B66" s="75">
        <v>68.124412834065524</v>
      </c>
      <c r="C66" s="75">
        <v>80.692153408611688</v>
      </c>
      <c r="D66" s="75"/>
      <c r="E66" s="75"/>
      <c r="G66" s="75"/>
      <c r="H66" s="75"/>
      <c r="I66" s="75"/>
    </row>
    <row r="67" spans="1:9" s="44" customFormat="1" x14ac:dyDescent="0.35">
      <c r="A67" s="97" t="s">
        <v>16</v>
      </c>
      <c r="B67" s="75">
        <v>71.1669464725273</v>
      </c>
      <c r="C67" s="75">
        <v>82.451415076211049</v>
      </c>
      <c r="D67" s="75"/>
      <c r="E67" s="75"/>
      <c r="G67" s="75"/>
      <c r="H67" s="75"/>
      <c r="I67" s="75"/>
    </row>
    <row r="68" spans="1:9" s="44" customFormat="1" x14ac:dyDescent="0.35">
      <c r="A68" s="97" t="s">
        <v>17</v>
      </c>
      <c r="B68" s="75">
        <v>74.473710424568893</v>
      </c>
      <c r="C68" s="75">
        <v>84.285448109738738</v>
      </c>
      <c r="D68" s="75"/>
      <c r="E68" s="75"/>
      <c r="G68" s="75"/>
      <c r="H68" s="75"/>
      <c r="I68" s="75"/>
    </row>
    <row r="69" spans="1:9" s="44" customFormat="1" x14ac:dyDescent="0.35">
      <c r="A69" s="97" t="s">
        <v>18</v>
      </c>
      <c r="B69" s="75">
        <v>77.230396478531375</v>
      </c>
      <c r="C69" s="75">
        <v>85.552810528742526</v>
      </c>
      <c r="D69" s="75"/>
      <c r="E69" s="75"/>
      <c r="G69" s="75"/>
      <c r="H69" s="75"/>
      <c r="I69" s="75"/>
    </row>
    <row r="70" spans="1:9" s="44" customFormat="1" x14ac:dyDescent="0.35">
      <c r="A70" s="97" t="s">
        <v>19</v>
      </c>
      <c r="B70" s="75">
        <v>80.235627701613538</v>
      </c>
      <c r="C70" s="75">
        <v>87.002455342534745</v>
      </c>
      <c r="D70" s="75"/>
      <c r="E70" s="75"/>
      <c r="G70" s="75"/>
      <c r="H70" s="75"/>
      <c r="I70" s="75"/>
    </row>
    <row r="71" spans="1:9" s="44" customFormat="1" x14ac:dyDescent="0.35">
      <c r="A71" s="97" t="s">
        <v>20</v>
      </c>
      <c r="B71" s="75">
        <v>83.583946019181738</v>
      </c>
      <c r="C71" s="75">
        <v>88.773059402801067</v>
      </c>
      <c r="D71" s="75"/>
      <c r="E71" s="75"/>
      <c r="G71" s="75"/>
      <c r="H71" s="75"/>
      <c r="I71" s="75"/>
    </row>
    <row r="72" spans="1:9" s="44" customFormat="1" x14ac:dyDescent="0.35">
      <c r="A72" s="97" t="s">
        <v>21</v>
      </c>
      <c r="B72" s="75">
        <v>88.820863655193875</v>
      </c>
      <c r="C72" s="75">
        <v>90.913000159085499</v>
      </c>
      <c r="D72" s="75"/>
      <c r="E72" s="75"/>
      <c r="G72" s="75"/>
      <c r="H72" s="75"/>
      <c r="I72" s="75"/>
    </row>
    <row r="73" spans="1:9" s="44" customFormat="1" x14ac:dyDescent="0.35">
      <c r="A73" s="97" t="s">
        <v>22</v>
      </c>
      <c r="B73" s="75">
        <v>93.871044205301729</v>
      </c>
      <c r="C73" s="75">
        <v>92.778285827918396</v>
      </c>
      <c r="D73" s="75"/>
      <c r="E73" s="75"/>
      <c r="G73" s="75"/>
      <c r="H73" s="75"/>
      <c r="I73" s="75"/>
    </row>
    <row r="74" spans="1:9" s="44" customFormat="1" x14ac:dyDescent="0.35">
      <c r="A74" s="97" t="s">
        <v>23</v>
      </c>
      <c r="B74" s="75">
        <v>98.611083572054412</v>
      </c>
      <c r="C74" s="75">
        <v>94.347968202655537</v>
      </c>
      <c r="D74" s="75"/>
      <c r="E74" s="75"/>
      <c r="G74" s="75"/>
      <c r="H74" s="75"/>
      <c r="I74" s="75"/>
    </row>
    <row r="75" spans="1:9" s="44" customFormat="1" x14ac:dyDescent="0.35">
      <c r="A75" s="97" t="s">
        <v>24</v>
      </c>
      <c r="B75" s="75">
        <v>102.67825732961839</v>
      </c>
      <c r="C75" s="75">
        <v>95.492658011784286</v>
      </c>
      <c r="D75" s="75"/>
      <c r="E75" s="75"/>
      <c r="G75" s="75"/>
      <c r="H75" s="75"/>
      <c r="I75" s="75"/>
    </row>
    <row r="76" spans="1:9" s="44" customFormat="1" x14ac:dyDescent="0.35">
      <c r="A76" s="97" t="s">
        <v>25</v>
      </c>
      <c r="B76" s="75">
        <v>105.1324608154452</v>
      </c>
      <c r="C76" s="75">
        <v>96.165093389500868</v>
      </c>
      <c r="D76" s="75"/>
      <c r="E76" s="75"/>
      <c r="G76" s="75"/>
      <c r="H76" s="75"/>
      <c r="I76" s="75"/>
    </row>
    <row r="77" spans="1:9" x14ac:dyDescent="0.35">
      <c r="A77" s="26" t="s">
        <v>26</v>
      </c>
      <c r="B77" s="14">
        <v>105.16112258828679</v>
      </c>
      <c r="C77" s="14">
        <v>96.461686370058359</v>
      </c>
      <c r="D77" s="14"/>
      <c r="E77" s="14"/>
      <c r="G77" s="14"/>
      <c r="H77" s="14"/>
      <c r="I77" s="14"/>
    </row>
    <row r="78" spans="1:9" x14ac:dyDescent="0.35">
      <c r="A78" s="26" t="s">
        <v>27</v>
      </c>
      <c r="B78" s="14">
        <v>104.53846146333466</v>
      </c>
      <c r="C78" s="14">
        <v>97.047538783913623</v>
      </c>
      <c r="D78" s="14"/>
      <c r="E78" s="14"/>
      <c r="G78" s="14"/>
      <c r="H78" s="14"/>
      <c r="I78" s="14"/>
    </row>
    <row r="79" spans="1:9" x14ac:dyDescent="0.35">
      <c r="A79" s="26" t="s">
        <v>28</v>
      </c>
      <c r="B79" s="14">
        <v>103.09720468966397</v>
      </c>
      <c r="C79" s="14">
        <v>97.359799526937238</v>
      </c>
      <c r="D79" s="14"/>
      <c r="E79" s="14"/>
      <c r="G79" s="14"/>
      <c r="H79" s="14"/>
      <c r="I79" s="14"/>
    </row>
    <row r="80" spans="1:9" x14ac:dyDescent="0.35">
      <c r="A80" s="26" t="s">
        <v>29</v>
      </c>
      <c r="B80" s="14">
        <v>101.29477237179876</v>
      </c>
      <c r="C80" s="14">
        <v>97.437754508951514</v>
      </c>
      <c r="D80" s="14"/>
      <c r="E80" s="14"/>
      <c r="G80" s="14"/>
      <c r="H80" s="14"/>
      <c r="I80" s="14"/>
    </row>
    <row r="81" spans="1:9" x14ac:dyDescent="0.35">
      <c r="A81" s="26" t="s">
        <v>30</v>
      </c>
      <c r="B81" s="14">
        <v>100.40327790446541</v>
      </c>
      <c r="C81" s="14">
        <v>98.632247587589546</v>
      </c>
      <c r="D81" s="14"/>
      <c r="E81" s="14"/>
      <c r="G81" s="14"/>
      <c r="H81" s="14"/>
      <c r="I81" s="14"/>
    </row>
    <row r="82" spans="1:9" x14ac:dyDescent="0.35">
      <c r="A82" s="26" t="s">
        <v>31</v>
      </c>
      <c r="B82" s="14">
        <v>100</v>
      </c>
      <c r="C82" s="14">
        <v>100</v>
      </c>
      <c r="D82" s="14"/>
      <c r="E82" s="14"/>
      <c r="G82" s="14"/>
      <c r="H82" s="14"/>
      <c r="I82" s="14"/>
    </row>
    <row r="83" spans="1:9" x14ac:dyDescent="0.35">
      <c r="A83" s="26" t="s">
        <v>32</v>
      </c>
      <c r="B83" s="14">
        <v>98.579145717174129</v>
      </c>
      <c r="C83" s="14">
        <v>99.855998326137509</v>
      </c>
      <c r="D83" s="14"/>
      <c r="E83" s="14"/>
      <c r="G83" s="14"/>
      <c r="H83" s="14"/>
      <c r="I83" s="14"/>
    </row>
  </sheetData>
  <hyperlinks>
    <hyperlink ref="B2" r:id="rId1" display="https://www.abs.gov.au/statistics/economy/national-accounts/australian-national-accounts-state-accounts/2022-23-financial-year" xr:uid="{B17F96E3-1153-449B-AF90-1161B062A93D}"/>
    <hyperlink ref="B3" r:id="rId2" display="https://www.abs.gov.au/statistics/economy/national-accounts/australian-system-national-accounts/2022-23" xr:uid="{B8D834E3-2887-41B8-9AEC-FAF0D0E267E1}"/>
    <hyperlink ref="A10" location="Contents!A1" display="Back to contents" xr:uid="{6EFC71DB-635A-4BD7-9A08-BA5A2A2B9CA6}"/>
  </hyperlinks>
  <pageMargins left="0.7" right="0.7" top="0.75" bottom="0.75" header="0.3" footer="0.3"/>
  <pageSetup paperSize="9" orientation="portrait" r:id="rId3"/>
  <drawing r:id="rId4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2C474-2681-4595-B22D-C0F0E912409E}">
  <sheetPr>
    <tabColor theme="3"/>
  </sheetPr>
  <dimension ref="A1:E51"/>
  <sheetViews>
    <sheetView workbookViewId="0">
      <selection activeCell="G10" sqref="G10"/>
    </sheetView>
  </sheetViews>
  <sheetFormatPr defaultRowHeight="14.5" x14ac:dyDescent="0.35"/>
  <cols>
    <col min="1" max="1" width="20.54296875" customWidth="1"/>
    <col min="2" max="2" width="12.54296875" customWidth="1"/>
    <col min="3" max="3" width="13" customWidth="1"/>
    <col min="4" max="4" width="13.54296875" customWidth="1"/>
    <col min="5" max="5" width="12.54296875" customWidth="1"/>
  </cols>
  <sheetData>
    <row r="1" spans="1:5" s="37" customFormat="1" ht="18.5" x14ac:dyDescent="0.45">
      <c r="A1" s="87" t="s">
        <v>852</v>
      </c>
    </row>
    <row r="2" spans="1:5" s="37" customFormat="1" x14ac:dyDescent="0.35">
      <c r="A2" s="50" t="s">
        <v>363</v>
      </c>
      <c r="B2" s="34" t="s">
        <v>899</v>
      </c>
    </row>
    <row r="3" spans="1:5" s="37" customFormat="1" x14ac:dyDescent="0.35">
      <c r="A3" s="46" t="s">
        <v>487</v>
      </c>
      <c r="B3" s="37" t="s">
        <v>571</v>
      </c>
    </row>
    <row r="4" spans="1:5" s="37" customFormat="1" x14ac:dyDescent="0.35">
      <c r="A4" s="46" t="s">
        <v>332</v>
      </c>
      <c r="B4" s="37" t="s">
        <v>491</v>
      </c>
    </row>
    <row r="5" spans="1:5" s="37" customFormat="1" x14ac:dyDescent="0.35">
      <c r="A5" s="46" t="s">
        <v>451</v>
      </c>
      <c r="B5" s="37" t="s">
        <v>270</v>
      </c>
    </row>
    <row r="6" spans="1:5" s="37" customFormat="1" x14ac:dyDescent="0.35">
      <c r="A6" s="46" t="s">
        <v>268</v>
      </c>
      <c r="B6" s="37" t="s">
        <v>382</v>
      </c>
    </row>
    <row r="7" spans="1:5" s="37" customFormat="1" x14ac:dyDescent="0.35">
      <c r="A7" s="46" t="s">
        <v>269</v>
      </c>
      <c r="B7" s="37" t="s">
        <v>576</v>
      </c>
    </row>
    <row r="8" spans="1:5" s="37" customFormat="1" x14ac:dyDescent="0.35">
      <c r="A8" s="46" t="s">
        <v>452</v>
      </c>
      <c r="B8" s="53" t="s">
        <v>453</v>
      </c>
    </row>
    <row r="9" spans="1:5" s="37" customFormat="1" x14ac:dyDescent="0.35">
      <c r="A9" s="34" t="s">
        <v>663</v>
      </c>
      <c r="B9" s="53"/>
    </row>
    <row r="10" spans="1:5" s="37" customFormat="1" x14ac:dyDescent="0.35">
      <c r="A10" s="43"/>
    </row>
    <row r="11" spans="1:5" s="37" customFormat="1" x14ac:dyDescent="0.35">
      <c r="A11" s="50" t="s">
        <v>449</v>
      </c>
    </row>
    <row r="12" spans="1:5" s="4" customFormat="1" ht="29" x14ac:dyDescent="0.35">
      <c r="B12" s="90" t="s">
        <v>315</v>
      </c>
      <c r="C12" s="90" t="s">
        <v>316</v>
      </c>
      <c r="D12" s="90" t="s">
        <v>317</v>
      </c>
      <c r="E12" s="90" t="s">
        <v>60</v>
      </c>
    </row>
    <row r="13" spans="1:5" x14ac:dyDescent="0.35">
      <c r="A13" s="26" t="s">
        <v>2</v>
      </c>
      <c r="B13" s="7">
        <v>14804</v>
      </c>
      <c r="C13" s="7">
        <v>4640</v>
      </c>
      <c r="D13" s="7">
        <v>-152</v>
      </c>
      <c r="E13" s="7">
        <v>20178</v>
      </c>
    </row>
    <row r="14" spans="1:5" x14ac:dyDescent="0.35">
      <c r="A14" s="26" t="s">
        <v>3</v>
      </c>
      <c r="B14" s="7">
        <v>14499</v>
      </c>
      <c r="C14" s="7">
        <v>6718</v>
      </c>
      <c r="D14" s="7">
        <v>3825</v>
      </c>
      <c r="E14" s="7">
        <v>25927</v>
      </c>
    </row>
    <row r="15" spans="1:5" x14ac:dyDescent="0.35">
      <c r="A15" s="26" t="s">
        <v>4</v>
      </c>
      <c r="B15" s="7">
        <v>14794</v>
      </c>
      <c r="C15" s="7">
        <v>10508</v>
      </c>
      <c r="D15" s="7">
        <v>5101</v>
      </c>
      <c r="E15" s="7">
        <v>31417</v>
      </c>
    </row>
    <row r="16" spans="1:5" x14ac:dyDescent="0.35">
      <c r="A16" s="26" t="s">
        <v>5</v>
      </c>
      <c r="B16" s="7">
        <v>13953</v>
      </c>
      <c r="C16" s="7">
        <v>12339</v>
      </c>
      <c r="D16" s="7">
        <v>4066</v>
      </c>
      <c r="E16" s="7">
        <v>32140</v>
      </c>
    </row>
    <row r="17" spans="1:5" x14ac:dyDescent="0.35">
      <c r="A17" s="26" t="s">
        <v>6</v>
      </c>
      <c r="B17" s="7">
        <v>14158</v>
      </c>
      <c r="C17" s="7">
        <v>12280</v>
      </c>
      <c r="D17" s="7">
        <v>4660</v>
      </c>
      <c r="E17" s="7">
        <v>30135</v>
      </c>
    </row>
    <row r="18" spans="1:5" x14ac:dyDescent="0.35">
      <c r="A18" s="26" t="s">
        <v>7</v>
      </c>
      <c r="B18" s="7">
        <v>13716</v>
      </c>
      <c r="C18" s="7">
        <v>11993</v>
      </c>
      <c r="D18" s="7">
        <v>3227</v>
      </c>
      <c r="E18" s="7">
        <v>28099</v>
      </c>
    </row>
    <row r="19" spans="1:5" x14ac:dyDescent="0.35">
      <c r="A19" s="26" t="s">
        <v>8</v>
      </c>
      <c r="B19" s="7">
        <v>14509</v>
      </c>
      <c r="C19" s="7">
        <v>13381</v>
      </c>
      <c r="D19" s="7">
        <v>296</v>
      </c>
      <c r="E19" s="7">
        <v>27496</v>
      </c>
    </row>
    <row r="20" spans="1:5" x14ac:dyDescent="0.35">
      <c r="A20" s="26" t="s">
        <v>9</v>
      </c>
      <c r="B20" s="7">
        <v>13829</v>
      </c>
      <c r="C20" s="7">
        <v>13993</v>
      </c>
      <c r="D20" s="7">
        <v>-2187</v>
      </c>
      <c r="E20" s="7">
        <v>25157</v>
      </c>
    </row>
    <row r="21" spans="1:5" x14ac:dyDescent="0.35">
      <c r="A21" s="26" t="s">
        <v>10</v>
      </c>
      <c r="B21" s="7">
        <v>13966</v>
      </c>
      <c r="C21" s="7">
        <v>16263</v>
      </c>
      <c r="D21" s="7">
        <v>-3110</v>
      </c>
      <c r="E21" s="7">
        <v>27181</v>
      </c>
    </row>
    <row r="22" spans="1:5" x14ac:dyDescent="0.35">
      <c r="A22" s="26" t="s">
        <v>11</v>
      </c>
      <c r="B22" s="7">
        <v>13233</v>
      </c>
      <c r="C22" s="7">
        <v>14970</v>
      </c>
      <c r="D22" s="7">
        <v>-3582</v>
      </c>
      <c r="E22" s="7">
        <v>22238</v>
      </c>
    </row>
    <row r="23" spans="1:5" x14ac:dyDescent="0.35">
      <c r="A23" s="26" t="s">
        <v>12</v>
      </c>
      <c r="B23" s="7">
        <v>12864</v>
      </c>
      <c r="C23" s="7">
        <v>15575</v>
      </c>
      <c r="D23" s="7">
        <v>-1972</v>
      </c>
      <c r="E23" s="7">
        <v>24229</v>
      </c>
    </row>
    <row r="24" spans="1:5" x14ac:dyDescent="0.35">
      <c r="A24" s="26" t="s">
        <v>13</v>
      </c>
      <c r="B24" s="7">
        <v>13114</v>
      </c>
      <c r="C24" s="7">
        <v>13634</v>
      </c>
      <c r="D24" s="7">
        <v>2095</v>
      </c>
      <c r="E24" s="7">
        <v>26801</v>
      </c>
    </row>
    <row r="25" spans="1:5" x14ac:dyDescent="0.35">
      <c r="A25" s="26" t="s">
        <v>14</v>
      </c>
      <c r="B25" s="7">
        <v>14273</v>
      </c>
      <c r="C25" s="7">
        <v>17160</v>
      </c>
      <c r="D25" s="7">
        <v>2241</v>
      </c>
      <c r="E25" s="7">
        <v>31665</v>
      </c>
    </row>
    <row r="26" spans="1:5" x14ac:dyDescent="0.35">
      <c r="A26" s="26" t="s">
        <v>15</v>
      </c>
      <c r="B26" s="7">
        <v>15185</v>
      </c>
      <c r="C26" s="7">
        <v>22355</v>
      </c>
      <c r="D26" s="7">
        <v>3933</v>
      </c>
      <c r="E26" s="7">
        <v>39374</v>
      </c>
    </row>
    <row r="27" spans="1:5" x14ac:dyDescent="0.35">
      <c r="A27" s="26" t="s">
        <v>16</v>
      </c>
      <c r="B27" s="7">
        <v>17335</v>
      </c>
      <c r="C27" s="7">
        <v>31381</v>
      </c>
      <c r="D27" s="7">
        <v>5362</v>
      </c>
      <c r="E27" s="7">
        <v>55558</v>
      </c>
    </row>
    <row r="28" spans="1:5" x14ac:dyDescent="0.35">
      <c r="A28" s="26" t="s">
        <v>17</v>
      </c>
      <c r="B28" s="7">
        <v>18156</v>
      </c>
      <c r="C28" s="7">
        <v>41176</v>
      </c>
      <c r="D28" s="7">
        <v>4991</v>
      </c>
      <c r="E28" s="7">
        <v>65561</v>
      </c>
    </row>
    <row r="29" spans="1:5" x14ac:dyDescent="0.35">
      <c r="A29" s="26" t="s">
        <v>18</v>
      </c>
      <c r="B29" s="7">
        <v>18222</v>
      </c>
      <c r="C29" s="7">
        <v>44328</v>
      </c>
      <c r="D29" s="7">
        <v>5012</v>
      </c>
      <c r="E29" s="7">
        <v>68550</v>
      </c>
    </row>
    <row r="30" spans="1:5" x14ac:dyDescent="0.35">
      <c r="A30" s="26" t="s">
        <v>19</v>
      </c>
      <c r="B30" s="7">
        <v>18934</v>
      </c>
      <c r="C30" s="7">
        <v>28866</v>
      </c>
      <c r="D30" s="7">
        <v>2119</v>
      </c>
      <c r="E30" s="7">
        <v>50595</v>
      </c>
    </row>
    <row r="31" spans="1:5" x14ac:dyDescent="0.35">
      <c r="A31" s="26" t="s">
        <v>20</v>
      </c>
      <c r="B31" s="7">
        <v>19128</v>
      </c>
      <c r="C31" s="7">
        <v>36425</v>
      </c>
      <c r="D31" s="7">
        <v>7033</v>
      </c>
      <c r="E31" s="7">
        <v>62564</v>
      </c>
    </row>
    <row r="32" spans="1:5" x14ac:dyDescent="0.35">
      <c r="A32" s="26" t="s">
        <v>21</v>
      </c>
      <c r="B32" s="7">
        <v>19970</v>
      </c>
      <c r="C32" s="7">
        <v>50780</v>
      </c>
      <c r="D32" s="7">
        <v>8609</v>
      </c>
      <c r="E32" s="7">
        <v>72098</v>
      </c>
    </row>
    <row r="33" spans="1:5" x14ac:dyDescent="0.35">
      <c r="A33" s="26" t="s">
        <v>22</v>
      </c>
      <c r="B33" s="7">
        <v>21051</v>
      </c>
      <c r="C33" s="7">
        <v>42138</v>
      </c>
      <c r="D33" s="7">
        <v>5676</v>
      </c>
      <c r="E33" s="7">
        <v>61437</v>
      </c>
    </row>
    <row r="34" spans="1:5" x14ac:dyDescent="0.35">
      <c r="A34" s="26" t="s">
        <v>23</v>
      </c>
      <c r="B34" s="7">
        <v>21308</v>
      </c>
      <c r="C34" s="7">
        <v>18750</v>
      </c>
      <c r="D34" s="7">
        <v>-1724</v>
      </c>
      <c r="E34" s="7">
        <v>30664</v>
      </c>
    </row>
    <row r="35" spans="1:5" x14ac:dyDescent="0.35">
      <c r="A35" s="26" t="s">
        <v>24</v>
      </c>
      <c r="B35" s="7">
        <v>21096</v>
      </c>
      <c r="C35" s="7">
        <v>14071</v>
      </c>
      <c r="D35" s="7">
        <v>-4278</v>
      </c>
      <c r="E35" s="7">
        <v>23064</v>
      </c>
    </row>
    <row r="36" spans="1:5" x14ac:dyDescent="0.35">
      <c r="A36" s="26" t="s">
        <v>25</v>
      </c>
      <c r="B36" s="7">
        <v>21362</v>
      </c>
      <c r="C36" s="7">
        <v>11621</v>
      </c>
      <c r="D36" s="7">
        <v>-10010</v>
      </c>
      <c r="E36" s="7">
        <v>15306</v>
      </c>
    </row>
    <row r="37" spans="1:5" x14ac:dyDescent="0.35">
      <c r="A37" s="26" t="s">
        <v>26</v>
      </c>
      <c r="B37" s="7">
        <v>20140</v>
      </c>
      <c r="C37" s="7">
        <v>12009</v>
      </c>
      <c r="D37" s="7">
        <v>-11901</v>
      </c>
      <c r="E37" s="7">
        <v>29742</v>
      </c>
    </row>
    <row r="38" spans="1:5" x14ac:dyDescent="0.35">
      <c r="A38" s="26" t="s">
        <v>27</v>
      </c>
      <c r="B38" s="7">
        <v>19308</v>
      </c>
      <c r="C38" s="7">
        <v>11980</v>
      </c>
      <c r="D38" s="7">
        <v>-8773</v>
      </c>
      <c r="E38" s="7">
        <v>32072</v>
      </c>
    </row>
    <row r="39" spans="1:5" x14ac:dyDescent="0.35">
      <c r="A39" s="26" t="s">
        <v>28</v>
      </c>
      <c r="B39" s="7">
        <v>18045</v>
      </c>
      <c r="C39" s="7">
        <v>17484</v>
      </c>
      <c r="D39" s="7">
        <v>-3407</v>
      </c>
      <c r="E39" s="7">
        <v>41833</v>
      </c>
    </row>
    <row r="40" spans="1:5" x14ac:dyDescent="0.35">
      <c r="A40" s="26" t="s">
        <v>29</v>
      </c>
      <c r="B40" s="7">
        <v>18206</v>
      </c>
      <c r="C40" s="7">
        <v>25157</v>
      </c>
      <c r="D40" s="7">
        <v>268</v>
      </c>
      <c r="E40" s="7">
        <v>53287</v>
      </c>
    </row>
    <row r="41" spans="1:5" x14ac:dyDescent="0.35">
      <c r="A41" s="26" t="s">
        <v>30</v>
      </c>
      <c r="B41" s="7">
        <v>18079</v>
      </c>
      <c r="C41" s="7">
        <v>-5093</v>
      </c>
      <c r="D41" s="7">
        <v>14003</v>
      </c>
      <c r="E41" s="7">
        <v>36453</v>
      </c>
    </row>
    <row r="42" spans="1:5" x14ac:dyDescent="0.35">
      <c r="A42" s="26" t="s">
        <v>31</v>
      </c>
      <c r="B42" s="7">
        <v>16753</v>
      </c>
      <c r="C42" s="7">
        <v>15337</v>
      </c>
      <c r="D42" s="7">
        <v>10339</v>
      </c>
      <c r="E42" s="7">
        <v>42429</v>
      </c>
    </row>
    <row r="43" spans="1:5" x14ac:dyDescent="0.35">
      <c r="A43" s="26" t="s">
        <v>32</v>
      </c>
      <c r="B43" s="7">
        <v>13733</v>
      </c>
      <c r="C43" s="7">
        <v>66576</v>
      </c>
      <c r="D43" s="7">
        <v>11630</v>
      </c>
      <c r="E43" s="7">
        <v>91939</v>
      </c>
    </row>
    <row r="45" spans="1:5" x14ac:dyDescent="0.35">
      <c r="A45" s="46" t="s">
        <v>454</v>
      </c>
    </row>
    <row r="46" spans="1:5" x14ac:dyDescent="0.35">
      <c r="A46" t="s">
        <v>577</v>
      </c>
    </row>
    <row r="47" spans="1:5" x14ac:dyDescent="0.35">
      <c r="A47" t="s">
        <v>579</v>
      </c>
    </row>
    <row r="48" spans="1:5" x14ac:dyDescent="0.35">
      <c r="A48" t="s">
        <v>578</v>
      </c>
    </row>
    <row r="50" spans="1:1" x14ac:dyDescent="0.35">
      <c r="A50" s="46" t="s">
        <v>450</v>
      </c>
    </row>
    <row r="51" spans="1:1" x14ac:dyDescent="0.35">
      <c r="A51" t="s">
        <v>489</v>
      </c>
    </row>
  </sheetData>
  <phoneticPr fontId="7" type="noConversion"/>
  <hyperlinks>
    <hyperlink ref="A9" location="Contents!A1" display="Back to contents" xr:uid="{9512C95C-9A7F-4CEF-8499-3FD6C7AE7C32}"/>
    <hyperlink ref="B2" r:id="rId1" display="https://www.abs.gov.au/statistics/people/population/national-state-and-territory-population/latest-release" xr:uid="{A04C7F63-A03B-4999-A923-FC3604DA87D7}"/>
  </hyperlinks>
  <pageMargins left="0.7" right="0.7" top="0.75" bottom="0.75" header="0.3" footer="0.3"/>
  <pageSetup paperSize="9" orientation="portrait" r:id="rId2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3E3F9-AC97-4614-8EB6-F9660A5C2B17}">
  <sheetPr>
    <tabColor theme="3"/>
  </sheetPr>
  <dimension ref="A1:D81"/>
  <sheetViews>
    <sheetView workbookViewId="0">
      <selection activeCell="H35" sqref="H35"/>
    </sheetView>
  </sheetViews>
  <sheetFormatPr defaultColWidth="8.7265625" defaultRowHeight="14.5" x14ac:dyDescent="0.35"/>
  <cols>
    <col min="1" max="1" width="20.54296875" style="37" customWidth="1"/>
    <col min="2" max="3" width="12.54296875" style="37" customWidth="1"/>
    <col min="4" max="4" width="14.1796875" style="37" customWidth="1"/>
    <col min="5" max="16384" width="8.7265625" style="37"/>
  </cols>
  <sheetData>
    <row r="1" spans="1:4" ht="18.5" x14ac:dyDescent="0.45">
      <c r="A1" s="87" t="s">
        <v>853</v>
      </c>
    </row>
    <row r="2" spans="1:4" x14ac:dyDescent="0.35">
      <c r="A2" s="50" t="s">
        <v>363</v>
      </c>
      <c r="B2" s="34" t="s">
        <v>899</v>
      </c>
    </row>
    <row r="3" spans="1:4" x14ac:dyDescent="0.35">
      <c r="A3" s="46" t="s">
        <v>487</v>
      </c>
      <c r="B3" s="37" t="s">
        <v>580</v>
      </c>
    </row>
    <row r="4" spans="1:4" x14ac:dyDescent="0.35">
      <c r="A4" s="46" t="s">
        <v>332</v>
      </c>
      <c r="B4" s="37" t="s">
        <v>491</v>
      </c>
    </row>
    <row r="5" spans="1:4" x14ac:dyDescent="0.35">
      <c r="A5" s="46" t="s">
        <v>451</v>
      </c>
      <c r="B5" s="37" t="s">
        <v>270</v>
      </c>
    </row>
    <row r="6" spans="1:4" x14ac:dyDescent="0.35">
      <c r="A6" s="46" t="s">
        <v>268</v>
      </c>
      <c r="B6" s="37" t="s">
        <v>371</v>
      </c>
    </row>
    <row r="7" spans="1:4" x14ac:dyDescent="0.35">
      <c r="A7" s="46" t="s">
        <v>269</v>
      </c>
      <c r="B7" s="37" t="s">
        <v>576</v>
      </c>
    </row>
    <row r="8" spans="1:4" x14ac:dyDescent="0.35">
      <c r="A8" s="46" t="s">
        <v>452</v>
      </c>
      <c r="B8" s="53" t="s">
        <v>453</v>
      </c>
    </row>
    <row r="9" spans="1:4" x14ac:dyDescent="0.35">
      <c r="A9" s="34" t="s">
        <v>663</v>
      </c>
      <c r="B9" s="53"/>
    </row>
    <row r="10" spans="1:4" x14ac:dyDescent="0.35">
      <c r="A10" s="43"/>
    </row>
    <row r="11" spans="1:4" x14ac:dyDescent="0.35">
      <c r="A11" s="50" t="s">
        <v>449</v>
      </c>
    </row>
    <row r="12" spans="1:4" x14ac:dyDescent="0.35">
      <c r="B12" s="90" t="s">
        <v>297</v>
      </c>
      <c r="C12" s="90" t="s">
        <v>298</v>
      </c>
      <c r="D12" s="90" t="s">
        <v>299</v>
      </c>
    </row>
    <row r="13" spans="1:4" x14ac:dyDescent="0.35">
      <c r="A13" s="26" t="s">
        <v>2</v>
      </c>
      <c r="B13" s="13">
        <v>46.25584224189592</v>
      </c>
      <c r="C13" s="13">
        <v>39.986966275535792</v>
      </c>
      <c r="D13" s="13">
        <v>13.757191482568288</v>
      </c>
    </row>
    <row r="14" spans="1:4" x14ac:dyDescent="0.35">
      <c r="A14" s="26" t="s">
        <v>3</v>
      </c>
      <c r="B14" s="13">
        <v>45.786434626717877</v>
      </c>
      <c r="C14" s="13">
        <v>40.385264063159042</v>
      </c>
      <c r="D14" s="13">
        <v>13.828301310123081</v>
      </c>
    </row>
    <row r="15" spans="1:4" x14ac:dyDescent="0.35">
      <c r="A15" s="26" t="s">
        <v>4</v>
      </c>
      <c r="B15" s="13">
        <v>45.418664958590284</v>
      </c>
      <c r="C15" s="13">
        <v>40.673280854529722</v>
      </c>
      <c r="D15" s="13">
        <v>13.908054186879992</v>
      </c>
    </row>
    <row r="16" spans="1:4" x14ac:dyDescent="0.35">
      <c r="A16" s="26" t="s">
        <v>5</v>
      </c>
      <c r="B16" s="13">
        <v>45.095594065397357</v>
      </c>
      <c r="C16" s="13">
        <v>40.918196183023923</v>
      </c>
      <c r="D16" s="13">
        <v>13.986209751578718</v>
      </c>
    </row>
    <row r="17" spans="1:4" x14ac:dyDescent="0.35">
      <c r="A17" s="26" t="s">
        <v>6</v>
      </c>
      <c r="B17" s="13">
        <v>44.645926439979959</v>
      </c>
      <c r="C17" s="13">
        <v>41.227219976634025</v>
      </c>
      <c r="D17" s="13">
        <v>14.126853583386021</v>
      </c>
    </row>
    <row r="18" spans="1:4" x14ac:dyDescent="0.35">
      <c r="A18" s="26" t="s">
        <v>7</v>
      </c>
      <c r="B18" s="13">
        <v>44.148124219793701</v>
      </c>
      <c r="C18" s="13">
        <v>41.547436543220691</v>
      </c>
      <c r="D18" s="13">
        <v>14.304439236985612</v>
      </c>
    </row>
    <row r="19" spans="1:4" x14ac:dyDescent="0.35">
      <c r="A19" s="26" t="s">
        <v>8</v>
      </c>
      <c r="B19" s="13">
        <v>43.633814759517051</v>
      </c>
      <c r="C19" s="13">
        <v>41.829922931535933</v>
      </c>
      <c r="D19" s="13">
        <v>14.536262308947018</v>
      </c>
    </row>
    <row r="20" spans="1:4" x14ac:dyDescent="0.35">
      <c r="A20" s="26" t="s">
        <v>9</v>
      </c>
      <c r="B20" s="13">
        <v>43.115854297791536</v>
      </c>
      <c r="C20" s="13">
        <v>42.107389043543883</v>
      </c>
      <c r="D20" s="13">
        <v>14.776756658664581</v>
      </c>
    </row>
    <row r="21" spans="1:4" x14ac:dyDescent="0.35">
      <c r="A21" s="26" t="s">
        <v>10</v>
      </c>
      <c r="B21" s="13">
        <v>42.516290942435347</v>
      </c>
      <c r="C21" s="13">
        <v>42.418718400397843</v>
      </c>
      <c r="D21" s="13">
        <v>15.064990657166808</v>
      </c>
    </row>
    <row r="22" spans="1:4" x14ac:dyDescent="0.35">
      <c r="A22" s="26" t="s">
        <v>11</v>
      </c>
      <c r="B22" s="13">
        <v>41.959759648889921</v>
      </c>
      <c r="C22" s="13">
        <v>42.686330186174629</v>
      </c>
      <c r="D22" s="13">
        <v>15.353910164935453</v>
      </c>
    </row>
    <row r="23" spans="1:4" x14ac:dyDescent="0.35">
      <c r="A23" s="26" t="s">
        <v>12</v>
      </c>
      <c r="B23" s="13">
        <v>41.561579338990676</v>
      </c>
      <c r="C23" s="13">
        <v>42.838656022483271</v>
      </c>
      <c r="D23" s="13">
        <v>15.59976463852605</v>
      </c>
    </row>
    <row r="24" spans="1:4" x14ac:dyDescent="0.35">
      <c r="A24" s="26" t="s">
        <v>13</v>
      </c>
      <c r="B24" s="13">
        <v>41.238781495921785</v>
      </c>
      <c r="C24" s="13">
        <v>42.861732663414067</v>
      </c>
      <c r="D24" s="13">
        <v>15.899485840664154</v>
      </c>
    </row>
    <row r="25" spans="1:4" x14ac:dyDescent="0.35">
      <c r="A25" s="26" t="s">
        <v>14</v>
      </c>
      <c r="B25" s="13">
        <v>41.007862442801759</v>
      </c>
      <c r="C25" s="13">
        <v>42.806235260716576</v>
      </c>
      <c r="D25" s="13">
        <v>16.185902296481665</v>
      </c>
    </row>
    <row r="26" spans="1:4" x14ac:dyDescent="0.35">
      <c r="A26" s="26" t="s">
        <v>15</v>
      </c>
      <c r="B26" s="13">
        <v>40.902261359097743</v>
      </c>
      <c r="C26" s="13">
        <v>42.703506957296497</v>
      </c>
      <c r="D26" s="13">
        <v>16.394231683605767</v>
      </c>
    </row>
    <row r="27" spans="1:4" x14ac:dyDescent="0.35">
      <c r="A27" s="26" t="s">
        <v>16</v>
      </c>
      <c r="B27" s="13">
        <v>40.975073345111603</v>
      </c>
      <c r="C27" s="13">
        <v>42.31121497678928</v>
      </c>
      <c r="D27" s="13">
        <v>16.71371167809912</v>
      </c>
    </row>
    <row r="28" spans="1:4" x14ac:dyDescent="0.35">
      <c r="A28" s="26" t="s">
        <v>17</v>
      </c>
      <c r="B28" s="13">
        <v>41.173965096468208</v>
      </c>
      <c r="C28" s="13">
        <v>41.974443983975689</v>
      </c>
      <c r="D28" s="13">
        <v>16.851590919556109</v>
      </c>
    </row>
    <row r="29" spans="1:4" x14ac:dyDescent="0.35">
      <c r="A29" s="26" t="s">
        <v>18</v>
      </c>
      <c r="B29" s="13">
        <v>41.376453520812412</v>
      </c>
      <c r="C29" s="13">
        <v>41.649503403637986</v>
      </c>
      <c r="D29" s="13">
        <v>16.974043075549602</v>
      </c>
    </row>
    <row r="30" spans="1:4" x14ac:dyDescent="0.35">
      <c r="A30" s="26" t="s">
        <v>19</v>
      </c>
      <c r="B30" s="13">
        <v>41.311568438720208</v>
      </c>
      <c r="C30" s="13">
        <v>41.467144219709326</v>
      </c>
      <c r="D30" s="13">
        <v>17.221287341570466</v>
      </c>
    </row>
    <row r="31" spans="1:4" x14ac:dyDescent="0.35">
      <c r="A31" s="26" t="s">
        <v>20</v>
      </c>
      <c r="B31" s="13">
        <v>41.223178801474795</v>
      </c>
      <c r="C31" s="13">
        <v>41.337098651360641</v>
      </c>
      <c r="D31" s="13">
        <v>17.43972254716456</v>
      </c>
    </row>
    <row r="32" spans="1:4" x14ac:dyDescent="0.35">
      <c r="A32" s="26" t="s">
        <v>21</v>
      </c>
      <c r="B32" s="13">
        <v>41.288893414861306</v>
      </c>
      <c r="C32" s="13">
        <v>41.211589989226994</v>
      </c>
      <c r="D32" s="13">
        <v>17.4995165959117</v>
      </c>
    </row>
    <row r="33" spans="1:4" x14ac:dyDescent="0.35">
      <c r="A33" s="26" t="s">
        <v>22</v>
      </c>
      <c r="B33" s="13">
        <v>41.214679542442454</v>
      </c>
      <c r="C33" s="13">
        <v>41.146402974896098</v>
      </c>
      <c r="D33" s="13">
        <v>17.638917482661451</v>
      </c>
    </row>
    <row r="34" spans="1:4" x14ac:dyDescent="0.35">
      <c r="A34" s="26" t="s">
        <v>23</v>
      </c>
      <c r="B34" s="13">
        <v>40.903031766661051</v>
      </c>
      <c r="C34" s="13">
        <v>41.142862590204672</v>
      </c>
      <c r="D34" s="13">
        <v>17.954105643134277</v>
      </c>
    </row>
    <row r="35" spans="1:4" x14ac:dyDescent="0.35">
      <c r="A35" s="26" t="s">
        <v>24</v>
      </c>
      <c r="B35" s="13">
        <v>40.554034523149781</v>
      </c>
      <c r="C35" s="13">
        <v>41.122939127915764</v>
      </c>
      <c r="D35" s="13">
        <v>18.323026348934455</v>
      </c>
    </row>
    <row r="36" spans="1:4" x14ac:dyDescent="0.35">
      <c r="A36" s="26" t="s">
        <v>25</v>
      </c>
      <c r="B36" s="13">
        <v>40.163256491253051</v>
      </c>
      <c r="C36" s="13">
        <v>41.062442634482771</v>
      </c>
      <c r="D36" s="13">
        <v>18.774300874264178</v>
      </c>
    </row>
    <row r="37" spans="1:4" x14ac:dyDescent="0.35">
      <c r="A37" s="26" t="s">
        <v>26</v>
      </c>
      <c r="B37" s="13">
        <v>39.668022833098711</v>
      </c>
      <c r="C37" s="13">
        <v>41.092306978327123</v>
      </c>
      <c r="D37" s="13">
        <v>19.239670188574166</v>
      </c>
    </row>
    <row r="38" spans="1:4" x14ac:dyDescent="0.35">
      <c r="A38" s="26" t="s">
        <v>27</v>
      </c>
      <c r="B38" s="13">
        <v>39.212282717649074</v>
      </c>
      <c r="C38" s="13">
        <v>41.054560484561037</v>
      </c>
      <c r="D38" s="13">
        <v>19.733156797789896</v>
      </c>
    </row>
    <row r="39" spans="1:4" x14ac:dyDescent="0.35">
      <c r="A39" s="26" t="s">
        <v>28</v>
      </c>
      <c r="B39" s="13">
        <v>38.829947830991216</v>
      </c>
      <c r="C39" s="13">
        <v>40.964196080274476</v>
      </c>
      <c r="D39" s="13">
        <v>20.205856088734315</v>
      </c>
    </row>
    <row r="40" spans="1:4" x14ac:dyDescent="0.35">
      <c r="A40" s="26" t="s">
        <v>29</v>
      </c>
      <c r="B40" s="13">
        <v>38.342931875416525</v>
      </c>
      <c r="C40" s="13">
        <v>40.863876159639531</v>
      </c>
      <c r="D40" s="13">
        <v>20.79319196494394</v>
      </c>
    </row>
    <row r="41" spans="1:4" x14ac:dyDescent="0.35">
      <c r="A41" s="26" t="s">
        <v>30</v>
      </c>
      <c r="B41" s="13">
        <v>37.832117598063554</v>
      </c>
      <c r="C41" s="13">
        <v>40.856961516568369</v>
      </c>
      <c r="D41" s="13">
        <v>21.310920885368077</v>
      </c>
    </row>
    <row r="42" spans="1:4" x14ac:dyDescent="0.35">
      <c r="A42" s="26" t="s">
        <v>31</v>
      </c>
      <c r="B42" s="13">
        <v>37.631465645387877</v>
      </c>
      <c r="C42" s="13">
        <v>40.714859334177234</v>
      </c>
      <c r="D42" s="13">
        <v>21.653675020434889</v>
      </c>
    </row>
    <row r="43" spans="1:4" x14ac:dyDescent="0.35">
      <c r="A43" s="26" t="s">
        <v>32</v>
      </c>
      <c r="B43" s="13">
        <v>37.81886187105394</v>
      </c>
      <c r="C43" s="13">
        <v>40.527919887174022</v>
      </c>
      <c r="D43" s="13">
        <v>21.653218241772038</v>
      </c>
    </row>
    <row r="45" spans="1:4" x14ac:dyDescent="0.35">
      <c r="A45" s="46" t="s">
        <v>454</v>
      </c>
    </row>
    <row r="46" spans="1:4" x14ac:dyDescent="0.35">
      <c r="A46" s="26" t="s">
        <v>489</v>
      </c>
    </row>
    <row r="48" spans="1:4" x14ac:dyDescent="0.35">
      <c r="A48" s="46" t="s">
        <v>450</v>
      </c>
    </row>
    <row r="49" spans="1:4" x14ac:dyDescent="0.35">
      <c r="B49" s="90" t="s">
        <v>297</v>
      </c>
      <c r="C49" s="90" t="s">
        <v>298</v>
      </c>
      <c r="D49" s="90" t="s">
        <v>299</v>
      </c>
    </row>
    <row r="50" spans="1:4" x14ac:dyDescent="0.35">
      <c r="B50" s="70" t="s">
        <v>382</v>
      </c>
      <c r="C50" s="70" t="s">
        <v>382</v>
      </c>
      <c r="D50" s="70" t="s">
        <v>382</v>
      </c>
    </row>
    <row r="51" spans="1:4" x14ac:dyDescent="0.35">
      <c r="A51" s="26" t="s">
        <v>2</v>
      </c>
      <c r="B51" s="7">
        <v>776507</v>
      </c>
      <c r="C51" s="7">
        <v>671270</v>
      </c>
      <c r="D51" s="7">
        <v>230945</v>
      </c>
    </row>
    <row r="52" spans="1:4" x14ac:dyDescent="0.35">
      <c r="A52" s="26" t="s">
        <v>3</v>
      </c>
      <c r="B52" s="7">
        <v>780498</v>
      </c>
      <c r="C52" s="7">
        <v>688427</v>
      </c>
      <c r="D52" s="7">
        <v>235724</v>
      </c>
    </row>
    <row r="53" spans="1:4" x14ac:dyDescent="0.35">
      <c r="A53" s="26" t="s">
        <v>4</v>
      </c>
      <c r="B53" s="7">
        <v>788498</v>
      </c>
      <c r="C53" s="7">
        <v>706115</v>
      </c>
      <c r="D53" s="7">
        <v>241453</v>
      </c>
    </row>
    <row r="54" spans="1:4" x14ac:dyDescent="0.35">
      <c r="A54" s="26" t="s">
        <v>5</v>
      </c>
      <c r="B54" s="7">
        <v>797383</v>
      </c>
      <c r="C54" s="7">
        <v>723518</v>
      </c>
      <c r="D54" s="7">
        <v>247305</v>
      </c>
    </row>
    <row r="55" spans="1:4" x14ac:dyDescent="0.35">
      <c r="A55" s="26" t="s">
        <v>6</v>
      </c>
      <c r="B55" s="7">
        <v>802886</v>
      </c>
      <c r="C55" s="7">
        <v>741406</v>
      </c>
      <c r="D55" s="7">
        <v>254049</v>
      </c>
    </row>
    <row r="56" spans="1:4" x14ac:dyDescent="0.35">
      <c r="A56" s="26" t="s">
        <v>7</v>
      </c>
      <c r="B56" s="7">
        <v>806339</v>
      </c>
      <c r="C56" s="7">
        <v>758839</v>
      </c>
      <c r="D56" s="7">
        <v>261262</v>
      </c>
    </row>
    <row r="57" spans="1:4" x14ac:dyDescent="0.35">
      <c r="A57" s="26" t="s">
        <v>8</v>
      </c>
      <c r="B57" s="7">
        <v>808943</v>
      </c>
      <c r="C57" s="7">
        <v>775500</v>
      </c>
      <c r="D57" s="7">
        <v>269493</v>
      </c>
    </row>
    <row r="58" spans="1:4" x14ac:dyDescent="0.35">
      <c r="A58" s="26" t="s">
        <v>9</v>
      </c>
      <c r="B58" s="7">
        <v>810187</v>
      </c>
      <c r="C58" s="7">
        <v>791237</v>
      </c>
      <c r="D58" s="7">
        <v>277669</v>
      </c>
    </row>
    <row r="59" spans="1:4" x14ac:dyDescent="0.35">
      <c r="A59" s="26" t="s">
        <v>10</v>
      </c>
      <c r="B59" s="7">
        <v>810477</v>
      </c>
      <c r="C59" s="7">
        <v>808617</v>
      </c>
      <c r="D59" s="7">
        <v>287180</v>
      </c>
    </row>
    <row r="60" spans="1:4" x14ac:dyDescent="0.35">
      <c r="A60" s="26" t="s">
        <v>11</v>
      </c>
      <c r="B60" s="7">
        <v>809199</v>
      </c>
      <c r="C60" s="7">
        <v>823211</v>
      </c>
      <c r="D60" s="7">
        <v>296102</v>
      </c>
    </row>
    <row r="61" spans="1:4" x14ac:dyDescent="0.35">
      <c r="A61" s="26" t="s">
        <v>12</v>
      </c>
      <c r="B61" s="7">
        <v>811590</v>
      </c>
      <c r="C61" s="7">
        <v>836528</v>
      </c>
      <c r="D61" s="7">
        <v>304623</v>
      </c>
    </row>
    <row r="62" spans="1:4" x14ac:dyDescent="0.35">
      <c r="A62" s="26" t="s">
        <v>13</v>
      </c>
      <c r="B62" s="7">
        <v>816339</v>
      </c>
      <c r="C62" s="7">
        <v>848466</v>
      </c>
      <c r="D62" s="7">
        <v>314737</v>
      </c>
    </row>
    <row r="63" spans="1:4" x14ac:dyDescent="0.35">
      <c r="A63" s="26" t="s">
        <v>14</v>
      </c>
      <c r="B63" s="7">
        <v>824753</v>
      </c>
      <c r="C63" s="7">
        <v>860922</v>
      </c>
      <c r="D63" s="7">
        <v>325532</v>
      </c>
    </row>
    <row r="64" spans="1:4" x14ac:dyDescent="0.35">
      <c r="A64" s="26" t="s">
        <v>15</v>
      </c>
      <c r="B64" s="7">
        <v>838734</v>
      </c>
      <c r="C64" s="7">
        <v>875670</v>
      </c>
      <c r="D64" s="7">
        <v>336177</v>
      </c>
    </row>
    <row r="65" spans="1:4" x14ac:dyDescent="0.35">
      <c r="A65" s="26" t="s">
        <v>16</v>
      </c>
      <c r="B65" s="7">
        <v>862992</v>
      </c>
      <c r="C65" s="7">
        <v>891133</v>
      </c>
      <c r="D65" s="7">
        <v>352014</v>
      </c>
    </row>
    <row r="66" spans="1:4" x14ac:dyDescent="0.35">
      <c r="A66" s="26" t="s">
        <v>17</v>
      </c>
      <c r="B66" s="7">
        <v>894175</v>
      </c>
      <c r="C66" s="7">
        <v>911559</v>
      </c>
      <c r="D66" s="7">
        <v>365966</v>
      </c>
    </row>
    <row r="67" spans="1:4" x14ac:dyDescent="0.35">
      <c r="A67" s="26" t="s">
        <v>18</v>
      </c>
      <c r="B67" s="7">
        <v>926936</v>
      </c>
      <c r="C67" s="7">
        <v>933053</v>
      </c>
      <c r="D67" s="7">
        <v>380261</v>
      </c>
    </row>
    <row r="68" spans="1:4" x14ac:dyDescent="0.35">
      <c r="A68" s="26" t="s">
        <v>19</v>
      </c>
      <c r="B68" s="7">
        <v>946384</v>
      </c>
      <c r="C68" s="7">
        <v>949948</v>
      </c>
      <c r="D68" s="7">
        <v>394513</v>
      </c>
    </row>
    <row r="69" spans="1:4" x14ac:dyDescent="0.35">
      <c r="A69" s="26" t="s">
        <v>20</v>
      </c>
      <c r="B69" s="7">
        <v>970150</v>
      </c>
      <c r="C69" s="7">
        <v>972831</v>
      </c>
      <c r="D69" s="7">
        <v>410428</v>
      </c>
    </row>
    <row r="70" spans="1:4" x14ac:dyDescent="0.35">
      <c r="A70" s="26" t="s">
        <v>21</v>
      </c>
      <c r="B70" s="7">
        <v>1001465</v>
      </c>
      <c r="C70" s="7">
        <v>999590</v>
      </c>
      <c r="D70" s="7">
        <v>424452</v>
      </c>
    </row>
    <row r="71" spans="1:4" x14ac:dyDescent="0.35">
      <c r="A71" s="26" t="s">
        <v>22</v>
      </c>
      <c r="B71" s="7">
        <v>1024986</v>
      </c>
      <c r="C71" s="7">
        <v>1023288</v>
      </c>
      <c r="D71" s="7">
        <v>438670</v>
      </c>
    </row>
    <row r="72" spans="1:4" x14ac:dyDescent="0.35">
      <c r="A72" s="26" t="s">
        <v>23</v>
      </c>
      <c r="B72" s="7">
        <v>1029778</v>
      </c>
      <c r="C72" s="7">
        <v>1035816</v>
      </c>
      <c r="D72" s="7">
        <v>452014</v>
      </c>
    </row>
    <row r="73" spans="1:4" x14ac:dyDescent="0.35">
      <c r="A73" s="26" t="s">
        <v>24</v>
      </c>
      <c r="B73" s="7">
        <v>1030345</v>
      </c>
      <c r="C73" s="7">
        <v>1044799</v>
      </c>
      <c r="D73" s="7">
        <v>465528</v>
      </c>
    </row>
    <row r="74" spans="1:4" x14ac:dyDescent="0.35">
      <c r="A74" s="26" t="s">
        <v>25</v>
      </c>
      <c r="B74" s="7">
        <v>1026564</v>
      </c>
      <c r="C74" s="7">
        <v>1049547</v>
      </c>
      <c r="D74" s="7">
        <v>479867</v>
      </c>
    </row>
    <row r="75" spans="1:4" x14ac:dyDescent="0.35">
      <c r="A75" s="26" t="s">
        <v>26</v>
      </c>
      <c r="B75" s="7">
        <v>1025704</v>
      </c>
      <c r="C75" s="7">
        <v>1062532</v>
      </c>
      <c r="D75" s="7">
        <v>497484</v>
      </c>
    </row>
    <row r="76" spans="1:4" x14ac:dyDescent="0.35">
      <c r="A76" s="26" t="s">
        <v>27</v>
      </c>
      <c r="B76" s="7">
        <v>1026496</v>
      </c>
      <c r="C76" s="7">
        <v>1074723</v>
      </c>
      <c r="D76" s="7">
        <v>516573</v>
      </c>
    </row>
    <row r="77" spans="1:4" x14ac:dyDescent="0.35">
      <c r="A77" s="26" t="s">
        <v>28</v>
      </c>
      <c r="B77" s="7">
        <v>1032731</v>
      </c>
      <c r="C77" s="7">
        <v>1089494</v>
      </c>
      <c r="D77" s="7">
        <v>537400</v>
      </c>
    </row>
    <row r="78" spans="1:4" x14ac:dyDescent="0.35">
      <c r="A78" s="26" t="s">
        <v>29</v>
      </c>
      <c r="B78" s="7">
        <v>1040210</v>
      </c>
      <c r="C78" s="7">
        <v>1108601</v>
      </c>
      <c r="D78" s="7">
        <v>564101</v>
      </c>
    </row>
    <row r="79" spans="1:4" x14ac:dyDescent="0.35">
      <c r="A79" s="26" t="s">
        <v>30</v>
      </c>
      <c r="B79" s="7">
        <v>1040143</v>
      </c>
      <c r="C79" s="7">
        <v>1123307</v>
      </c>
      <c r="D79" s="7">
        <v>585915</v>
      </c>
    </row>
    <row r="80" spans="1:4" x14ac:dyDescent="0.35">
      <c r="A80" s="26" t="s">
        <v>31</v>
      </c>
      <c r="B80" s="7">
        <v>1050593</v>
      </c>
      <c r="C80" s="7">
        <v>1136675</v>
      </c>
      <c r="D80" s="7">
        <v>604526</v>
      </c>
    </row>
    <row r="81" spans="1:4" x14ac:dyDescent="0.35">
      <c r="A81" s="26" t="s">
        <v>32</v>
      </c>
      <c r="B81" s="7">
        <v>1090595</v>
      </c>
      <c r="C81" s="7">
        <v>1168717</v>
      </c>
      <c r="D81" s="7">
        <v>624421</v>
      </c>
    </row>
  </sheetData>
  <hyperlinks>
    <hyperlink ref="A9" location="Contents!A1" display="Back to contents" xr:uid="{D23AAB74-C8C8-4147-9B10-9FA329476445}"/>
    <hyperlink ref="B2" r:id="rId1" display="https://www.abs.gov.au/statistics/people/population/national-state-and-territory-population/latest-release" xr:uid="{CBF32440-D2A8-4149-9A11-27FF07FA7A44}"/>
  </hyperlinks>
  <pageMargins left="0.7" right="0.7" top="0.75" bottom="0.75" header="0.3" footer="0.3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12577-6BBB-4EBF-A2F2-CAD9357F9681}">
  <sheetPr>
    <tabColor theme="3"/>
  </sheetPr>
  <dimension ref="A1:L81"/>
  <sheetViews>
    <sheetView workbookViewId="0">
      <selection activeCell="I35" sqref="I35"/>
    </sheetView>
  </sheetViews>
  <sheetFormatPr defaultColWidth="8.7265625" defaultRowHeight="14.5" x14ac:dyDescent="0.35"/>
  <cols>
    <col min="1" max="1" width="20.54296875" style="37" customWidth="1"/>
    <col min="2" max="2" width="13.26953125" style="37" customWidth="1"/>
    <col min="3" max="6" width="12.54296875" style="37" customWidth="1"/>
    <col min="7" max="7" width="8.7265625" style="37"/>
    <col min="8" max="8" width="12" style="37" bestFit="1" customWidth="1"/>
    <col min="9" max="9" width="8.7265625" style="37"/>
    <col min="10" max="10" width="10.1796875" style="37" bestFit="1" customWidth="1"/>
    <col min="11" max="16384" width="8.7265625" style="37"/>
  </cols>
  <sheetData>
    <row r="1" spans="1:12" ht="18.5" x14ac:dyDescent="0.45">
      <c r="A1" s="87" t="s">
        <v>854</v>
      </c>
    </row>
    <row r="2" spans="1:12" x14ac:dyDescent="0.35">
      <c r="A2" s="50" t="s">
        <v>363</v>
      </c>
      <c r="B2" s="34" t="s">
        <v>898</v>
      </c>
      <c r="H2" s="121"/>
    </row>
    <row r="3" spans="1:12" x14ac:dyDescent="0.35">
      <c r="A3" s="46" t="s">
        <v>487</v>
      </c>
      <c r="B3" s="37" t="s">
        <v>580</v>
      </c>
    </row>
    <row r="4" spans="1:12" x14ac:dyDescent="0.35">
      <c r="A4" s="46" t="s">
        <v>332</v>
      </c>
      <c r="B4" s="37" t="s">
        <v>491</v>
      </c>
    </row>
    <row r="5" spans="1:12" x14ac:dyDescent="0.35">
      <c r="A5" s="46" t="s">
        <v>451</v>
      </c>
      <c r="B5" s="37" t="s">
        <v>270</v>
      </c>
    </row>
    <row r="6" spans="1:12" x14ac:dyDescent="0.35">
      <c r="A6" s="46" t="s">
        <v>268</v>
      </c>
      <c r="B6" s="37" t="s">
        <v>371</v>
      </c>
    </row>
    <row r="7" spans="1:12" x14ac:dyDescent="0.35">
      <c r="A7" s="46" t="s">
        <v>269</v>
      </c>
      <c r="B7" s="37" t="s">
        <v>576</v>
      </c>
    </row>
    <row r="8" spans="1:12" x14ac:dyDescent="0.35">
      <c r="A8" s="46" t="s">
        <v>452</v>
      </c>
      <c r="B8" s="53" t="s">
        <v>453</v>
      </c>
    </row>
    <row r="9" spans="1:12" x14ac:dyDescent="0.35">
      <c r="A9" s="34" t="s">
        <v>663</v>
      </c>
      <c r="B9" s="53"/>
    </row>
    <row r="10" spans="1:12" x14ac:dyDescent="0.35">
      <c r="A10" s="43"/>
    </row>
    <row r="11" spans="1:12" x14ac:dyDescent="0.35">
      <c r="A11" s="50" t="s">
        <v>449</v>
      </c>
    </row>
    <row r="12" spans="1:12" s="4" customFormat="1" ht="29" x14ac:dyDescent="0.35">
      <c r="B12" s="90" t="s">
        <v>323</v>
      </c>
      <c r="C12" s="90" t="s">
        <v>321</v>
      </c>
      <c r="D12" s="90" t="s">
        <v>322</v>
      </c>
      <c r="E12" s="90" t="s">
        <v>318</v>
      </c>
      <c r="F12" s="90" t="s">
        <v>319</v>
      </c>
    </row>
    <row r="13" spans="1:12" x14ac:dyDescent="0.35">
      <c r="A13" s="76" t="s">
        <v>2</v>
      </c>
      <c r="B13" s="7">
        <v>1303194.1666666674</v>
      </c>
      <c r="C13" s="16">
        <v>44.642810325654899</v>
      </c>
      <c r="D13" s="16">
        <v>14.9294905530194</v>
      </c>
      <c r="E13" s="16">
        <v>5.879873362437035</v>
      </c>
      <c r="F13" s="16">
        <v>34.547838547977911</v>
      </c>
      <c r="G13" s="31"/>
      <c r="L13" s="16"/>
    </row>
    <row r="14" spans="1:12" x14ac:dyDescent="0.35">
      <c r="A14" s="76" t="s">
        <v>3</v>
      </c>
      <c r="B14" s="7">
        <v>1328889.0833333337</v>
      </c>
      <c r="C14" s="16">
        <v>45.599422675669707</v>
      </c>
      <c r="D14" s="16">
        <v>15.68008340801455</v>
      </c>
      <c r="E14" s="16">
        <v>5.1000619627835757</v>
      </c>
      <c r="F14" s="16">
        <v>33.620425682629985</v>
      </c>
      <c r="G14" s="31"/>
      <c r="L14" s="16"/>
    </row>
    <row r="15" spans="1:12" x14ac:dyDescent="0.35">
      <c r="A15" s="76" t="s">
        <v>4</v>
      </c>
      <c r="B15" s="7">
        <v>1357393.0000000007</v>
      </c>
      <c r="C15" s="16">
        <v>45.597062408111178</v>
      </c>
      <c r="D15" s="16">
        <v>15.653499023495767</v>
      </c>
      <c r="E15" s="16">
        <v>5.0278917012243314</v>
      </c>
      <c r="F15" s="16">
        <v>33.721534588729973</v>
      </c>
      <c r="G15" s="31"/>
      <c r="L15" s="16"/>
    </row>
    <row r="16" spans="1:12" x14ac:dyDescent="0.35">
      <c r="A16" s="76" t="s">
        <v>5</v>
      </c>
      <c r="B16" s="7">
        <v>1385763.5000000007</v>
      </c>
      <c r="C16" s="16">
        <v>45.371486548750866</v>
      </c>
      <c r="D16" s="16">
        <v>15.869440684984601</v>
      </c>
      <c r="E16" s="16">
        <v>4.9384388702208808</v>
      </c>
      <c r="F16" s="16">
        <v>33.820639909575682</v>
      </c>
      <c r="G16" s="31"/>
      <c r="L16" s="16"/>
    </row>
    <row r="17" spans="1:12" x14ac:dyDescent="0.35">
      <c r="A17" s="76" t="s">
        <v>6</v>
      </c>
      <c r="B17" s="7">
        <v>1411874.3333333342</v>
      </c>
      <c r="C17" s="16">
        <v>45.250320909108233</v>
      </c>
      <c r="D17" s="16">
        <v>16.18973761356947</v>
      </c>
      <c r="E17" s="16">
        <v>4.4363898770027461</v>
      </c>
      <c r="F17" s="16">
        <v>34.123581111916671</v>
      </c>
      <c r="G17" s="31"/>
      <c r="L17" s="16"/>
    </row>
    <row r="18" spans="1:12" x14ac:dyDescent="0.35">
      <c r="A18" s="76" t="s">
        <v>7</v>
      </c>
      <c r="B18" s="7">
        <v>1437996.0000000009</v>
      </c>
      <c r="C18" s="16">
        <v>44.68453551562957</v>
      </c>
      <c r="D18" s="16">
        <v>17.037744425807382</v>
      </c>
      <c r="E18" s="16">
        <v>4.3376511478474216</v>
      </c>
      <c r="F18" s="16">
        <v>33.940068910715517</v>
      </c>
      <c r="G18" s="31"/>
      <c r="L18" s="16"/>
    </row>
    <row r="19" spans="1:12" x14ac:dyDescent="0.35">
      <c r="A19" s="76" t="s">
        <v>8</v>
      </c>
      <c r="B19" s="7">
        <v>1462609.9166666679</v>
      </c>
      <c r="C19" s="16">
        <v>44.835171647213457</v>
      </c>
      <c r="D19" s="16">
        <v>17.151411811271828</v>
      </c>
      <c r="E19" s="16">
        <v>4.1104204191149396</v>
      </c>
      <c r="F19" s="16">
        <v>33.902984727244664</v>
      </c>
      <c r="G19" s="31"/>
      <c r="L19" s="16"/>
    </row>
    <row r="20" spans="1:12" x14ac:dyDescent="0.35">
      <c r="A20" s="76" t="s">
        <v>9</v>
      </c>
      <c r="B20" s="7">
        <v>1487941.0000000007</v>
      </c>
      <c r="C20" s="16">
        <v>44.281712110896827</v>
      </c>
      <c r="D20" s="16">
        <v>17.713751194883834</v>
      </c>
      <c r="E20" s="16">
        <v>4.255612285702191</v>
      </c>
      <c r="F20" s="16">
        <v>33.748930009097549</v>
      </c>
      <c r="G20" s="31"/>
      <c r="L20" s="16"/>
    </row>
    <row r="21" spans="1:12" x14ac:dyDescent="0.35">
      <c r="A21" s="76" t="s">
        <v>10</v>
      </c>
      <c r="B21" s="7">
        <v>1513221.8333333342</v>
      </c>
      <c r="C21" s="16">
        <v>43.400758271727256</v>
      </c>
      <c r="D21" s="16">
        <v>18.397126396206932</v>
      </c>
      <c r="E21" s="16">
        <v>4.3516422079996877</v>
      </c>
      <c r="F21" s="16">
        <v>33.850478631079724</v>
      </c>
      <c r="G21" s="31"/>
      <c r="L21" s="16"/>
    </row>
    <row r="22" spans="1:12" x14ac:dyDescent="0.35">
      <c r="A22" s="76" t="s">
        <v>11</v>
      </c>
      <c r="B22" s="7">
        <v>1536095.2500000009</v>
      </c>
      <c r="C22" s="16">
        <v>43.331953753084825</v>
      </c>
      <c r="D22" s="16">
        <v>18.963944455918327</v>
      </c>
      <c r="E22" s="16">
        <v>3.9285378516295362</v>
      </c>
      <c r="F22" s="16">
        <v>33.775574789388848</v>
      </c>
      <c r="G22" s="31"/>
      <c r="L22" s="16"/>
    </row>
    <row r="23" spans="1:12" x14ac:dyDescent="0.35">
      <c r="A23" s="76" t="s">
        <v>12</v>
      </c>
      <c r="B23" s="7">
        <v>1562886.4166666674</v>
      </c>
      <c r="C23" s="16">
        <v>43.864506681734184</v>
      </c>
      <c r="D23" s="16">
        <v>18.061837187251328</v>
      </c>
      <c r="E23" s="16">
        <v>3.7397577996311009</v>
      </c>
      <c r="F23" s="16">
        <v>34.333903663398011</v>
      </c>
      <c r="G23" s="31"/>
      <c r="L23" s="16"/>
    </row>
    <row r="24" spans="1:12" x14ac:dyDescent="0.35">
      <c r="A24" s="76" t="s">
        <v>13</v>
      </c>
      <c r="B24" s="7">
        <v>1590756.5000000007</v>
      </c>
      <c r="C24" s="16">
        <v>44.691639900051698</v>
      </c>
      <c r="D24" s="16">
        <v>18.530559726352401</v>
      </c>
      <c r="E24" s="16">
        <v>3.0988977047503301</v>
      </c>
      <c r="F24" s="16">
        <v>33.678886953052427</v>
      </c>
      <c r="G24" s="31"/>
      <c r="L24" s="16"/>
    </row>
    <row r="25" spans="1:12" x14ac:dyDescent="0.35">
      <c r="A25" s="76" t="s">
        <v>14</v>
      </c>
      <c r="B25" s="7">
        <v>1623147.6666666677</v>
      </c>
      <c r="C25" s="16">
        <v>46.270713097986707</v>
      </c>
      <c r="D25" s="16">
        <v>18.993507060253069</v>
      </c>
      <c r="E25" s="16">
        <v>2.7114651511476779</v>
      </c>
      <c r="F25" s="16">
        <v>32.024304422497607</v>
      </c>
      <c r="G25" s="31"/>
      <c r="L25" s="16"/>
    </row>
    <row r="26" spans="1:12" x14ac:dyDescent="0.35">
      <c r="A26" s="76" t="s">
        <v>15</v>
      </c>
      <c r="B26" s="7">
        <v>1664282.1666666677</v>
      </c>
      <c r="C26" s="16">
        <v>46.656997165845105</v>
      </c>
      <c r="D26" s="16">
        <v>18.914576084003361</v>
      </c>
      <c r="E26" s="16">
        <v>2.1883608879223524</v>
      </c>
      <c r="F26" s="16">
        <v>32.240065862229088</v>
      </c>
      <c r="G26" s="31"/>
      <c r="L26" s="16"/>
    </row>
    <row r="27" spans="1:12" x14ac:dyDescent="0.35">
      <c r="A27" s="76" t="s">
        <v>16</v>
      </c>
      <c r="B27" s="7">
        <v>1714881.0833333337</v>
      </c>
      <c r="C27" s="16">
        <v>47.91252046485436</v>
      </c>
      <c r="D27" s="16">
        <v>18.477350203048566</v>
      </c>
      <c r="E27" s="16">
        <v>2.257668692576499</v>
      </c>
      <c r="F27" s="16">
        <v>31.352465498943989</v>
      </c>
      <c r="G27" s="31"/>
      <c r="L27" s="16"/>
    </row>
    <row r="28" spans="1:12" x14ac:dyDescent="0.35">
      <c r="A28" s="76" t="s">
        <v>17</v>
      </c>
      <c r="B28" s="7">
        <v>1774849.5000000002</v>
      </c>
      <c r="C28" s="16">
        <v>48.117521138177203</v>
      </c>
      <c r="D28" s="16">
        <v>18.592463755377558</v>
      </c>
      <c r="E28" s="16">
        <v>2.6245089137604833</v>
      </c>
      <c r="F28" s="16">
        <v>30.66548741174957</v>
      </c>
      <c r="G28" s="31"/>
      <c r="L28" s="16"/>
    </row>
    <row r="29" spans="1:12" x14ac:dyDescent="0.35">
      <c r="A29" s="76" t="s">
        <v>18</v>
      </c>
      <c r="B29" s="7">
        <v>1822256.1666666672</v>
      </c>
      <c r="C29" s="16">
        <v>45.765464551864561</v>
      </c>
      <c r="D29" s="16">
        <v>19.17977686452242</v>
      </c>
      <c r="E29" s="16">
        <v>3.3984702297161498</v>
      </c>
      <c r="F29" s="16">
        <v>31.656292926982367</v>
      </c>
      <c r="G29" s="31"/>
      <c r="L29" s="16"/>
    </row>
    <row r="30" spans="1:12" x14ac:dyDescent="0.35">
      <c r="A30" s="76" t="s">
        <v>19</v>
      </c>
      <c r="B30" s="7">
        <v>1870662.583333334</v>
      </c>
      <c r="C30" s="16">
        <v>46.603309139439901</v>
      </c>
      <c r="D30" s="16">
        <v>18.844009415380487</v>
      </c>
      <c r="E30" s="16">
        <v>2.9891280500389561</v>
      </c>
      <c r="F30" s="16">
        <v>31.563553395140602</v>
      </c>
      <c r="G30" s="31"/>
      <c r="L30" s="16"/>
    </row>
    <row r="31" spans="1:12" x14ac:dyDescent="0.35">
      <c r="A31" s="76" t="s">
        <v>20</v>
      </c>
      <c r="B31" s="7">
        <v>1927841.0000000009</v>
      </c>
      <c r="C31" s="16">
        <v>47.413263507381174</v>
      </c>
      <c r="D31" s="16">
        <v>18.629652722051926</v>
      </c>
      <c r="E31" s="16">
        <v>2.7689913224171505</v>
      </c>
      <c r="F31" s="16">
        <v>31.188088125524864</v>
      </c>
      <c r="G31" s="31"/>
      <c r="L31" s="16"/>
    </row>
    <row r="32" spans="1:12" x14ac:dyDescent="0.35">
      <c r="A32" s="76" t="s">
        <v>21</v>
      </c>
      <c r="B32" s="7">
        <v>1983926.6666666679</v>
      </c>
      <c r="C32" s="16">
        <v>47.597815275430136</v>
      </c>
      <c r="D32" s="16">
        <v>18.362288256622371</v>
      </c>
      <c r="E32" s="16">
        <v>3.0549684296126549</v>
      </c>
      <c r="F32" s="16">
        <v>30.984919637486591</v>
      </c>
      <c r="G32" s="31"/>
      <c r="L32" s="16"/>
    </row>
    <row r="33" spans="1:12" x14ac:dyDescent="0.35">
      <c r="A33" s="76" t="s">
        <v>22</v>
      </c>
      <c r="B33" s="7">
        <v>2018578.3333333349</v>
      </c>
      <c r="C33" s="16">
        <v>46.155726761491316</v>
      </c>
      <c r="D33" s="16">
        <v>18.615378645201591</v>
      </c>
      <c r="E33" s="16">
        <v>3.2856457556349485</v>
      </c>
      <c r="F33" s="16">
        <v>31.943261222626145</v>
      </c>
      <c r="G33" s="31"/>
      <c r="L33" s="16"/>
    </row>
    <row r="34" spans="1:12" x14ac:dyDescent="0.35">
      <c r="A34" s="76" t="s">
        <v>23</v>
      </c>
      <c r="B34" s="7">
        <v>2038025.5833333351</v>
      </c>
      <c r="C34" s="16">
        <v>45.863138698741324</v>
      </c>
      <c r="D34" s="16">
        <v>19.00780849700649</v>
      </c>
      <c r="E34" s="16">
        <v>3.6777874926087568</v>
      </c>
      <c r="F34" s="16">
        <v>31.451261222718536</v>
      </c>
      <c r="G34" s="31"/>
      <c r="L34" s="16"/>
    </row>
    <row r="35" spans="1:12" x14ac:dyDescent="0.35">
      <c r="A35" s="76" t="s">
        <v>24</v>
      </c>
      <c r="B35" s="7">
        <v>2051846.7500000019</v>
      </c>
      <c r="C35" s="16">
        <v>44.159450504770817</v>
      </c>
      <c r="D35" s="16">
        <v>19.975866456238318</v>
      </c>
      <c r="E35" s="16">
        <v>4.0488038397604482</v>
      </c>
      <c r="F35" s="16">
        <v>31.815879199230306</v>
      </c>
      <c r="G35" s="31"/>
      <c r="L35" s="16"/>
    </row>
    <row r="36" spans="1:12" x14ac:dyDescent="0.35">
      <c r="A36" s="76" t="s">
        <v>25</v>
      </c>
      <c r="B36" s="7">
        <v>2067920.6666666677</v>
      </c>
      <c r="C36" s="16">
        <v>42.709540598107992</v>
      </c>
      <c r="D36" s="16">
        <v>20.251300743000765</v>
      </c>
      <c r="E36" s="16">
        <v>4.1469917769250326</v>
      </c>
      <c r="F36" s="16">
        <v>32.892187031030531</v>
      </c>
      <c r="G36" s="31"/>
      <c r="L36" s="16"/>
    </row>
    <row r="37" spans="1:12" x14ac:dyDescent="0.35">
      <c r="A37" s="76" t="s">
        <v>26</v>
      </c>
      <c r="B37" s="7">
        <v>2091044.6666666677</v>
      </c>
      <c r="C37" s="16">
        <v>43.098051149552944</v>
      </c>
      <c r="D37" s="16">
        <v>20.614118078778468</v>
      </c>
      <c r="E37" s="16">
        <v>4.1078590063594973</v>
      </c>
      <c r="F37" s="16">
        <v>32.179967780060167</v>
      </c>
      <c r="G37" s="31"/>
      <c r="L37" s="16"/>
    </row>
    <row r="38" spans="1:12" x14ac:dyDescent="0.35">
      <c r="A38" s="76" t="s">
        <v>27</v>
      </c>
      <c r="B38" s="7">
        <v>2121163.0833333335</v>
      </c>
      <c r="C38" s="16">
        <v>44.129783043162959</v>
      </c>
      <c r="D38" s="16">
        <v>19.876316283554651</v>
      </c>
      <c r="E38" s="16">
        <v>4.1645627043370883</v>
      </c>
      <c r="F38" s="16">
        <v>31.829334040283019</v>
      </c>
      <c r="G38" s="31"/>
      <c r="L38" s="16"/>
    </row>
    <row r="39" spans="1:12" x14ac:dyDescent="0.35">
      <c r="A39" s="76" t="s">
        <v>28</v>
      </c>
      <c r="B39" s="7">
        <v>2164704.4999999995</v>
      </c>
      <c r="C39" s="16">
        <v>43.070755538842967</v>
      </c>
      <c r="D39" s="16">
        <v>20.171171169090279</v>
      </c>
      <c r="E39" s="16">
        <v>4.0479043059533844</v>
      </c>
      <c r="F39" s="16">
        <v>32.710172835753511</v>
      </c>
      <c r="G39" s="31"/>
      <c r="L39" s="16"/>
    </row>
    <row r="40" spans="1:12" x14ac:dyDescent="0.35">
      <c r="A40" s="76" t="s">
        <v>29</v>
      </c>
      <c r="B40" s="7">
        <v>2199746.083333333</v>
      </c>
      <c r="C40" s="16">
        <v>42.479020211158435</v>
      </c>
      <c r="D40" s="16">
        <v>21.034431511849114</v>
      </c>
      <c r="E40" s="16">
        <v>4.112292808946548</v>
      </c>
      <c r="F40" s="16">
        <v>32.374259256361924</v>
      </c>
      <c r="G40" s="31"/>
      <c r="L40" s="16"/>
    </row>
    <row r="41" spans="1:12" x14ac:dyDescent="0.35">
      <c r="A41" s="76" t="s">
        <v>30</v>
      </c>
      <c r="B41" s="7">
        <v>2232506.5833333321</v>
      </c>
      <c r="C41" s="16">
        <v>44.961382905963056</v>
      </c>
      <c r="D41" s="16">
        <v>21.263296759968501</v>
      </c>
      <c r="E41" s="16">
        <v>2.6153823585216012</v>
      </c>
      <c r="F41" s="16">
        <v>31.159930510096707</v>
      </c>
      <c r="G41" s="31"/>
      <c r="L41" s="16"/>
    </row>
    <row r="42" spans="1:12" x14ac:dyDescent="0.35">
      <c r="A42" s="76" t="s">
        <v>31</v>
      </c>
      <c r="B42" s="7">
        <v>2301115.2499999991</v>
      </c>
      <c r="C42" s="16">
        <v>46.297029233976872</v>
      </c>
      <c r="D42" s="16">
        <v>19.977820175094092</v>
      </c>
      <c r="E42" s="16">
        <v>2.4462305107635669</v>
      </c>
      <c r="F42" s="16">
        <v>31.278916458733104</v>
      </c>
      <c r="G42" s="31"/>
      <c r="L42" s="16"/>
    </row>
    <row r="43" spans="1:12" x14ac:dyDescent="0.35">
      <c r="A43" s="76" t="s">
        <v>32</v>
      </c>
      <c r="B43" s="7">
        <v>2386918.4999999991</v>
      </c>
      <c r="C43" s="16">
        <v>45.53446909337989</v>
      </c>
      <c r="D43" s="16">
        <v>20.794464355053044</v>
      </c>
      <c r="E43" s="16">
        <v>2.5666111627467241</v>
      </c>
      <c r="F43" s="16">
        <v>31.104462371323844</v>
      </c>
      <c r="G43" s="31"/>
      <c r="L43" s="16"/>
    </row>
    <row r="45" spans="1:12" x14ac:dyDescent="0.35">
      <c r="A45" s="46" t="s">
        <v>454</v>
      </c>
    </row>
    <row r="46" spans="1:12" x14ac:dyDescent="0.35">
      <c r="A46" s="76" t="s">
        <v>581</v>
      </c>
    </row>
    <row r="48" spans="1:12" x14ac:dyDescent="0.35">
      <c r="A48" s="46" t="s">
        <v>450</v>
      </c>
    </row>
    <row r="49" spans="1:6" ht="58" x14ac:dyDescent="0.35">
      <c r="A49" s="90"/>
      <c r="B49" s="90" t="s">
        <v>321</v>
      </c>
      <c r="C49" s="90" t="s">
        <v>322</v>
      </c>
      <c r="D49" s="90" t="s">
        <v>318</v>
      </c>
      <c r="E49" s="90" t="s">
        <v>319</v>
      </c>
      <c r="F49" s="90" t="s">
        <v>320</v>
      </c>
    </row>
    <row r="50" spans="1:6" x14ac:dyDescent="0.35">
      <c r="A50" s="4"/>
      <c r="B50" s="71" t="s">
        <v>382</v>
      </c>
      <c r="C50" s="71" t="s">
        <v>382</v>
      </c>
      <c r="D50" s="71" t="s">
        <v>382</v>
      </c>
      <c r="E50" s="71" t="s">
        <v>382</v>
      </c>
      <c r="F50" s="71" t="s">
        <v>382</v>
      </c>
    </row>
    <row r="51" spans="1:6" x14ac:dyDescent="0.35">
      <c r="A51" s="76" t="s">
        <v>2</v>
      </c>
      <c r="B51" s="7">
        <v>581782.4999999993</v>
      </c>
      <c r="C51" s="7">
        <v>194560.25000000003</v>
      </c>
      <c r="D51" s="7">
        <v>76626.166666666672</v>
      </c>
      <c r="E51" s="7">
        <v>450225.41666666645</v>
      </c>
      <c r="F51" s="7">
        <v>1303194.1666666674</v>
      </c>
    </row>
    <row r="52" spans="1:6" x14ac:dyDescent="0.35">
      <c r="A52" s="76" t="s">
        <v>3</v>
      </c>
      <c r="B52" s="7">
        <v>605965.74999999942</v>
      </c>
      <c r="C52" s="7">
        <v>208370.91666666672</v>
      </c>
      <c r="D52" s="7">
        <v>67774.166666666686</v>
      </c>
      <c r="E52" s="7">
        <v>446778.16666666634</v>
      </c>
      <c r="F52" s="7">
        <v>1328889.0833333337</v>
      </c>
    </row>
    <row r="53" spans="1:6" x14ac:dyDescent="0.35">
      <c r="A53" s="76" t="s">
        <v>4</v>
      </c>
      <c r="B53" s="7">
        <v>618931.33333333291</v>
      </c>
      <c r="C53" s="7">
        <v>212479.5</v>
      </c>
      <c r="D53" s="7">
        <v>68248.250000000029</v>
      </c>
      <c r="E53" s="7">
        <v>457733.74999999965</v>
      </c>
      <c r="F53" s="7">
        <v>1357393.0000000007</v>
      </c>
    </row>
    <row r="54" spans="1:6" x14ac:dyDescent="0.35">
      <c r="A54" s="76" t="s">
        <v>5</v>
      </c>
      <c r="B54" s="7">
        <v>628741.49999999953</v>
      </c>
      <c r="C54" s="7">
        <v>219912.91666666669</v>
      </c>
      <c r="D54" s="7">
        <v>68435.083333333372</v>
      </c>
      <c r="E54" s="7">
        <v>468674.08333333308</v>
      </c>
      <c r="F54" s="7">
        <v>1385763.5000000007</v>
      </c>
    </row>
    <row r="55" spans="1:6" x14ac:dyDescent="0.35">
      <c r="A55" s="76" t="s">
        <v>6</v>
      </c>
      <c r="B55" s="7">
        <v>638877.66666666616</v>
      </c>
      <c r="C55" s="7">
        <v>228578.74999999997</v>
      </c>
      <c r="D55" s="7">
        <v>62636.250000000044</v>
      </c>
      <c r="E55" s="7">
        <v>481782.08333333308</v>
      </c>
      <c r="F55" s="7">
        <v>1411874.3333333342</v>
      </c>
    </row>
    <row r="56" spans="1:6" x14ac:dyDescent="0.35">
      <c r="A56" s="76" t="s">
        <v>7</v>
      </c>
      <c r="B56" s="7">
        <v>642561.83333333302</v>
      </c>
      <c r="C56" s="7">
        <v>245002.08333333328</v>
      </c>
      <c r="D56" s="7">
        <v>62375.250000000051</v>
      </c>
      <c r="E56" s="7">
        <v>488056.83333333308</v>
      </c>
      <c r="F56" s="7">
        <v>1437996.0000000009</v>
      </c>
    </row>
    <row r="57" spans="1:6" x14ac:dyDescent="0.35">
      <c r="A57" s="76" t="s">
        <v>8</v>
      </c>
      <c r="B57" s="7">
        <v>655763.66666666628</v>
      </c>
      <c r="C57" s="7">
        <v>250858.24999999991</v>
      </c>
      <c r="D57" s="7">
        <v>60119.416666666715</v>
      </c>
      <c r="E57" s="7">
        <v>495868.4166666664</v>
      </c>
      <c r="F57" s="7">
        <v>1462609.9166666679</v>
      </c>
    </row>
    <row r="58" spans="1:6" x14ac:dyDescent="0.35">
      <c r="A58" s="76" t="s">
        <v>9</v>
      </c>
      <c r="B58" s="7">
        <v>658885.74999999965</v>
      </c>
      <c r="C58" s="7">
        <v>263570.16666666657</v>
      </c>
      <c r="D58" s="7">
        <v>63321.000000000058</v>
      </c>
      <c r="E58" s="7">
        <v>502164.1666666664</v>
      </c>
      <c r="F58" s="7">
        <v>1487941.0000000007</v>
      </c>
    </row>
    <row r="59" spans="1:6" x14ac:dyDescent="0.35">
      <c r="A59" s="76" t="s">
        <v>10</v>
      </c>
      <c r="B59" s="7">
        <v>656749.74999999988</v>
      </c>
      <c r="C59" s="7">
        <v>278389.33333333326</v>
      </c>
      <c r="D59" s="7">
        <v>65850.000000000058</v>
      </c>
      <c r="E59" s="7">
        <v>512232.83333333314</v>
      </c>
      <c r="F59" s="7">
        <v>1513221.8333333342</v>
      </c>
    </row>
    <row r="60" spans="1:6" x14ac:dyDescent="0.35">
      <c r="A60" s="76" t="s">
        <v>11</v>
      </c>
      <c r="B60" s="7">
        <v>665620.08333333314</v>
      </c>
      <c r="C60" s="7">
        <v>291304.24999999994</v>
      </c>
      <c r="D60" s="7">
        <v>60346.083333333387</v>
      </c>
      <c r="E60" s="7">
        <v>518824.99999999994</v>
      </c>
      <c r="F60" s="7">
        <v>1536095.2500000009</v>
      </c>
    </row>
    <row r="61" spans="1:6" x14ac:dyDescent="0.35">
      <c r="A61" s="76" t="s">
        <v>12</v>
      </c>
      <c r="B61" s="7">
        <v>685552.41666666628</v>
      </c>
      <c r="C61" s="7">
        <v>282285.99999999988</v>
      </c>
      <c r="D61" s="7">
        <v>58448.166666666715</v>
      </c>
      <c r="E61" s="7">
        <v>536599.91666666686</v>
      </c>
      <c r="F61" s="7">
        <v>1562886.4166666674</v>
      </c>
    </row>
    <row r="62" spans="1:6" x14ac:dyDescent="0.35">
      <c r="A62" s="76" t="s">
        <v>13</v>
      </c>
      <c r="B62" s="7">
        <v>710935.16666666616</v>
      </c>
      <c r="C62" s="7">
        <v>294776.0833333332</v>
      </c>
      <c r="D62" s="7">
        <v>49295.916666666708</v>
      </c>
      <c r="E62" s="7">
        <v>535749.08333333372</v>
      </c>
      <c r="F62" s="7">
        <v>1590756.5000000007</v>
      </c>
    </row>
    <row r="63" spans="1:6" x14ac:dyDescent="0.35">
      <c r="A63" s="76" t="s">
        <v>14</v>
      </c>
      <c r="B63" s="7">
        <v>751041.99999999942</v>
      </c>
      <c r="C63" s="7">
        <v>308292.66666666651</v>
      </c>
      <c r="D63" s="7">
        <v>44011.083333333372</v>
      </c>
      <c r="E63" s="7">
        <v>519801.75000000041</v>
      </c>
      <c r="F63" s="7">
        <v>1623147.6666666677</v>
      </c>
    </row>
    <row r="64" spans="1:6" x14ac:dyDescent="0.35">
      <c r="A64" s="76" t="s">
        <v>15</v>
      </c>
      <c r="B64" s="7">
        <v>776504.08333333267</v>
      </c>
      <c r="C64" s="7">
        <v>314791.91666666651</v>
      </c>
      <c r="D64" s="7">
        <v>36420.500000000051</v>
      </c>
      <c r="E64" s="7">
        <v>536565.66666666698</v>
      </c>
      <c r="F64" s="7">
        <v>1664282.1666666677</v>
      </c>
    </row>
    <row r="65" spans="1:6" x14ac:dyDescent="0.35">
      <c r="A65" s="76" t="s">
        <v>16</v>
      </c>
      <c r="B65" s="7">
        <v>821642.74999999965</v>
      </c>
      <c r="C65" s="7">
        <v>316864.5833333332</v>
      </c>
      <c r="D65" s="7">
        <v>38716.333333333379</v>
      </c>
      <c r="E65" s="7">
        <v>537657.50000000035</v>
      </c>
      <c r="F65" s="7">
        <v>1714881.0833333337</v>
      </c>
    </row>
    <row r="66" spans="1:6" x14ac:dyDescent="0.35">
      <c r="A66" s="76" t="s">
        <v>17</v>
      </c>
      <c r="B66" s="7">
        <v>854013.58333333256</v>
      </c>
      <c r="C66" s="7">
        <v>329988.24999999988</v>
      </c>
      <c r="D66" s="7">
        <v>46581.083333333372</v>
      </c>
      <c r="E66" s="7">
        <v>544266.25000000023</v>
      </c>
      <c r="F66" s="7">
        <v>1774849.5000000002</v>
      </c>
    </row>
    <row r="67" spans="1:6" x14ac:dyDescent="0.35">
      <c r="A67" s="76" t="s">
        <v>18</v>
      </c>
      <c r="B67" s="7">
        <v>833963.99999999953</v>
      </c>
      <c r="C67" s="7">
        <v>349504.66666666651</v>
      </c>
      <c r="D67" s="7">
        <v>61928.833333333387</v>
      </c>
      <c r="E67" s="7">
        <v>576858.75000000012</v>
      </c>
      <c r="F67" s="7">
        <v>1822256.1666666672</v>
      </c>
    </row>
    <row r="68" spans="1:6" x14ac:dyDescent="0.35">
      <c r="A68" s="76" t="s">
        <v>19</v>
      </c>
      <c r="B68" s="7">
        <v>871790.66666666616</v>
      </c>
      <c r="C68" s="7">
        <v>352507.83333333326</v>
      </c>
      <c r="D68" s="7">
        <v>55916.500000000044</v>
      </c>
      <c r="E68" s="7">
        <v>590447.58333333349</v>
      </c>
      <c r="F68" s="7">
        <v>1870662.583333334</v>
      </c>
    </row>
    <row r="69" spans="1:6" x14ac:dyDescent="0.35">
      <c r="A69" s="76" t="s">
        <v>20</v>
      </c>
      <c r="B69" s="7">
        <v>914052.33333333279</v>
      </c>
      <c r="C69" s="7">
        <v>359150.08333333326</v>
      </c>
      <c r="D69" s="7">
        <v>53381.750000000044</v>
      </c>
      <c r="E69" s="7">
        <v>601256.75000000012</v>
      </c>
      <c r="F69" s="7">
        <v>1927841.0000000009</v>
      </c>
    </row>
    <row r="70" spans="1:6" x14ac:dyDescent="0.35">
      <c r="A70" s="76" t="s">
        <v>21</v>
      </c>
      <c r="B70" s="7">
        <v>944305.74999999919</v>
      </c>
      <c r="C70" s="7">
        <v>364294.33333333326</v>
      </c>
      <c r="D70" s="7">
        <v>60608.333333333401</v>
      </c>
      <c r="E70" s="7">
        <v>614718.08333333349</v>
      </c>
      <c r="F70" s="7">
        <v>1983926.6666666679</v>
      </c>
    </row>
    <row r="71" spans="1:6" x14ac:dyDescent="0.35">
      <c r="A71" s="76" t="s">
        <v>22</v>
      </c>
      <c r="B71" s="7">
        <v>931689.49999999942</v>
      </c>
      <c r="C71" s="7">
        <v>375765.99999999983</v>
      </c>
      <c r="D71" s="7">
        <v>66323.333333333401</v>
      </c>
      <c r="E71" s="7">
        <v>644799.75000000035</v>
      </c>
      <c r="F71" s="7">
        <v>2018578.3333333349</v>
      </c>
    </row>
    <row r="72" spans="1:6" x14ac:dyDescent="0.35">
      <c r="A72" s="76" t="s">
        <v>23</v>
      </c>
      <c r="B72" s="7">
        <v>934702.49999999942</v>
      </c>
      <c r="C72" s="7">
        <v>387383.99999999977</v>
      </c>
      <c r="D72" s="7">
        <v>74954.250000000058</v>
      </c>
      <c r="E72" s="7">
        <v>640984.75000000047</v>
      </c>
      <c r="F72" s="7">
        <v>2038025.5833333351</v>
      </c>
    </row>
    <row r="73" spans="1:6" x14ac:dyDescent="0.35">
      <c r="A73" s="76" t="s">
        <v>24</v>
      </c>
      <c r="B73" s="7">
        <v>906084.24999999942</v>
      </c>
      <c r="C73" s="7">
        <v>409874.16666666645</v>
      </c>
      <c r="D73" s="7">
        <v>83075.250000000044</v>
      </c>
      <c r="E73" s="7">
        <v>652813.08333333372</v>
      </c>
      <c r="F73" s="7">
        <v>2051846.7500000019</v>
      </c>
    </row>
    <row r="74" spans="1:6" x14ac:dyDescent="0.35">
      <c r="A74" s="76" t="s">
        <v>25</v>
      </c>
      <c r="B74" s="7">
        <v>883199.41666666593</v>
      </c>
      <c r="C74" s="7">
        <v>418780.83333333326</v>
      </c>
      <c r="D74" s="7">
        <v>85756.500000000015</v>
      </c>
      <c r="E74" s="7">
        <v>680184.33333333372</v>
      </c>
      <c r="F74" s="7">
        <v>2067920.6666666677</v>
      </c>
    </row>
    <row r="75" spans="1:6" x14ac:dyDescent="0.35">
      <c r="A75" s="76" t="s">
        <v>26</v>
      </c>
      <c r="B75" s="7">
        <v>901199.4999999993</v>
      </c>
      <c r="C75" s="7">
        <v>431050.41666666651</v>
      </c>
      <c r="D75" s="7">
        <v>85897.166666666642</v>
      </c>
      <c r="E75" s="7">
        <v>672897.50000000023</v>
      </c>
      <c r="F75" s="7">
        <v>2091044.6666666677</v>
      </c>
    </row>
    <row r="76" spans="1:6" x14ac:dyDescent="0.35">
      <c r="A76" s="76" t="s">
        <v>27</v>
      </c>
      <c r="B76" s="7">
        <v>936064.66666666605</v>
      </c>
      <c r="C76" s="7">
        <v>421609.08333333326</v>
      </c>
      <c r="D76" s="7">
        <v>88337.166666666628</v>
      </c>
      <c r="E76" s="7">
        <v>675152.0833333336</v>
      </c>
      <c r="F76" s="7">
        <v>2121163.0833333335</v>
      </c>
    </row>
    <row r="77" spans="1:6" x14ac:dyDescent="0.35">
      <c r="A77" s="76" t="s">
        <v>28</v>
      </c>
      <c r="B77" s="7">
        <v>932354.58333333267</v>
      </c>
      <c r="C77" s="7">
        <v>436646.24999999977</v>
      </c>
      <c r="D77" s="7">
        <v>87625.166666666657</v>
      </c>
      <c r="E77" s="7">
        <v>708078.58333333372</v>
      </c>
      <c r="F77" s="7">
        <v>2164704.4999999995</v>
      </c>
    </row>
    <row r="78" spans="1:6" x14ac:dyDescent="0.35">
      <c r="A78" s="76" t="s">
        <v>29</v>
      </c>
      <c r="B78" s="7">
        <v>934430.58333333267</v>
      </c>
      <c r="C78" s="7">
        <v>462704.08333333326</v>
      </c>
      <c r="D78" s="7">
        <v>90460</v>
      </c>
      <c r="E78" s="7">
        <v>712151.50000000047</v>
      </c>
      <c r="F78" s="7">
        <v>2199746.083333333</v>
      </c>
    </row>
    <row r="79" spans="1:6" x14ac:dyDescent="0.35">
      <c r="A79" s="76" t="s">
        <v>30</v>
      </c>
      <c r="B79" s="7">
        <v>1003765.8333333326</v>
      </c>
      <c r="C79" s="7">
        <v>474704.49999999988</v>
      </c>
      <c r="D79" s="7">
        <v>58388.583333333314</v>
      </c>
      <c r="E79" s="7">
        <v>695647.50000000047</v>
      </c>
      <c r="F79" s="7">
        <v>2232506.5833333321</v>
      </c>
    </row>
    <row r="80" spans="1:6" x14ac:dyDescent="0.35">
      <c r="A80" s="76" t="s">
        <v>31</v>
      </c>
      <c r="B80" s="7">
        <v>1065347.9999999995</v>
      </c>
      <c r="C80" s="7">
        <v>459712.66666666663</v>
      </c>
      <c r="D80" s="7">
        <v>56290.583333333307</v>
      </c>
      <c r="E80" s="7">
        <v>719763.91666666709</v>
      </c>
      <c r="F80" s="7">
        <v>2301115.2499999991</v>
      </c>
    </row>
    <row r="81" spans="1:6" x14ac:dyDescent="0.35">
      <c r="A81" s="76" t="s">
        <v>32</v>
      </c>
      <c r="B81" s="7">
        <v>1086870.6666666665</v>
      </c>
      <c r="C81" s="7">
        <v>496346.91666666657</v>
      </c>
      <c r="D81" s="7">
        <v>61262.916666666635</v>
      </c>
      <c r="E81" s="7">
        <v>742438.16666666721</v>
      </c>
      <c r="F81" s="7">
        <v>2386918.4999999991</v>
      </c>
    </row>
  </sheetData>
  <hyperlinks>
    <hyperlink ref="A9" location="Contents!A1" display="Back to contents" xr:uid="{31632654-DA95-4077-9B0E-3F5EB5AE0CD1}"/>
    <hyperlink ref="B2" r:id="rId1" display="https://www.abs.gov.au/statistics/labour/employment-and-unemployment/labour-force-australia/latest-release" xr:uid="{932BA671-09F4-4D6E-9E41-887991F30D09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14B0C-841F-423D-A87E-E4AB8EA5BE2A}">
  <sheetPr>
    <tabColor rgb="FF002060"/>
  </sheetPr>
  <dimension ref="A1:U55"/>
  <sheetViews>
    <sheetView topLeftCell="A3" workbookViewId="0">
      <selection activeCell="D15" sqref="D15"/>
    </sheetView>
  </sheetViews>
  <sheetFormatPr defaultRowHeight="14.5" x14ac:dyDescent="0.35"/>
  <cols>
    <col min="1" max="1" width="40.54296875" style="38" customWidth="1"/>
    <col min="2" max="2" width="11.54296875" style="38" customWidth="1"/>
    <col min="3" max="21" width="8.7265625" style="38"/>
  </cols>
  <sheetData>
    <row r="1" spans="1:21" s="37" customFormat="1" ht="18.5" x14ac:dyDescent="0.45">
      <c r="A1" s="87" t="s">
        <v>510</v>
      </c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</row>
    <row r="2" spans="1:21" s="37" customFormat="1" x14ac:dyDescent="0.35">
      <c r="A2" s="50" t="s">
        <v>363</v>
      </c>
      <c r="B2" s="34" t="s">
        <v>896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Q2" s="38"/>
      <c r="R2" s="38"/>
      <c r="S2" s="38"/>
      <c r="T2" s="38"/>
      <c r="U2" s="38"/>
    </row>
    <row r="3" spans="1:21" s="37" customFormat="1" x14ac:dyDescent="0.35">
      <c r="A3" s="50" t="s">
        <v>487</v>
      </c>
      <c r="B3" s="37" t="s">
        <v>511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</row>
    <row r="4" spans="1:21" s="37" customFormat="1" x14ac:dyDescent="0.35">
      <c r="A4" s="46" t="s">
        <v>332</v>
      </c>
      <c r="B4" s="37" t="s">
        <v>505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</row>
    <row r="5" spans="1:21" s="37" customFormat="1" x14ac:dyDescent="0.35">
      <c r="A5" s="46" t="s">
        <v>451</v>
      </c>
      <c r="B5" s="37" t="s">
        <v>478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</row>
    <row r="6" spans="1:21" s="37" customFormat="1" x14ac:dyDescent="0.35">
      <c r="A6" s="46" t="s">
        <v>268</v>
      </c>
      <c r="B6" s="37" t="s">
        <v>508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</row>
    <row r="7" spans="1:21" s="37" customFormat="1" x14ac:dyDescent="0.35">
      <c r="A7" s="46" t="s">
        <v>269</v>
      </c>
      <c r="B7" s="37" t="s">
        <v>333</v>
      </c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</row>
    <row r="8" spans="1:21" s="37" customFormat="1" x14ac:dyDescent="0.35">
      <c r="A8" s="46" t="s">
        <v>452</v>
      </c>
      <c r="B8" s="56" t="e">
        <v>#REF!</v>
      </c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</row>
    <row r="9" spans="1:21" s="37" customFormat="1" x14ac:dyDescent="0.35">
      <c r="A9" s="34" t="s">
        <v>663</v>
      </c>
      <c r="B9" s="56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</row>
    <row r="10" spans="1:21" s="37" customFormat="1" x14ac:dyDescent="0.35"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</row>
    <row r="11" spans="1:21" s="37" customFormat="1" x14ac:dyDescent="0.35">
      <c r="A11" s="50" t="s">
        <v>449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</row>
    <row r="12" spans="1:21" s="37" customFormat="1" x14ac:dyDescent="0.35">
      <c r="A12" s="62" t="s">
        <v>343</v>
      </c>
      <c r="B12" s="254">
        <v>-0.22454443388893686</v>
      </c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</row>
    <row r="13" spans="1:21" s="37" customFormat="1" x14ac:dyDescent="0.35">
      <c r="A13" s="62" t="s">
        <v>348</v>
      </c>
      <c r="B13" s="254">
        <v>-0.13661094928907347</v>
      </c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</row>
    <row r="14" spans="1:21" x14ac:dyDescent="0.35">
      <c r="A14" s="62" t="s">
        <v>342</v>
      </c>
      <c r="B14" s="254">
        <v>-3.2189936326735703E-2</v>
      </c>
    </row>
    <row r="15" spans="1:21" x14ac:dyDescent="0.35">
      <c r="A15" s="62" t="s">
        <v>347</v>
      </c>
      <c r="B15" s="254">
        <v>-2.6694093539244242E-2</v>
      </c>
    </row>
    <row r="16" spans="1:21" x14ac:dyDescent="0.35">
      <c r="A16" s="62" t="s">
        <v>344</v>
      </c>
      <c r="B16" s="254">
        <v>-3.9256019910653295E-3</v>
      </c>
    </row>
    <row r="17" spans="1:2" x14ac:dyDescent="0.35">
      <c r="A17" s="62" t="s">
        <v>335</v>
      </c>
      <c r="B17" s="254">
        <v>3.1404815928522639E-3</v>
      </c>
    </row>
    <row r="18" spans="1:2" x14ac:dyDescent="0.35">
      <c r="A18" s="62" t="s">
        <v>338</v>
      </c>
      <c r="B18" s="254">
        <v>6.1239391060619146E-2</v>
      </c>
    </row>
    <row r="19" spans="1:2" x14ac:dyDescent="0.35">
      <c r="A19" s="62" t="s">
        <v>351</v>
      </c>
      <c r="B19" s="254">
        <v>8.400788260879806E-2</v>
      </c>
    </row>
    <row r="20" spans="1:2" x14ac:dyDescent="0.35">
      <c r="A20" s="62" t="s">
        <v>340</v>
      </c>
      <c r="B20" s="254">
        <v>9.1859086590928715E-2</v>
      </c>
    </row>
    <row r="21" spans="1:2" x14ac:dyDescent="0.35">
      <c r="A21" s="62" t="s">
        <v>341</v>
      </c>
      <c r="B21" s="254">
        <v>0.16487528362474385</v>
      </c>
    </row>
    <row r="22" spans="1:2" x14ac:dyDescent="0.35">
      <c r="A22" s="62" t="s">
        <v>350</v>
      </c>
      <c r="B22" s="254">
        <v>0.20884202592467555</v>
      </c>
    </row>
    <row r="23" spans="1:2" x14ac:dyDescent="0.35">
      <c r="A23" s="62" t="s">
        <v>334</v>
      </c>
      <c r="B23" s="254">
        <v>0.21904859110144539</v>
      </c>
    </row>
    <row r="24" spans="1:2" x14ac:dyDescent="0.35">
      <c r="A24" s="62" t="s">
        <v>349</v>
      </c>
      <c r="B24" s="254">
        <v>0.22689979508357608</v>
      </c>
    </row>
    <row r="25" spans="1:2" x14ac:dyDescent="0.35">
      <c r="A25" s="62" t="s">
        <v>346</v>
      </c>
      <c r="B25" s="254">
        <v>0.28185822295849067</v>
      </c>
    </row>
    <row r="26" spans="1:2" x14ac:dyDescent="0.35">
      <c r="A26" s="62" t="s">
        <v>336</v>
      </c>
      <c r="B26" s="254">
        <v>0.309337436895948</v>
      </c>
    </row>
    <row r="27" spans="1:2" x14ac:dyDescent="0.35">
      <c r="A27" s="62" t="s">
        <v>337</v>
      </c>
      <c r="B27" s="254">
        <v>0.31718864087807863</v>
      </c>
    </row>
    <row r="28" spans="1:2" x14ac:dyDescent="0.35">
      <c r="A28" s="62" t="s">
        <v>345</v>
      </c>
      <c r="B28" s="254">
        <v>0.51739434242241045</v>
      </c>
    </row>
    <row r="29" spans="1:2" x14ac:dyDescent="0.35">
      <c r="A29" s="62" t="s">
        <v>339</v>
      </c>
      <c r="B29" s="254">
        <v>0.58884029865979948</v>
      </c>
    </row>
    <row r="30" spans="1:2" x14ac:dyDescent="0.35">
      <c r="A30" s="62" t="s">
        <v>51</v>
      </c>
      <c r="B30" s="254">
        <v>2.6529218255619602</v>
      </c>
    </row>
    <row r="32" spans="1:2" x14ac:dyDescent="0.35">
      <c r="A32" s="50" t="s">
        <v>454</v>
      </c>
    </row>
    <row r="33" spans="1:21" x14ac:dyDescent="0.35">
      <c r="A33" s="60" t="s">
        <v>489</v>
      </c>
    </row>
    <row r="34" spans="1:21" x14ac:dyDescent="0.35">
      <c r="A34" s="43"/>
    </row>
    <row r="35" spans="1:21" x14ac:dyDescent="0.35">
      <c r="A35" s="50" t="s">
        <v>450</v>
      </c>
    </row>
    <row r="36" spans="1:21" s="37" customFormat="1" x14ac:dyDescent="0.35">
      <c r="A36" s="61"/>
      <c r="B36" s="59" t="s">
        <v>226</v>
      </c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</row>
    <row r="37" spans="1:21" x14ac:dyDescent="0.35">
      <c r="A37" s="62" t="s">
        <v>348</v>
      </c>
      <c r="B37" s="11">
        <v>-1.4650164182874459</v>
      </c>
    </row>
    <row r="38" spans="1:21" x14ac:dyDescent="0.35">
      <c r="A38" s="62" t="s">
        <v>342</v>
      </c>
      <c r="B38" s="11">
        <v>14.487632508833915</v>
      </c>
    </row>
    <row r="39" spans="1:21" x14ac:dyDescent="0.35">
      <c r="A39" s="62" t="s">
        <v>347</v>
      </c>
      <c r="B39" s="11">
        <v>-0.58469475494411505</v>
      </c>
    </row>
    <row r="40" spans="1:21" x14ac:dyDescent="0.35">
      <c r="A40" s="62" t="s">
        <v>343</v>
      </c>
      <c r="B40" s="11">
        <v>-13.465160075329564</v>
      </c>
    </row>
    <row r="41" spans="1:21" x14ac:dyDescent="0.35">
      <c r="A41" s="62" t="s">
        <v>335</v>
      </c>
      <c r="B41" s="11">
        <v>0.18475750577366945</v>
      </c>
    </row>
    <row r="42" spans="1:21" x14ac:dyDescent="0.35">
      <c r="A42" s="62" t="s">
        <v>344</v>
      </c>
      <c r="B42" s="11">
        <v>-0.10921799912625429</v>
      </c>
    </row>
    <row r="43" spans="1:21" x14ac:dyDescent="0.35">
      <c r="A43" s="62" t="s">
        <v>340</v>
      </c>
      <c r="B43" s="11">
        <v>4.6931407942238268</v>
      </c>
    </row>
    <row r="44" spans="1:21" x14ac:dyDescent="0.35">
      <c r="A44" s="62" t="s">
        <v>341</v>
      </c>
      <c r="B44" s="11">
        <v>5.0311451844753163</v>
      </c>
    </row>
    <row r="45" spans="1:21" x14ac:dyDescent="0.35">
      <c r="A45" s="62" t="s">
        <v>346</v>
      </c>
      <c r="B45" s="11">
        <v>16.990061523899659</v>
      </c>
    </row>
    <row r="46" spans="1:21" x14ac:dyDescent="0.35">
      <c r="A46" s="62" t="s">
        <v>350</v>
      </c>
      <c r="B46" s="11">
        <v>2.6669340284740217</v>
      </c>
    </row>
    <row r="47" spans="1:21" x14ac:dyDescent="0.35">
      <c r="A47" s="62" t="s">
        <v>351</v>
      </c>
      <c r="B47" s="11">
        <v>1.335163463938116</v>
      </c>
    </row>
    <row r="48" spans="1:21" x14ac:dyDescent="0.35">
      <c r="A48" s="62" t="s">
        <v>338</v>
      </c>
      <c r="B48" s="11">
        <v>1.0699588477366184</v>
      </c>
    </row>
    <row r="49" spans="1:2" x14ac:dyDescent="0.35">
      <c r="A49" s="62" t="s">
        <v>334</v>
      </c>
      <c r="B49" s="11">
        <v>2.1418701059419565</v>
      </c>
    </row>
    <row r="50" spans="1:2" x14ac:dyDescent="0.35">
      <c r="A50" s="62" t="s">
        <v>349</v>
      </c>
      <c r="B50" s="11">
        <v>3.2153983088562432</v>
      </c>
    </row>
    <row r="51" spans="1:2" x14ac:dyDescent="0.35">
      <c r="A51" s="62" t="s">
        <v>336</v>
      </c>
      <c r="B51" s="11">
        <v>3.9149443561208308</v>
      </c>
    </row>
    <row r="52" spans="1:2" x14ac:dyDescent="0.35">
      <c r="A52" s="62" t="s">
        <v>337</v>
      </c>
      <c r="B52" s="11">
        <v>12.48454882571075</v>
      </c>
    </row>
    <row r="53" spans="1:2" x14ac:dyDescent="0.35">
      <c r="A53" s="62" t="s">
        <v>345</v>
      </c>
      <c r="B53" s="11">
        <v>2.4729810867607283</v>
      </c>
    </row>
    <row r="54" spans="1:2" x14ac:dyDescent="0.35">
      <c r="A54" s="62" t="s">
        <v>339</v>
      </c>
      <c r="B54" s="11">
        <v>14.772503446917472</v>
      </c>
    </row>
    <row r="55" spans="1:2" x14ac:dyDescent="0.35">
      <c r="A55" s="62" t="s">
        <v>51</v>
      </c>
      <c r="B55" s="11">
        <v>2.6529218255619602</v>
      </c>
    </row>
  </sheetData>
  <sortState xmlns:xlrd2="http://schemas.microsoft.com/office/spreadsheetml/2017/richdata2" ref="A12:B29">
    <sortCondition ref="B12:B29"/>
  </sortState>
  <hyperlinks>
    <hyperlink ref="A9" location="Contents!A1" display="Back to contents" xr:uid="{B23F9BB4-A671-40AD-9C52-30847CBEC607}"/>
    <hyperlink ref="B2" r:id="rId1" display="https://www.abs.gov.au/statistics/economy/national-accounts/australian-national-accounts-national-income-expenditure-and-product/latest-release" xr:uid="{C179F3BE-590A-4B8A-838A-F09F5071AB0B}"/>
  </hyperlinks>
  <pageMargins left="0.7" right="0.7" top="0.75" bottom="0.75" header="0.3" footer="0.3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B8D19-3978-4257-9B05-CD8938102B68}">
  <sheetPr>
    <tabColor theme="3"/>
  </sheetPr>
  <dimension ref="A1:I81"/>
  <sheetViews>
    <sheetView workbookViewId="0">
      <selection activeCell="N28" sqref="N28"/>
    </sheetView>
  </sheetViews>
  <sheetFormatPr defaultRowHeight="14.5" x14ac:dyDescent="0.35"/>
  <cols>
    <col min="1" max="1" width="18.1796875" customWidth="1"/>
    <col min="2" max="3" width="11.54296875" customWidth="1"/>
    <col min="7" max="8" width="9.1796875" bestFit="1" customWidth="1"/>
  </cols>
  <sheetData>
    <row r="1" spans="1:4" ht="18.5" x14ac:dyDescent="0.45">
      <c r="A1" s="87" t="s">
        <v>855</v>
      </c>
      <c r="B1" s="136"/>
    </row>
    <row r="2" spans="1:4" x14ac:dyDescent="0.35">
      <c r="A2" s="50" t="s">
        <v>363</v>
      </c>
      <c r="B2" s="34" t="s">
        <v>903</v>
      </c>
    </row>
    <row r="3" spans="1:4" x14ac:dyDescent="0.35">
      <c r="A3" s="46" t="s">
        <v>487</v>
      </c>
      <c r="B3" s="136" t="s">
        <v>490</v>
      </c>
    </row>
    <row r="4" spans="1:4" x14ac:dyDescent="0.35">
      <c r="A4" s="46" t="s">
        <v>332</v>
      </c>
      <c r="B4" s="136" t="s">
        <v>491</v>
      </c>
    </row>
    <row r="5" spans="1:4" x14ac:dyDescent="0.35">
      <c r="A5" s="46" t="s">
        <v>451</v>
      </c>
      <c r="B5" s="136" t="s">
        <v>270</v>
      </c>
    </row>
    <row r="6" spans="1:4" x14ac:dyDescent="0.35">
      <c r="A6" s="46" t="s">
        <v>268</v>
      </c>
      <c r="B6" s="136" t="s">
        <v>382</v>
      </c>
    </row>
    <row r="7" spans="1:4" x14ac:dyDescent="0.35">
      <c r="A7" s="46" t="s">
        <v>269</v>
      </c>
      <c r="B7" s="136" t="s">
        <v>576</v>
      </c>
    </row>
    <row r="8" spans="1:4" x14ac:dyDescent="0.35">
      <c r="A8" s="46" t="s">
        <v>452</v>
      </c>
      <c r="B8" s="53" t="s">
        <v>453</v>
      </c>
    </row>
    <row r="9" spans="1:4" x14ac:dyDescent="0.35">
      <c r="A9" s="34" t="s">
        <v>663</v>
      </c>
      <c r="B9" s="53"/>
    </row>
    <row r="10" spans="1:4" x14ac:dyDescent="0.35">
      <c r="A10" s="34"/>
      <c r="B10" s="53"/>
    </row>
    <row r="11" spans="1:4" x14ac:dyDescent="0.35">
      <c r="A11" s="46" t="s">
        <v>782</v>
      </c>
      <c r="B11" s="136"/>
    </row>
    <row r="12" spans="1:4" x14ac:dyDescent="0.35">
      <c r="B12" s="92" t="s">
        <v>783</v>
      </c>
      <c r="C12" s="92" t="s">
        <v>784</v>
      </c>
    </row>
    <row r="13" spans="1:4" x14ac:dyDescent="0.35">
      <c r="A13" t="s">
        <v>3</v>
      </c>
      <c r="B13" s="94">
        <v>28.043580949470556</v>
      </c>
      <c r="C13" s="94">
        <v>13.159578748919021</v>
      </c>
      <c r="D13" s="18"/>
    </row>
    <row r="14" spans="1:4" x14ac:dyDescent="0.35">
      <c r="A14" s="136" t="s">
        <v>4</v>
      </c>
      <c r="B14" s="94">
        <v>28.199092646441684</v>
      </c>
      <c r="C14" s="94">
        <v>13.993449027875061</v>
      </c>
      <c r="D14" s="18"/>
    </row>
    <row r="15" spans="1:4" x14ac:dyDescent="0.35">
      <c r="A15" s="136" t="s">
        <v>5</v>
      </c>
      <c r="B15" s="94">
        <v>28.115011691293677</v>
      </c>
      <c r="C15" s="94">
        <v>13.907134768388326</v>
      </c>
      <c r="D15" s="18"/>
    </row>
    <row r="16" spans="1:4" x14ac:dyDescent="0.35">
      <c r="A16" s="136" t="s">
        <v>6</v>
      </c>
      <c r="B16" s="94">
        <v>28.258506461784478</v>
      </c>
      <c r="C16" s="94">
        <v>14.238215202302163</v>
      </c>
      <c r="D16" s="18"/>
    </row>
    <row r="17" spans="1:4" x14ac:dyDescent="0.35">
      <c r="A17" s="136" t="s">
        <v>7</v>
      </c>
      <c r="B17" s="94">
        <v>28.202229040163104</v>
      </c>
      <c r="C17" s="94">
        <v>14.093140222279043</v>
      </c>
      <c r="D17" s="18"/>
    </row>
    <row r="18" spans="1:4" x14ac:dyDescent="0.35">
      <c r="A18" s="136" t="s">
        <v>8</v>
      </c>
      <c r="B18" s="94">
        <v>27.952153017711005</v>
      </c>
      <c r="C18" s="94">
        <v>14.305735820422466</v>
      </c>
      <c r="D18" s="18"/>
    </row>
    <row r="19" spans="1:4" x14ac:dyDescent="0.35">
      <c r="A19" s="136" t="s">
        <v>9</v>
      </c>
      <c r="B19" s="94">
        <v>27.927719401580312</v>
      </c>
      <c r="C19" s="94">
        <v>14.577216769930976</v>
      </c>
      <c r="D19" s="18"/>
    </row>
    <row r="20" spans="1:4" x14ac:dyDescent="0.35">
      <c r="A20" s="136" t="s">
        <v>10</v>
      </c>
      <c r="B20" s="94">
        <v>26.954115610224527</v>
      </c>
      <c r="C20" s="94">
        <v>14.71100313864642</v>
      </c>
      <c r="D20" s="18"/>
    </row>
    <row r="21" spans="1:4" x14ac:dyDescent="0.35">
      <c r="A21" s="136" t="s">
        <v>11</v>
      </c>
      <c r="B21" s="94">
        <v>27.070490739183843</v>
      </c>
      <c r="C21" s="94">
        <v>14.403398872101345</v>
      </c>
      <c r="D21" s="18"/>
    </row>
    <row r="22" spans="1:4" x14ac:dyDescent="0.35">
      <c r="A22" s="136" t="s">
        <v>12</v>
      </c>
      <c r="B22" s="94">
        <v>27.517819619036899</v>
      </c>
      <c r="C22" s="94">
        <v>14.678231302214918</v>
      </c>
      <c r="D22" s="18"/>
    </row>
    <row r="23" spans="1:4" x14ac:dyDescent="0.35">
      <c r="A23" s="136" t="s">
        <v>13</v>
      </c>
      <c r="B23" s="94">
        <v>27.243147403209527</v>
      </c>
      <c r="C23" s="94">
        <v>14.396203821171394</v>
      </c>
      <c r="D23" s="18"/>
    </row>
    <row r="24" spans="1:4" x14ac:dyDescent="0.35">
      <c r="A24" s="136" t="s">
        <v>14</v>
      </c>
      <c r="B24" s="94">
        <v>27.949027504841883</v>
      </c>
      <c r="C24" s="94">
        <v>15.023987571403906</v>
      </c>
      <c r="D24" s="18"/>
    </row>
    <row r="25" spans="1:4" x14ac:dyDescent="0.35">
      <c r="A25" s="136" t="s">
        <v>15</v>
      </c>
      <c r="B25" s="94">
        <v>28.616929447625644</v>
      </c>
      <c r="C25" s="94">
        <v>15.453891528425046</v>
      </c>
      <c r="D25" s="18"/>
    </row>
    <row r="26" spans="1:4" x14ac:dyDescent="0.35">
      <c r="A26" s="136" t="s">
        <v>16</v>
      </c>
      <c r="B26" s="94">
        <v>28.05825910497564</v>
      </c>
      <c r="C26" s="94">
        <v>15.383444029434337</v>
      </c>
      <c r="D26" s="18"/>
    </row>
    <row r="27" spans="1:4" x14ac:dyDescent="0.35">
      <c r="A27" s="136" t="s">
        <v>17</v>
      </c>
      <c r="B27" s="94">
        <v>28.990919688411296</v>
      </c>
      <c r="C27" s="94">
        <v>16.511589213575835</v>
      </c>
      <c r="D27" s="18"/>
    </row>
    <row r="28" spans="1:4" x14ac:dyDescent="0.35">
      <c r="A28" s="136" t="s">
        <v>18</v>
      </c>
      <c r="B28" s="94">
        <v>28.800313707670309</v>
      </c>
      <c r="C28" s="94">
        <v>16.242276471995769</v>
      </c>
      <c r="D28" s="18"/>
    </row>
    <row r="29" spans="1:4" x14ac:dyDescent="0.35">
      <c r="A29" s="136" t="s">
        <v>19</v>
      </c>
      <c r="B29" s="94">
        <v>27.502324604470882</v>
      </c>
      <c r="C29" s="94">
        <v>15.354091972188924</v>
      </c>
      <c r="D29" s="18"/>
    </row>
    <row r="30" spans="1:4" x14ac:dyDescent="0.35">
      <c r="A30" s="136" t="s">
        <v>20</v>
      </c>
      <c r="B30" s="94">
        <v>28.138348603997024</v>
      </c>
      <c r="C30" s="94">
        <v>15.669897063930412</v>
      </c>
      <c r="D30" s="18"/>
    </row>
    <row r="31" spans="1:4" x14ac:dyDescent="0.35">
      <c r="A31" s="136" t="s">
        <v>21</v>
      </c>
      <c r="B31" s="94">
        <v>28.098520998133349</v>
      </c>
      <c r="C31" s="94">
        <v>15.94566049144335</v>
      </c>
      <c r="D31" s="18"/>
    </row>
    <row r="32" spans="1:4" x14ac:dyDescent="0.35">
      <c r="A32" s="136" t="s">
        <v>22</v>
      </c>
      <c r="B32" s="94">
        <v>27.786067861198209</v>
      </c>
      <c r="C32" s="94">
        <v>15.73786757325046</v>
      </c>
      <c r="D32" s="18"/>
    </row>
    <row r="33" spans="1:4" x14ac:dyDescent="0.35">
      <c r="A33" s="136" t="s">
        <v>23</v>
      </c>
      <c r="B33" s="94">
        <v>27.572081253392025</v>
      </c>
      <c r="C33" s="94">
        <v>15.853738469999163</v>
      </c>
      <c r="D33" s="18"/>
    </row>
    <row r="34" spans="1:4" x14ac:dyDescent="0.35">
      <c r="A34" s="136" t="s">
        <v>24</v>
      </c>
      <c r="B34" s="94">
        <v>27.302409019622051</v>
      </c>
      <c r="C34" s="94">
        <v>15.725153301057448</v>
      </c>
      <c r="D34" s="18"/>
    </row>
    <row r="35" spans="1:4" x14ac:dyDescent="0.35">
      <c r="A35" s="136" t="s">
        <v>25</v>
      </c>
      <c r="B35" s="94">
        <v>26.582885608893712</v>
      </c>
      <c r="C35" s="94">
        <v>15.638641385323568</v>
      </c>
      <c r="D35" s="18"/>
    </row>
    <row r="36" spans="1:4" x14ac:dyDescent="0.35">
      <c r="A36" s="136" t="s">
        <v>26</v>
      </c>
      <c r="B36" s="94">
        <v>25.458384768503606</v>
      </c>
      <c r="C36" s="94">
        <v>15.52449928181535</v>
      </c>
      <c r="D36" s="18"/>
    </row>
    <row r="37" spans="1:4" x14ac:dyDescent="0.35">
      <c r="A37" s="136" t="s">
        <v>27</v>
      </c>
      <c r="B37" s="94">
        <v>25.735984355715459</v>
      </c>
      <c r="C37" s="94">
        <v>15.74418212708343</v>
      </c>
      <c r="D37" s="18"/>
    </row>
    <row r="38" spans="1:4" x14ac:dyDescent="0.35">
      <c r="A38" s="136" t="s">
        <v>28</v>
      </c>
      <c r="B38" s="94">
        <v>26.486471235289432</v>
      </c>
      <c r="C38" s="94">
        <v>16.259046321211212</v>
      </c>
      <c r="D38" s="18"/>
    </row>
    <row r="39" spans="1:4" x14ac:dyDescent="0.35">
      <c r="A39" s="136" t="s">
        <v>29</v>
      </c>
      <c r="B39" s="94">
        <v>25.74374115226864</v>
      </c>
      <c r="C39" s="94">
        <v>15.742048964243205</v>
      </c>
      <c r="D39" s="18"/>
    </row>
    <row r="40" spans="1:4" x14ac:dyDescent="0.35">
      <c r="A40" s="136" t="s">
        <v>30</v>
      </c>
      <c r="B40" s="94">
        <v>25.667096445020011</v>
      </c>
      <c r="C40" s="94">
        <v>15.790274027696521</v>
      </c>
      <c r="D40" s="18"/>
    </row>
    <row r="41" spans="1:4" x14ac:dyDescent="0.35">
      <c r="A41" s="136" t="s">
        <v>31</v>
      </c>
      <c r="B41" s="94">
        <v>26.213615189311209</v>
      </c>
      <c r="C41" s="94">
        <v>16.668140195620648</v>
      </c>
      <c r="D41" s="18"/>
    </row>
    <row r="42" spans="1:4" x14ac:dyDescent="0.35">
      <c r="A42" s="136" t="s">
        <v>32</v>
      </c>
      <c r="B42" s="94">
        <v>26.091105674780845</v>
      </c>
      <c r="C42" s="94">
        <v>16.965529231484194</v>
      </c>
      <c r="D42" s="18"/>
    </row>
    <row r="43" spans="1:4" x14ac:dyDescent="0.35">
      <c r="A43" s="136" t="s">
        <v>731</v>
      </c>
      <c r="B43" s="94">
        <v>25.551437527444854</v>
      </c>
      <c r="C43" s="94">
        <v>17.031006086008833</v>
      </c>
      <c r="D43" s="18"/>
    </row>
    <row r="44" spans="1:4" x14ac:dyDescent="0.35">
      <c r="B44" s="94"/>
      <c r="C44" s="94"/>
    </row>
    <row r="45" spans="1:4" x14ac:dyDescent="0.35">
      <c r="A45" s="46" t="s">
        <v>454</v>
      </c>
    </row>
    <row r="46" spans="1:4" x14ac:dyDescent="0.35">
      <c r="A46" s="136" t="s">
        <v>857</v>
      </c>
    </row>
    <row r="48" spans="1:4" x14ac:dyDescent="0.35">
      <c r="A48" s="46" t="s">
        <v>450</v>
      </c>
    </row>
    <row r="49" spans="1:9" s="136" customFormat="1" x14ac:dyDescent="0.35">
      <c r="A49" s="178" t="s">
        <v>785</v>
      </c>
      <c r="B49" s="178"/>
      <c r="F49" s="178" t="s">
        <v>786</v>
      </c>
    </row>
    <row r="50" spans="1:9" x14ac:dyDescent="0.35">
      <c r="B50" s="92" t="s">
        <v>783</v>
      </c>
      <c r="C50" s="92" t="s">
        <v>784</v>
      </c>
      <c r="E50" s="46"/>
      <c r="F50" s="136"/>
      <c r="G50" s="92" t="s">
        <v>783</v>
      </c>
      <c r="H50" s="92" t="s">
        <v>784</v>
      </c>
    </row>
    <row r="51" spans="1:9" x14ac:dyDescent="0.35">
      <c r="A51" s="136" t="s">
        <v>3</v>
      </c>
      <c r="B51" s="179">
        <v>18210.629780611667</v>
      </c>
      <c r="C51" s="179">
        <v>8604.0648654066663</v>
      </c>
      <c r="F51" s="136" t="s">
        <v>3</v>
      </c>
      <c r="G51" s="179">
        <v>649.36891666666668</v>
      </c>
      <c r="H51" s="179">
        <v>653.82524999999998</v>
      </c>
    </row>
    <row r="52" spans="1:9" x14ac:dyDescent="0.35">
      <c r="A52" s="136" t="s">
        <v>4</v>
      </c>
      <c r="B52" s="179">
        <v>18679.509005165834</v>
      </c>
      <c r="C52" s="179">
        <v>9326.2676151624983</v>
      </c>
      <c r="D52" s="19"/>
      <c r="F52" s="136" t="s">
        <v>4</v>
      </c>
      <c r="G52" s="179">
        <v>662.41525000000013</v>
      </c>
      <c r="H52" s="179">
        <v>666.47383333333335</v>
      </c>
      <c r="I52" s="19"/>
    </row>
    <row r="53" spans="1:9" x14ac:dyDescent="0.35">
      <c r="A53" s="136" t="s">
        <v>5</v>
      </c>
      <c r="B53" s="179">
        <v>19024.84502500583</v>
      </c>
      <c r="C53" s="179">
        <v>9466.7778599449994</v>
      </c>
      <c r="D53" s="19"/>
      <c r="F53" s="136" t="s">
        <v>5</v>
      </c>
      <c r="G53" s="179">
        <v>676.6792499999998</v>
      </c>
      <c r="H53" s="179">
        <v>680.71375</v>
      </c>
      <c r="I53" s="19"/>
    </row>
    <row r="54" spans="1:9" x14ac:dyDescent="0.35">
      <c r="A54" s="136" t="s">
        <v>6</v>
      </c>
      <c r="B54" s="179">
        <v>19513.8339262925</v>
      </c>
      <c r="C54" s="179">
        <v>9898.6385796374998</v>
      </c>
      <c r="D54" s="19"/>
      <c r="F54" s="136" t="s">
        <v>6</v>
      </c>
      <c r="G54" s="179">
        <v>690.54724999999996</v>
      </c>
      <c r="H54" s="179">
        <v>695.21624999999995</v>
      </c>
      <c r="I54" s="19"/>
    </row>
    <row r="55" spans="1:9" x14ac:dyDescent="0.35">
      <c r="A55" s="136" t="s">
        <v>7</v>
      </c>
      <c r="B55" s="179">
        <v>19825.055377373334</v>
      </c>
      <c r="C55" s="179">
        <v>9990.8208842516669</v>
      </c>
      <c r="D55" s="19"/>
      <c r="F55" s="136" t="s">
        <v>7</v>
      </c>
      <c r="G55" s="179">
        <v>702.96058333333349</v>
      </c>
      <c r="H55" s="179">
        <v>708.91374999999982</v>
      </c>
      <c r="I55" s="19"/>
    </row>
    <row r="56" spans="1:9" x14ac:dyDescent="0.35">
      <c r="A56" s="136" t="s">
        <v>8</v>
      </c>
      <c r="B56" s="179">
        <v>19999.150536805835</v>
      </c>
      <c r="C56" s="179">
        <v>10336.1516335</v>
      </c>
      <c r="D56" s="19"/>
      <c r="F56" s="136" t="s">
        <v>8</v>
      </c>
      <c r="G56" s="179">
        <v>715.47800000000007</v>
      </c>
      <c r="H56" s="179">
        <v>722.51800000000003</v>
      </c>
      <c r="I56" s="19"/>
    </row>
    <row r="57" spans="1:9" x14ac:dyDescent="0.35">
      <c r="A57" s="136" t="s">
        <v>9</v>
      </c>
      <c r="B57" s="179">
        <v>20302.933014830003</v>
      </c>
      <c r="C57" s="179">
        <v>10723.416106639168</v>
      </c>
      <c r="D57" s="19"/>
      <c r="F57" s="136" t="s">
        <v>9</v>
      </c>
      <c r="G57" s="179">
        <v>726.98141666666652</v>
      </c>
      <c r="H57" s="179">
        <v>735.62849999999992</v>
      </c>
      <c r="I57" s="19"/>
    </row>
    <row r="58" spans="1:9" x14ac:dyDescent="0.35">
      <c r="A58" s="136" t="s">
        <v>10</v>
      </c>
      <c r="B58" s="179">
        <v>19912.608971151665</v>
      </c>
      <c r="C58" s="179">
        <v>11021.211397915833</v>
      </c>
      <c r="D58" s="19"/>
      <c r="F58" s="136" t="s">
        <v>10</v>
      </c>
      <c r="G58" s="179">
        <v>738.7595</v>
      </c>
      <c r="H58" s="179">
        <v>749.18150000000003</v>
      </c>
      <c r="I58" s="19"/>
    </row>
    <row r="59" spans="1:9" x14ac:dyDescent="0.35">
      <c r="A59" s="136" t="s">
        <v>11</v>
      </c>
      <c r="B59" s="179">
        <v>20341.734511466668</v>
      </c>
      <c r="C59" s="179">
        <v>10972.308813465834</v>
      </c>
      <c r="D59" s="19"/>
      <c r="F59" s="136" t="s">
        <v>11</v>
      </c>
      <c r="G59" s="179">
        <v>751.4357500000001</v>
      </c>
      <c r="H59" s="179">
        <v>761.78608333333329</v>
      </c>
      <c r="I59" s="19"/>
    </row>
    <row r="60" spans="1:9" x14ac:dyDescent="0.35">
      <c r="A60" s="136" t="s">
        <v>12</v>
      </c>
      <c r="B60" s="179">
        <v>21019.82360929167</v>
      </c>
      <c r="C60" s="179">
        <v>11335.014593203334</v>
      </c>
      <c r="D60" s="19"/>
      <c r="F60" s="136" t="s">
        <v>12</v>
      </c>
      <c r="G60" s="179">
        <v>763.86225000000002</v>
      </c>
      <c r="H60" s="179">
        <v>772.23300000000006</v>
      </c>
      <c r="I60" s="19"/>
    </row>
    <row r="61" spans="1:9" x14ac:dyDescent="0.35">
      <c r="A61" s="136" t="s">
        <v>13</v>
      </c>
      <c r="B61" s="179">
        <v>21214.030018749167</v>
      </c>
      <c r="C61" s="179">
        <v>11289.417859023333</v>
      </c>
      <c r="D61" s="19"/>
      <c r="F61" s="136" t="s">
        <v>13</v>
      </c>
      <c r="G61" s="179">
        <v>778.69233333333329</v>
      </c>
      <c r="H61" s="179">
        <v>784.19408333333342</v>
      </c>
      <c r="I61" s="19"/>
    </row>
    <row r="62" spans="1:9" x14ac:dyDescent="0.35">
      <c r="A62" s="136" t="s">
        <v>14</v>
      </c>
      <c r="B62" s="179">
        <v>22191.064350804998</v>
      </c>
      <c r="C62" s="179">
        <v>11970.708901229169</v>
      </c>
      <c r="D62" s="19"/>
      <c r="F62" s="136" t="s">
        <v>14</v>
      </c>
      <c r="G62" s="179">
        <v>793.98341666666659</v>
      </c>
      <c r="H62" s="179">
        <v>796.77308333333337</v>
      </c>
      <c r="I62" s="19"/>
    </row>
    <row r="63" spans="1:9" x14ac:dyDescent="0.35">
      <c r="A63" s="136" t="s">
        <v>15</v>
      </c>
      <c r="B63" s="179">
        <v>23231.612038874166</v>
      </c>
      <c r="C63" s="179">
        <v>12538.268917147499</v>
      </c>
      <c r="D63" s="19"/>
      <c r="F63" s="136" t="s">
        <v>15</v>
      </c>
      <c r="G63" s="179">
        <v>811.81358333333344</v>
      </c>
      <c r="H63" s="179">
        <v>811.3340833333333</v>
      </c>
      <c r="I63" s="19"/>
    </row>
    <row r="64" spans="1:9" x14ac:dyDescent="0.35">
      <c r="A64" s="136" t="s">
        <v>16</v>
      </c>
      <c r="B64" s="179">
        <v>23376.570223755833</v>
      </c>
      <c r="C64" s="179">
        <v>12785.767467643333</v>
      </c>
      <c r="D64" s="19"/>
      <c r="F64" s="136" t="s">
        <v>16</v>
      </c>
      <c r="G64" s="179">
        <v>833.14400000000023</v>
      </c>
      <c r="H64" s="179">
        <v>831.13816666666662</v>
      </c>
      <c r="I64" s="19"/>
    </row>
    <row r="65" spans="1:9" x14ac:dyDescent="0.35">
      <c r="A65" s="136" t="s">
        <v>17</v>
      </c>
      <c r="B65" s="179">
        <v>24895.940202873331</v>
      </c>
      <c r="C65" s="179">
        <v>14136.0916408025</v>
      </c>
      <c r="D65" s="19"/>
      <c r="F65" s="136" t="s">
        <v>17</v>
      </c>
      <c r="G65" s="179">
        <v>858.74958333333336</v>
      </c>
      <c r="H65" s="179">
        <v>856.13149999999996</v>
      </c>
      <c r="I65" s="19"/>
    </row>
    <row r="66" spans="1:9" x14ac:dyDescent="0.35">
      <c r="A66" s="136" t="s">
        <v>18</v>
      </c>
      <c r="B66" s="179">
        <v>25623.56710493</v>
      </c>
      <c r="C66" s="179">
        <v>14376.88350374</v>
      </c>
      <c r="D66" s="19"/>
      <c r="F66" s="136" t="s">
        <v>18</v>
      </c>
      <c r="G66" s="179">
        <v>889.69749999999988</v>
      </c>
      <c r="H66" s="179">
        <v>885.15200000000004</v>
      </c>
      <c r="I66" s="19"/>
    </row>
    <row r="67" spans="1:9" x14ac:dyDescent="0.35">
      <c r="A67" s="136" t="s">
        <v>19</v>
      </c>
      <c r="B67" s="179">
        <v>25114.130453256661</v>
      </c>
      <c r="C67" s="179">
        <v>13958.286017704166</v>
      </c>
      <c r="D67" s="19"/>
      <c r="F67" s="136" t="s">
        <v>19</v>
      </c>
      <c r="G67" s="179">
        <v>913.16391666666652</v>
      </c>
      <c r="H67" s="179">
        <v>909.09225000000004</v>
      </c>
      <c r="I67" s="19"/>
    </row>
    <row r="68" spans="1:9" x14ac:dyDescent="0.35">
      <c r="A68" s="136" t="s">
        <v>20</v>
      </c>
      <c r="B68" s="179">
        <v>26378.402762486661</v>
      </c>
      <c r="C68" s="179">
        <v>14623.285051659166</v>
      </c>
      <c r="D68" s="19"/>
      <c r="F68" s="136" t="s">
        <v>20</v>
      </c>
      <c r="G68" s="179">
        <v>937.45383333333348</v>
      </c>
      <c r="H68" s="179">
        <v>933.20874999999978</v>
      </c>
      <c r="I68" s="19"/>
    </row>
    <row r="69" spans="1:9" x14ac:dyDescent="0.35">
      <c r="A69" s="136" t="s">
        <v>21</v>
      </c>
      <c r="B69" s="179">
        <v>27183.024353145836</v>
      </c>
      <c r="C69" s="179">
        <v>15314.573770953333</v>
      </c>
      <c r="D69" s="19"/>
      <c r="F69" s="136" t="s">
        <v>21</v>
      </c>
      <c r="G69" s="179">
        <v>967.41833333333341</v>
      </c>
      <c r="H69" s="179">
        <v>960.42266666666671</v>
      </c>
      <c r="I69" s="19"/>
    </row>
    <row r="70" spans="1:9" x14ac:dyDescent="0.35">
      <c r="A70" s="136" t="s">
        <v>22</v>
      </c>
      <c r="B70" s="179">
        <v>27695.959958630003</v>
      </c>
      <c r="C70" s="179">
        <v>15535.944174840834</v>
      </c>
      <c r="D70" s="19"/>
      <c r="F70" s="136" t="s">
        <v>22</v>
      </c>
      <c r="G70" s="179">
        <v>996.75708333333353</v>
      </c>
      <c r="H70" s="179">
        <v>987.16958333333332</v>
      </c>
      <c r="I70" s="19"/>
    </row>
    <row r="71" spans="1:9" x14ac:dyDescent="0.35">
      <c r="A71" s="136" t="s">
        <v>23</v>
      </c>
      <c r="B71" s="179">
        <v>27903.619446749999</v>
      </c>
      <c r="C71" s="179">
        <v>15957.642550786666</v>
      </c>
      <c r="D71" s="19"/>
      <c r="F71" s="136" t="s">
        <v>23</v>
      </c>
      <c r="G71" s="179">
        <v>1012.0244166666666</v>
      </c>
      <c r="H71" s="179">
        <v>1006.5539166666667</v>
      </c>
      <c r="I71" s="19"/>
    </row>
    <row r="72" spans="1:9" x14ac:dyDescent="0.35">
      <c r="A72" s="136" t="s">
        <v>24</v>
      </c>
      <c r="B72" s="179">
        <v>27837.326917937495</v>
      </c>
      <c r="C72" s="179">
        <v>16015.018983144166</v>
      </c>
      <c r="D72" s="19"/>
      <c r="F72" s="136" t="s">
        <v>24</v>
      </c>
      <c r="G72" s="179">
        <v>1019.5923333333334</v>
      </c>
      <c r="H72" s="179">
        <v>1018.43325</v>
      </c>
      <c r="I72" s="19"/>
    </row>
    <row r="73" spans="1:9" x14ac:dyDescent="0.35">
      <c r="A73" s="136" t="s">
        <v>25</v>
      </c>
      <c r="B73" s="179">
        <v>27222.799907473338</v>
      </c>
      <c r="C73" s="179">
        <v>16072.994224040003</v>
      </c>
      <c r="D73" s="19"/>
      <c r="F73" s="136" t="s">
        <v>25</v>
      </c>
      <c r="G73" s="179">
        <v>1024.0724166666666</v>
      </c>
      <c r="H73" s="179">
        <v>1027.7743333333331</v>
      </c>
      <c r="I73" s="19"/>
    </row>
    <row r="74" spans="1:9" x14ac:dyDescent="0.35">
      <c r="A74" s="136" t="s">
        <v>26</v>
      </c>
      <c r="B74" s="179">
        <v>26225.095852182498</v>
      </c>
      <c r="C74" s="179">
        <v>16111.393921335834</v>
      </c>
      <c r="D74" s="19"/>
      <c r="F74" s="136" t="s">
        <v>26</v>
      </c>
      <c r="G74" s="179">
        <v>1030.1162501333331</v>
      </c>
      <c r="H74" s="179">
        <v>1037.8044166749999</v>
      </c>
      <c r="I74" s="19"/>
    </row>
    <row r="75" spans="1:9" x14ac:dyDescent="0.35">
      <c r="A75" s="136" t="s">
        <v>27</v>
      </c>
      <c r="B75" s="179">
        <v>26762.0201462275</v>
      </c>
      <c r="C75" s="179">
        <v>16549.920823129996</v>
      </c>
      <c r="D75" s="19"/>
      <c r="F75" s="136" t="s">
        <v>27</v>
      </c>
      <c r="G75" s="179">
        <v>1039.8677500083334</v>
      </c>
      <c r="H75" s="179">
        <v>1051.1769166250001</v>
      </c>
      <c r="I75" s="19"/>
    </row>
    <row r="76" spans="1:9" x14ac:dyDescent="0.35">
      <c r="A76" s="136" t="s">
        <v>28</v>
      </c>
      <c r="B76" s="179">
        <v>27911.352893187501</v>
      </c>
      <c r="C76" s="179">
        <v>17354.361363854165</v>
      </c>
      <c r="D76" s="19"/>
      <c r="F76" s="136" t="s">
        <v>28</v>
      </c>
      <c r="G76" s="179">
        <v>1053.7965833666667</v>
      </c>
      <c r="H76" s="179">
        <v>1067.3664999166665</v>
      </c>
      <c r="I76" s="19"/>
    </row>
    <row r="77" spans="1:9" x14ac:dyDescent="0.35">
      <c r="A77" s="136" t="s">
        <v>29</v>
      </c>
      <c r="B77" s="179">
        <v>27658.629267220003</v>
      </c>
      <c r="C77" s="179">
        <v>17163.899686460831</v>
      </c>
      <c r="D77" s="19"/>
      <c r="F77" s="136" t="s">
        <v>29</v>
      </c>
      <c r="G77" s="179">
        <v>1074.3826665916665</v>
      </c>
      <c r="H77" s="179">
        <v>1090.3218332916665</v>
      </c>
      <c r="I77" s="19"/>
    </row>
    <row r="78" spans="1:9" x14ac:dyDescent="0.35">
      <c r="A78" s="136" t="s">
        <v>30</v>
      </c>
      <c r="B78" s="179">
        <v>28025.171093074168</v>
      </c>
      <c r="C78" s="179">
        <v>17493.643257969168</v>
      </c>
      <c r="D78" s="19"/>
      <c r="F78" s="136" t="s">
        <v>30</v>
      </c>
      <c r="G78" s="179">
        <v>1091.8714998833332</v>
      </c>
      <c r="H78" s="179">
        <v>1107.8745832583334</v>
      </c>
      <c r="I78" s="19"/>
    </row>
    <row r="79" spans="1:9" x14ac:dyDescent="0.35">
      <c r="A79" s="136" t="s">
        <v>31</v>
      </c>
      <c r="B79" s="179">
        <v>29075.106533679162</v>
      </c>
      <c r="C79" s="179">
        <v>18724.094172097502</v>
      </c>
      <c r="D79" s="19"/>
      <c r="F79" s="136" t="s">
        <v>31</v>
      </c>
      <c r="G79" s="179">
        <v>1109.1605001333332</v>
      </c>
      <c r="H79" s="179">
        <v>1123.3463333249999</v>
      </c>
      <c r="I79" s="19"/>
    </row>
    <row r="80" spans="1:9" x14ac:dyDescent="0.35">
      <c r="A80" s="136" t="s">
        <v>32</v>
      </c>
      <c r="B80" s="179">
        <v>29873.226710051662</v>
      </c>
      <c r="C80" s="179">
        <v>19612.804969136665</v>
      </c>
      <c r="D80" s="19"/>
      <c r="F80" s="136" t="s">
        <v>32</v>
      </c>
      <c r="G80" s="179">
        <v>1144.9582506166666</v>
      </c>
      <c r="H80" s="179">
        <v>1156.0385002750002</v>
      </c>
      <c r="I80" s="19"/>
    </row>
    <row r="81" spans="1:9" x14ac:dyDescent="0.35">
      <c r="A81" s="136" t="s">
        <v>731</v>
      </c>
      <c r="B81" s="179">
        <v>30443.632878489996</v>
      </c>
      <c r="C81" s="179">
        <v>20392.031142445834</v>
      </c>
      <c r="D81" s="19"/>
      <c r="F81" s="136" t="s">
        <v>731</v>
      </c>
      <c r="G81" s="179">
        <v>1191.4645837749999</v>
      </c>
      <c r="H81" s="179">
        <v>1197.3474167916668</v>
      </c>
      <c r="I81" s="19"/>
    </row>
  </sheetData>
  <phoneticPr fontId="7" type="noConversion"/>
  <hyperlinks>
    <hyperlink ref="A9" location="Contents!A1" display="Back to contents" xr:uid="{BCF7B03F-BE15-4287-B5A0-914012E3637C}"/>
    <hyperlink ref="B2" r:id="rId1" display="https://www.abs.gov.au/statistics/labour/employment-and-unemployment/labour-force-australia-detailed/latest-release" xr:uid="{4AA393BA-A83E-4F7A-B364-36F4E39D2C85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348FA-564D-4A1D-BB0B-38E2F10FE7E4}">
  <sheetPr>
    <tabColor theme="3"/>
  </sheetPr>
  <dimension ref="A1:T56"/>
  <sheetViews>
    <sheetView workbookViewId="0">
      <selection activeCell="F4" sqref="F4"/>
    </sheetView>
  </sheetViews>
  <sheetFormatPr defaultRowHeight="14.5" x14ac:dyDescent="0.35"/>
  <cols>
    <col min="1" max="1" width="43.1796875" customWidth="1"/>
    <col min="2" max="20" width="14.1796875" customWidth="1"/>
  </cols>
  <sheetData>
    <row r="1" spans="1:20" ht="18.5" x14ac:dyDescent="0.45">
      <c r="A1" s="87" t="s">
        <v>858</v>
      </c>
      <c r="B1" s="136"/>
    </row>
    <row r="2" spans="1:20" x14ac:dyDescent="0.35">
      <c r="A2" s="50" t="s">
        <v>363</v>
      </c>
      <c r="B2" s="34" t="s">
        <v>903</v>
      </c>
    </row>
    <row r="3" spans="1:20" x14ac:dyDescent="0.35">
      <c r="A3" s="46" t="s">
        <v>487</v>
      </c>
      <c r="B3" s="136" t="s">
        <v>804</v>
      </c>
    </row>
    <row r="4" spans="1:20" x14ac:dyDescent="0.35">
      <c r="A4" s="46" t="s">
        <v>332</v>
      </c>
      <c r="B4" s="136" t="s">
        <v>805</v>
      </c>
    </row>
    <row r="5" spans="1:20" x14ac:dyDescent="0.35">
      <c r="A5" s="46" t="s">
        <v>451</v>
      </c>
      <c r="B5" s="136" t="s">
        <v>808</v>
      </c>
    </row>
    <row r="6" spans="1:20" x14ac:dyDescent="0.35">
      <c r="A6" s="46" t="s">
        <v>268</v>
      </c>
      <c r="B6" s="136" t="s">
        <v>371</v>
      </c>
    </row>
    <row r="7" spans="1:20" x14ac:dyDescent="0.35">
      <c r="A7" s="46" t="s">
        <v>269</v>
      </c>
      <c r="B7" s="136" t="s">
        <v>787</v>
      </c>
    </row>
    <row r="8" spans="1:20" x14ac:dyDescent="0.35">
      <c r="A8" s="46" t="s">
        <v>452</v>
      </c>
      <c r="B8" s="53" t="s">
        <v>731</v>
      </c>
    </row>
    <row r="9" spans="1:20" ht="16.5" customHeight="1" x14ac:dyDescent="0.35">
      <c r="A9" s="34" t="s">
        <v>663</v>
      </c>
      <c r="B9" s="53"/>
    </row>
    <row r="10" spans="1:20" s="136" customFormat="1" ht="16.5" customHeight="1" x14ac:dyDescent="0.35">
      <c r="A10" s="34"/>
      <c r="B10" s="53"/>
    </row>
    <row r="11" spans="1:20" ht="15" customHeight="1" x14ac:dyDescent="0.35">
      <c r="A11" s="46" t="s">
        <v>782</v>
      </c>
    </row>
    <row r="12" spans="1:20" ht="15" customHeight="1" x14ac:dyDescent="0.35">
      <c r="A12" s="136"/>
      <c r="B12" s="92" t="s">
        <v>783</v>
      </c>
      <c r="C12" s="92" t="s">
        <v>784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ht="15" customHeight="1" x14ac:dyDescent="0.35">
      <c r="A13" s="183" t="s">
        <v>48</v>
      </c>
      <c r="B13" s="181">
        <v>87.286541127109928</v>
      </c>
      <c r="C13" s="181">
        <v>12.713458872890071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</row>
    <row r="14" spans="1:20" x14ac:dyDescent="0.35">
      <c r="A14" s="183" t="s">
        <v>788</v>
      </c>
      <c r="B14" s="181">
        <v>76.088334056806687</v>
      </c>
      <c r="C14" s="181">
        <v>23.911665943193313</v>
      </c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</row>
    <row r="15" spans="1:20" x14ac:dyDescent="0.35">
      <c r="A15" s="183" t="s">
        <v>45</v>
      </c>
      <c r="B15" s="181">
        <v>75.764257106035885</v>
      </c>
      <c r="C15" s="181">
        <v>24.235742893964112</v>
      </c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</row>
    <row r="16" spans="1:20" x14ac:dyDescent="0.35">
      <c r="A16" s="183" t="s">
        <v>789</v>
      </c>
      <c r="B16" s="181">
        <v>74.332053997164621</v>
      </c>
      <c r="C16" s="181">
        <v>25.667946002835361</v>
      </c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</row>
    <row r="17" spans="1:20" x14ac:dyDescent="0.35">
      <c r="A17" s="43" t="s">
        <v>46</v>
      </c>
      <c r="B17" s="181">
        <v>72.582183908610546</v>
      </c>
      <c r="C17" s="181">
        <v>27.417816091389462</v>
      </c>
    </row>
    <row r="18" spans="1:20" x14ac:dyDescent="0.35">
      <c r="A18" s="43" t="s">
        <v>790</v>
      </c>
      <c r="B18" s="181">
        <v>70.954419671545054</v>
      </c>
      <c r="C18" s="181">
        <v>29.045580328454946</v>
      </c>
    </row>
    <row r="19" spans="1:20" x14ac:dyDescent="0.35">
      <c r="A19" s="43" t="s">
        <v>791</v>
      </c>
      <c r="B19" s="181">
        <v>69.412983242899458</v>
      </c>
      <c r="C19" s="181">
        <v>30.58701675710056</v>
      </c>
    </row>
    <row r="20" spans="1:20" x14ac:dyDescent="0.35">
      <c r="A20" s="43" t="s">
        <v>792</v>
      </c>
      <c r="B20" s="181">
        <v>68.654312352350019</v>
      </c>
      <c r="C20" s="181">
        <v>31.345687647649978</v>
      </c>
    </row>
    <row r="21" spans="1:20" x14ac:dyDescent="0.35">
      <c r="A21" s="43" t="s">
        <v>793</v>
      </c>
      <c r="B21" s="181">
        <v>59.254256975096276</v>
      </c>
      <c r="C21" s="181">
        <v>40.745743024903732</v>
      </c>
    </row>
    <row r="22" spans="1:20" x14ac:dyDescent="0.35">
      <c r="A22" s="184" t="s">
        <v>794</v>
      </c>
      <c r="B22" s="182">
        <v>53.531517339802406</v>
      </c>
      <c r="C22" s="182">
        <v>46.46848266019758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1:20" x14ac:dyDescent="0.35">
      <c r="A23" s="183" t="s">
        <v>795</v>
      </c>
      <c r="B23" s="181">
        <v>50.542312779516394</v>
      </c>
      <c r="C23" s="181">
        <v>49.457687220483599</v>
      </c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</row>
    <row r="24" spans="1:20" x14ac:dyDescent="0.35">
      <c r="A24" s="183" t="s">
        <v>796</v>
      </c>
      <c r="B24" s="181">
        <v>50.317093208291382</v>
      </c>
      <c r="C24" s="181">
        <v>49.682906791708611</v>
      </c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</row>
    <row r="25" spans="1:20" x14ac:dyDescent="0.35">
      <c r="A25" s="183" t="s">
        <v>797</v>
      </c>
      <c r="B25" s="181">
        <v>47.796817269615616</v>
      </c>
      <c r="C25" s="181">
        <v>52.203182730384391</v>
      </c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</row>
    <row r="26" spans="1:20" x14ac:dyDescent="0.35">
      <c r="A26" s="183" t="s">
        <v>798</v>
      </c>
      <c r="B26" s="181">
        <v>47.625597454358157</v>
      </c>
      <c r="C26" s="181">
        <v>52.374402545641864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</row>
    <row r="27" spans="1:20" x14ac:dyDescent="0.35">
      <c r="A27" s="43" t="s">
        <v>799</v>
      </c>
      <c r="B27" s="181">
        <v>45.774688228180189</v>
      </c>
      <c r="C27" s="181">
        <v>54.225311771819818</v>
      </c>
    </row>
    <row r="28" spans="1:20" x14ac:dyDescent="0.35">
      <c r="A28" s="184" t="s">
        <v>803</v>
      </c>
      <c r="B28" s="181">
        <v>43.116602325212234</v>
      </c>
      <c r="C28" s="181">
        <v>56.883397674787773</v>
      </c>
    </row>
    <row r="29" spans="1:20" x14ac:dyDescent="0.35">
      <c r="A29" s="184" t="s">
        <v>800</v>
      </c>
      <c r="B29" s="181">
        <v>39.918277364836406</v>
      </c>
      <c r="C29" s="181">
        <v>60.081722635163594</v>
      </c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</row>
    <row r="30" spans="1:20" x14ac:dyDescent="0.35">
      <c r="A30" s="53" t="s">
        <v>801</v>
      </c>
      <c r="B30" s="181">
        <v>27.649307030962706</v>
      </c>
      <c r="C30" s="181">
        <v>72.350692969037311</v>
      </c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</row>
    <row r="31" spans="1:20" x14ac:dyDescent="0.35">
      <c r="A31" s="53" t="s">
        <v>802</v>
      </c>
      <c r="B31" s="181">
        <v>21.693613456608244</v>
      </c>
      <c r="C31" s="181">
        <v>78.306386543391753</v>
      </c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</row>
    <row r="32" spans="1:20" s="136" customFormat="1" x14ac:dyDescent="0.35">
      <c r="A32" s="177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</row>
    <row r="33" spans="1:20" x14ac:dyDescent="0.35">
      <c r="A33" s="46" t="s">
        <v>454</v>
      </c>
    </row>
    <row r="34" spans="1:20" x14ac:dyDescent="0.35">
      <c r="A34" s="136" t="s">
        <v>489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</row>
    <row r="35" spans="1:20" x14ac:dyDescent="0.35">
      <c r="A35" s="136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</row>
    <row r="36" spans="1:20" x14ac:dyDescent="0.35">
      <c r="A36" s="46" t="s">
        <v>450</v>
      </c>
    </row>
    <row r="37" spans="1:20" x14ac:dyDescent="0.35">
      <c r="A37" s="178" t="s">
        <v>489</v>
      </c>
    </row>
    <row r="38" spans="1:20" x14ac:dyDescent="0.35">
      <c r="B38" s="19"/>
      <c r="C38" s="19"/>
    </row>
    <row r="39" spans="1:20" x14ac:dyDescent="0.35">
      <c r="B39" s="19"/>
      <c r="C39" s="19"/>
    </row>
    <row r="40" spans="1:20" x14ac:dyDescent="0.35">
      <c r="B40" s="19"/>
      <c r="C40" s="19"/>
    </row>
    <row r="41" spans="1:20" x14ac:dyDescent="0.35">
      <c r="B41" s="19"/>
      <c r="C41" s="19"/>
    </row>
    <row r="42" spans="1:20" x14ac:dyDescent="0.35">
      <c r="A42" s="136"/>
      <c r="B42" s="19"/>
      <c r="C42" s="19"/>
    </row>
    <row r="43" spans="1:20" x14ac:dyDescent="0.35">
      <c r="A43" s="136"/>
      <c r="B43" s="19"/>
      <c r="C43" s="19"/>
    </row>
    <row r="44" spans="1:20" x14ac:dyDescent="0.35">
      <c r="A44" s="136"/>
      <c r="B44" s="19"/>
      <c r="C44" s="19"/>
    </row>
    <row r="45" spans="1:20" x14ac:dyDescent="0.35">
      <c r="A45" s="136"/>
      <c r="B45" s="19"/>
      <c r="C45" s="19"/>
    </row>
    <row r="46" spans="1:20" x14ac:dyDescent="0.35">
      <c r="A46" s="136"/>
      <c r="B46" s="19"/>
      <c r="C46" s="19"/>
    </row>
    <row r="47" spans="1:20" x14ac:dyDescent="0.35">
      <c r="A47" s="136"/>
      <c r="B47" s="19"/>
      <c r="C47" s="19"/>
    </row>
    <row r="48" spans="1:20" x14ac:dyDescent="0.35">
      <c r="A48" s="136"/>
      <c r="B48" s="19"/>
      <c r="C48" s="19"/>
    </row>
    <row r="49" spans="1:3" x14ac:dyDescent="0.35">
      <c r="A49" s="136"/>
      <c r="B49" s="19"/>
      <c r="C49" s="19"/>
    </row>
    <row r="50" spans="1:3" x14ac:dyDescent="0.35">
      <c r="A50" s="136"/>
      <c r="B50" s="19"/>
      <c r="C50" s="19"/>
    </row>
    <row r="51" spans="1:3" x14ac:dyDescent="0.35">
      <c r="B51" s="19"/>
      <c r="C51" s="19"/>
    </row>
    <row r="52" spans="1:3" x14ac:dyDescent="0.35">
      <c r="B52" s="19"/>
      <c r="C52" s="19"/>
    </row>
    <row r="53" spans="1:3" x14ac:dyDescent="0.35">
      <c r="B53" s="19"/>
      <c r="C53" s="19"/>
    </row>
    <row r="54" spans="1:3" x14ac:dyDescent="0.35">
      <c r="B54" s="19"/>
      <c r="C54" s="19"/>
    </row>
    <row r="55" spans="1:3" x14ac:dyDescent="0.35">
      <c r="B55" s="19"/>
      <c r="C55" s="19"/>
    </row>
    <row r="56" spans="1:3" x14ac:dyDescent="0.35">
      <c r="B56" s="19"/>
      <c r="C56" s="19"/>
    </row>
  </sheetData>
  <hyperlinks>
    <hyperlink ref="A9" location="Contents!A1" display="Back to contents" xr:uid="{C4FFA1FB-DEA0-4FF2-A80D-ACE5EC90A372}"/>
    <hyperlink ref="B2" r:id="rId1" location="all-data-downloads" display="https://www.abs.gov.au/statistics/labour/employment-and-unemployment/labour-force-australia-detailed/latest-release - all-data-downloads" xr:uid="{2A8A3010-AB0B-4AF2-AF29-B9C4EC4B3D0D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362FE-8B55-4AB4-83E5-487998BF2406}">
  <sheetPr>
    <tabColor theme="3"/>
  </sheetPr>
  <dimension ref="A1:H85"/>
  <sheetViews>
    <sheetView workbookViewId="0">
      <selection activeCell="C8" sqref="C8"/>
    </sheetView>
  </sheetViews>
  <sheetFormatPr defaultRowHeight="14.5" x14ac:dyDescent="0.35"/>
  <cols>
    <col min="1" max="1" width="18.54296875" customWidth="1"/>
    <col min="2" max="3" width="15" customWidth="1"/>
    <col min="4" max="4" width="13.7265625" style="136" customWidth="1"/>
    <col min="5" max="6" width="15" customWidth="1"/>
    <col min="7" max="7" width="12.54296875" style="136" customWidth="1"/>
  </cols>
  <sheetData>
    <row r="1" spans="1:7" ht="18.5" x14ac:dyDescent="0.45">
      <c r="A1" s="87" t="s">
        <v>813</v>
      </c>
      <c r="B1" s="136"/>
    </row>
    <row r="2" spans="1:7" x14ac:dyDescent="0.35">
      <c r="A2" s="50" t="s">
        <v>363</v>
      </c>
      <c r="B2" s="34" t="s">
        <v>815</v>
      </c>
    </row>
    <row r="3" spans="1:7" x14ac:dyDescent="0.35">
      <c r="A3" s="46" t="s">
        <v>487</v>
      </c>
      <c r="B3" s="136" t="s">
        <v>490</v>
      </c>
    </row>
    <row r="4" spans="1:7" x14ac:dyDescent="0.35">
      <c r="A4" s="46" t="s">
        <v>332</v>
      </c>
      <c r="B4" s="136" t="s">
        <v>491</v>
      </c>
    </row>
    <row r="5" spans="1:7" x14ac:dyDescent="0.35">
      <c r="A5" s="46" t="s">
        <v>451</v>
      </c>
      <c r="B5" s="136" t="s">
        <v>270</v>
      </c>
    </row>
    <row r="6" spans="1:7" x14ac:dyDescent="0.35">
      <c r="A6" s="46" t="s">
        <v>268</v>
      </c>
      <c r="B6" s="136" t="s">
        <v>559</v>
      </c>
    </row>
    <row r="7" spans="1:7" x14ac:dyDescent="0.35">
      <c r="A7" s="46" t="s">
        <v>269</v>
      </c>
      <c r="B7" s="136" t="s">
        <v>806</v>
      </c>
    </row>
    <row r="8" spans="1:7" x14ac:dyDescent="0.35">
      <c r="A8" s="46" t="s">
        <v>452</v>
      </c>
      <c r="B8" s="53" t="s">
        <v>453</v>
      </c>
    </row>
    <row r="9" spans="1:7" x14ac:dyDescent="0.35">
      <c r="A9" s="34" t="s">
        <v>663</v>
      </c>
      <c r="B9" s="53"/>
    </row>
    <row r="11" spans="1:7" s="136" customFormat="1" x14ac:dyDescent="0.35">
      <c r="A11" s="50" t="s">
        <v>449</v>
      </c>
    </row>
    <row r="12" spans="1:7" ht="29" x14ac:dyDescent="0.35">
      <c r="B12" s="180" t="s">
        <v>809</v>
      </c>
      <c r="C12" s="180" t="s">
        <v>810</v>
      </c>
      <c r="D12" s="190" t="s">
        <v>812</v>
      </c>
      <c r="E12" s="180" t="s">
        <v>780</v>
      </c>
      <c r="F12" s="180" t="s">
        <v>781</v>
      </c>
      <c r="G12" s="190" t="s">
        <v>811</v>
      </c>
    </row>
    <row r="13" spans="1:7" x14ac:dyDescent="0.35">
      <c r="A13" s="53">
        <v>38108</v>
      </c>
      <c r="B13" s="185">
        <v>993.2</v>
      </c>
      <c r="C13" s="185">
        <v>841.99999999999989</v>
      </c>
      <c r="D13" s="191">
        <v>0.15223519935561836</v>
      </c>
      <c r="E13" s="185">
        <v>998.9</v>
      </c>
      <c r="F13" s="185">
        <v>776.00000000000023</v>
      </c>
      <c r="G13" s="191">
        <v>0.22314546000600635</v>
      </c>
    </row>
    <row r="14" spans="1:7" x14ac:dyDescent="0.35">
      <c r="A14" s="53">
        <v>38292</v>
      </c>
      <c r="B14" s="185">
        <v>1019.5</v>
      </c>
      <c r="C14" s="185">
        <v>865.29999999999984</v>
      </c>
      <c r="D14" s="191">
        <v>0.15125061304561074</v>
      </c>
      <c r="E14" s="185">
        <v>1042.3</v>
      </c>
      <c r="F14" s="185">
        <v>786.10000000000025</v>
      </c>
      <c r="G14" s="191">
        <v>0.24580255204835433</v>
      </c>
    </row>
    <row r="15" spans="1:7" x14ac:dyDescent="0.35">
      <c r="A15" s="53">
        <v>38473</v>
      </c>
      <c r="B15" s="185">
        <v>1049.7</v>
      </c>
      <c r="C15" s="185">
        <v>892.29999999999984</v>
      </c>
      <c r="D15" s="191">
        <v>0.14994760407735563</v>
      </c>
      <c r="E15" s="185">
        <v>1078.0999999999999</v>
      </c>
      <c r="F15" s="185">
        <v>824.70000000000027</v>
      </c>
      <c r="G15" s="191">
        <v>0.2350431314349315</v>
      </c>
    </row>
    <row r="16" spans="1:7" x14ac:dyDescent="0.35">
      <c r="A16" s="53">
        <v>38657</v>
      </c>
      <c r="B16" s="185">
        <v>1068</v>
      </c>
      <c r="C16" s="185">
        <v>908.29999999999984</v>
      </c>
      <c r="D16" s="191">
        <v>0.14953183520599267</v>
      </c>
      <c r="E16" s="185">
        <v>1107.5999999999999</v>
      </c>
      <c r="F16" s="185">
        <v>837.10000000000025</v>
      </c>
      <c r="G16" s="191">
        <v>0.24422174070061364</v>
      </c>
    </row>
    <row r="17" spans="1:7" x14ac:dyDescent="0.35">
      <c r="A17" s="53">
        <v>38838</v>
      </c>
      <c r="B17" s="185">
        <v>1083.8</v>
      </c>
      <c r="C17" s="185">
        <v>919.0999999999998</v>
      </c>
      <c r="D17" s="191">
        <v>0.15196530725226071</v>
      </c>
      <c r="E17" s="185">
        <v>1121.3</v>
      </c>
      <c r="F17" s="185">
        <v>847.20000000000027</v>
      </c>
      <c r="G17" s="191">
        <v>0.2444484080977434</v>
      </c>
    </row>
    <row r="18" spans="1:7" x14ac:dyDescent="0.35">
      <c r="A18" s="53">
        <v>39022</v>
      </c>
      <c r="B18" s="185">
        <v>1109.2</v>
      </c>
      <c r="C18" s="185">
        <v>928.19999999999982</v>
      </c>
      <c r="D18" s="191">
        <v>0.16318067075369655</v>
      </c>
      <c r="E18" s="185">
        <v>1176.3</v>
      </c>
      <c r="F18" s="185">
        <v>882.40000000000032</v>
      </c>
      <c r="G18" s="191">
        <v>0.24985122842812177</v>
      </c>
    </row>
    <row r="19" spans="1:7" x14ac:dyDescent="0.35">
      <c r="A19" s="53">
        <v>39203</v>
      </c>
      <c r="B19" s="185">
        <v>1142.3</v>
      </c>
      <c r="C19" s="185">
        <v>958.0999999999998</v>
      </c>
      <c r="D19" s="191">
        <v>0.16125361113542866</v>
      </c>
      <c r="E19" s="185">
        <v>1222.8</v>
      </c>
      <c r="F19" s="185">
        <v>907.20000000000027</v>
      </c>
      <c r="G19" s="191">
        <v>0.25809617271835106</v>
      </c>
    </row>
    <row r="20" spans="1:7" x14ac:dyDescent="0.35">
      <c r="A20" s="53">
        <v>39387</v>
      </c>
      <c r="B20" s="185">
        <v>1162.7</v>
      </c>
      <c r="C20" s="185">
        <v>982.79999999999984</v>
      </c>
      <c r="D20" s="191">
        <v>0.15472606863335356</v>
      </c>
      <c r="E20" s="185">
        <v>1262.8</v>
      </c>
      <c r="F20" s="185">
        <v>935.90000000000032</v>
      </c>
      <c r="G20" s="191">
        <v>0.25886917960088662</v>
      </c>
    </row>
    <row r="21" spans="1:7" x14ac:dyDescent="0.35">
      <c r="A21" s="53">
        <v>39569</v>
      </c>
      <c r="B21" s="185">
        <v>1188.4000000000001</v>
      </c>
      <c r="C21" s="185">
        <v>1000.0999999999998</v>
      </c>
      <c r="D21" s="191">
        <v>0.15844833389431193</v>
      </c>
      <c r="E21" s="185">
        <v>1316.3</v>
      </c>
      <c r="F21" s="185">
        <v>971.60000000000036</v>
      </c>
      <c r="G21" s="191">
        <v>0.26187039428701636</v>
      </c>
    </row>
    <row r="22" spans="1:7" x14ac:dyDescent="0.35">
      <c r="A22" s="53">
        <v>39753</v>
      </c>
      <c r="B22" s="185">
        <v>1232.3000000000002</v>
      </c>
      <c r="C22" s="185">
        <v>1030.2999999999997</v>
      </c>
      <c r="D22" s="191">
        <v>0.1639211231031408</v>
      </c>
      <c r="E22" s="185">
        <v>1370.3999999999999</v>
      </c>
      <c r="F22" s="185">
        <v>1012.1000000000004</v>
      </c>
      <c r="G22" s="191">
        <v>0.26145650904845269</v>
      </c>
    </row>
    <row r="23" spans="1:7" x14ac:dyDescent="0.35">
      <c r="A23" s="53">
        <v>39934</v>
      </c>
      <c r="B23" s="185">
        <v>1267.7000000000003</v>
      </c>
      <c r="C23" s="185">
        <v>1053.6999999999998</v>
      </c>
      <c r="D23" s="191">
        <v>0.16880965528121827</v>
      </c>
      <c r="E23" s="185">
        <v>1401.3</v>
      </c>
      <c r="F23" s="185">
        <v>1062.6000000000004</v>
      </c>
      <c r="G23" s="191">
        <v>0.241704131877542</v>
      </c>
    </row>
    <row r="24" spans="1:7" x14ac:dyDescent="0.35">
      <c r="A24" s="53">
        <v>40118</v>
      </c>
      <c r="B24" s="185">
        <v>1311.2000000000003</v>
      </c>
      <c r="C24" s="185">
        <v>1081.2999999999997</v>
      </c>
      <c r="D24" s="191">
        <v>0.17533557046979903</v>
      </c>
      <c r="E24" s="185">
        <v>1453.5</v>
      </c>
      <c r="F24" s="185">
        <v>1103.6000000000004</v>
      </c>
      <c r="G24" s="191">
        <v>0.24072927416580642</v>
      </c>
    </row>
    <row r="25" spans="1:7" x14ac:dyDescent="0.35">
      <c r="A25" s="53">
        <v>40299</v>
      </c>
      <c r="B25" s="185">
        <v>1334.4000000000003</v>
      </c>
      <c r="C25" s="185">
        <v>1104.4999999999998</v>
      </c>
      <c r="D25" s="191">
        <v>0.17228717026378934</v>
      </c>
      <c r="E25" s="185">
        <v>1472.6</v>
      </c>
      <c r="F25" s="185">
        <v>1134.4000000000003</v>
      </c>
      <c r="G25" s="191">
        <v>0.22966182262664647</v>
      </c>
    </row>
    <row r="26" spans="1:7" x14ac:dyDescent="0.35">
      <c r="A26" s="53">
        <v>40483</v>
      </c>
      <c r="B26" s="185">
        <v>1361.5000000000002</v>
      </c>
      <c r="C26" s="185">
        <v>1130.8999999999999</v>
      </c>
      <c r="D26" s="191">
        <v>0.16937201615864877</v>
      </c>
      <c r="E26" s="185">
        <v>1547.8999999999999</v>
      </c>
      <c r="F26" s="185">
        <v>1151.8000000000004</v>
      </c>
      <c r="G26" s="191">
        <v>0.25589508366173491</v>
      </c>
    </row>
    <row r="27" spans="1:7" x14ac:dyDescent="0.35">
      <c r="A27" s="53">
        <v>40664</v>
      </c>
      <c r="B27" s="185">
        <v>1397.7000000000003</v>
      </c>
      <c r="C27" s="185">
        <v>1150.1999999999998</v>
      </c>
      <c r="D27" s="191">
        <v>0.17707662588538342</v>
      </c>
      <c r="E27" s="185">
        <v>1632.6</v>
      </c>
      <c r="F27" s="185">
        <v>1171.7000000000005</v>
      </c>
      <c r="G27" s="191">
        <v>0.28231042508881504</v>
      </c>
    </row>
    <row r="28" spans="1:7" x14ac:dyDescent="0.35">
      <c r="A28" s="53">
        <v>40848</v>
      </c>
      <c r="B28" s="185">
        <v>1420.2000000000003</v>
      </c>
      <c r="C28" s="185">
        <v>1174.0999999999999</v>
      </c>
      <c r="D28" s="191">
        <v>0.17328545275313359</v>
      </c>
      <c r="E28" s="185">
        <v>1666.3999999999999</v>
      </c>
      <c r="F28" s="185">
        <v>1226.1000000000006</v>
      </c>
      <c r="G28" s="191">
        <v>0.26422227556408984</v>
      </c>
    </row>
    <row r="29" spans="1:7" x14ac:dyDescent="0.35">
      <c r="A29" s="53">
        <v>41030</v>
      </c>
      <c r="B29" s="185">
        <v>1443.5000000000002</v>
      </c>
      <c r="C29" s="185">
        <v>1189.5999999999999</v>
      </c>
      <c r="D29" s="191">
        <v>0.17589192933841377</v>
      </c>
      <c r="E29" s="185">
        <v>1659.8</v>
      </c>
      <c r="F29" s="185">
        <v>1241.9000000000005</v>
      </c>
      <c r="G29" s="191">
        <v>0.25177732256898389</v>
      </c>
    </row>
    <row r="30" spans="1:7" x14ac:dyDescent="0.35">
      <c r="A30" s="53">
        <v>41214</v>
      </c>
      <c r="B30" s="185">
        <v>1491.8000000000002</v>
      </c>
      <c r="C30" s="185">
        <v>1230.0999999999999</v>
      </c>
      <c r="D30" s="191">
        <v>0.17542566027617659</v>
      </c>
      <c r="E30" s="185">
        <v>1746.7</v>
      </c>
      <c r="F30" s="185">
        <v>1277.6000000000006</v>
      </c>
      <c r="G30" s="191">
        <v>0.26856357703097239</v>
      </c>
    </row>
    <row r="31" spans="1:7" x14ac:dyDescent="0.35">
      <c r="A31" s="53">
        <v>41395</v>
      </c>
      <c r="B31" s="185">
        <v>1516.4</v>
      </c>
      <c r="C31" s="185">
        <v>1250.5</v>
      </c>
      <c r="D31" s="191">
        <v>0.1753495120021103</v>
      </c>
      <c r="E31" s="185">
        <v>1804.7</v>
      </c>
      <c r="F31" s="185">
        <v>1325.5000000000007</v>
      </c>
      <c r="G31" s="191">
        <v>0.26552889676954583</v>
      </c>
    </row>
    <row r="32" spans="1:7" x14ac:dyDescent="0.35">
      <c r="A32" s="53">
        <v>41579</v>
      </c>
      <c r="B32" s="185">
        <v>1532.1000000000001</v>
      </c>
      <c r="C32" s="185">
        <v>1270.5</v>
      </c>
      <c r="D32" s="191">
        <v>0.17074603485412188</v>
      </c>
      <c r="E32" s="185">
        <v>1754.1000000000001</v>
      </c>
      <c r="F32" s="185">
        <v>1338.2000000000007</v>
      </c>
      <c r="G32" s="191">
        <v>0.23710164756855331</v>
      </c>
    </row>
    <row r="33" spans="1:7" x14ac:dyDescent="0.35">
      <c r="A33" s="53">
        <v>41760</v>
      </c>
      <c r="B33" s="185">
        <v>1560.5000000000002</v>
      </c>
      <c r="C33" s="185">
        <v>1274.4000000000001</v>
      </c>
      <c r="D33" s="191">
        <v>0.18333867350208272</v>
      </c>
      <c r="E33" s="185">
        <v>1788.9</v>
      </c>
      <c r="F33" s="185">
        <v>1336.3000000000006</v>
      </c>
      <c r="G33" s="191">
        <v>0.25300463972273435</v>
      </c>
    </row>
    <row r="34" spans="1:7" x14ac:dyDescent="0.35">
      <c r="A34" s="53">
        <v>41944</v>
      </c>
      <c r="B34" s="185">
        <v>1587.5000000000002</v>
      </c>
      <c r="C34" s="185">
        <v>1292.7</v>
      </c>
      <c r="D34" s="191">
        <v>0.18570078740157489</v>
      </c>
      <c r="E34" s="185">
        <v>1826.4</v>
      </c>
      <c r="F34" s="185">
        <v>1358.3000000000006</v>
      </c>
      <c r="G34" s="191">
        <v>0.25629653964082316</v>
      </c>
    </row>
    <row r="35" spans="1:7" x14ac:dyDescent="0.35">
      <c r="A35" s="53">
        <v>42125</v>
      </c>
      <c r="B35" s="185">
        <v>1591.6000000000001</v>
      </c>
      <c r="C35" s="185">
        <v>1307.4000000000001</v>
      </c>
      <c r="D35" s="191">
        <v>0.17856245287760744</v>
      </c>
      <c r="E35" s="185">
        <v>1857.2</v>
      </c>
      <c r="F35" s="185">
        <v>1373.2000000000007</v>
      </c>
      <c r="G35" s="191">
        <v>0.26060736592720185</v>
      </c>
    </row>
    <row r="36" spans="1:7" x14ac:dyDescent="0.35">
      <c r="A36" s="53">
        <v>42309</v>
      </c>
      <c r="B36" s="185">
        <v>1603.6000000000001</v>
      </c>
      <c r="C36" s="185">
        <v>1327.6000000000001</v>
      </c>
      <c r="D36" s="191">
        <v>0.17211274632077822</v>
      </c>
      <c r="E36" s="185">
        <v>1861.9</v>
      </c>
      <c r="F36" s="185">
        <v>1401.5000000000007</v>
      </c>
      <c r="G36" s="191">
        <v>0.2472742897040654</v>
      </c>
    </row>
    <row r="37" spans="1:7" x14ac:dyDescent="0.35">
      <c r="A37" s="53">
        <v>42491</v>
      </c>
      <c r="B37" s="185">
        <v>1613.5000000000002</v>
      </c>
      <c r="C37" s="185">
        <v>1352.1000000000001</v>
      </c>
      <c r="D37" s="191">
        <v>0.16200805701890303</v>
      </c>
      <c r="E37" s="185">
        <v>1843.5</v>
      </c>
      <c r="F37" s="185">
        <v>1401.2000000000007</v>
      </c>
      <c r="G37" s="191">
        <v>0.23992405749932155</v>
      </c>
    </row>
    <row r="38" spans="1:7" x14ac:dyDescent="0.35">
      <c r="A38" s="53">
        <v>42675</v>
      </c>
      <c r="B38" s="185">
        <v>1631.9000000000003</v>
      </c>
      <c r="C38" s="185">
        <v>1370.3000000000002</v>
      </c>
      <c r="D38" s="191">
        <v>0.16030394019241381</v>
      </c>
      <c r="E38" s="185">
        <v>1855.4</v>
      </c>
      <c r="F38" s="185">
        <v>1411.7000000000007</v>
      </c>
      <c r="G38" s="191">
        <v>0.23913980812762711</v>
      </c>
    </row>
    <row r="39" spans="1:7" x14ac:dyDescent="0.35">
      <c r="A39" s="53">
        <v>42856</v>
      </c>
      <c r="B39" s="185">
        <v>1637.2000000000003</v>
      </c>
      <c r="C39" s="185">
        <v>1386.6000000000001</v>
      </c>
      <c r="D39" s="191">
        <v>0.15306621060346939</v>
      </c>
      <c r="E39" s="185">
        <v>1853.8000000000002</v>
      </c>
      <c r="F39" s="185">
        <v>1432.3000000000006</v>
      </c>
      <c r="G39" s="191">
        <v>0.22737080591218012</v>
      </c>
    </row>
    <row r="40" spans="1:7" x14ac:dyDescent="0.35">
      <c r="A40" s="53">
        <v>43040</v>
      </c>
      <c r="B40" s="185">
        <v>1665.0000000000002</v>
      </c>
      <c r="C40" s="185">
        <v>1410.8000000000002</v>
      </c>
      <c r="D40" s="191">
        <v>0.15267267267267268</v>
      </c>
      <c r="E40" s="185">
        <v>1883.0000000000002</v>
      </c>
      <c r="F40" s="185">
        <v>1458.5000000000007</v>
      </c>
      <c r="G40" s="191">
        <v>0.22543813064259133</v>
      </c>
    </row>
    <row r="41" spans="1:7" x14ac:dyDescent="0.35">
      <c r="A41" s="53">
        <v>43221</v>
      </c>
      <c r="B41" s="185">
        <v>1677.1000000000001</v>
      </c>
      <c r="C41" s="185">
        <v>1433.4</v>
      </c>
      <c r="D41" s="191">
        <v>0.14531035716415241</v>
      </c>
      <c r="E41" s="185">
        <v>1884.0000000000002</v>
      </c>
      <c r="F41" s="185">
        <v>1462.2000000000007</v>
      </c>
      <c r="G41" s="191">
        <v>0.22388535031847104</v>
      </c>
    </row>
    <row r="42" spans="1:7" x14ac:dyDescent="0.35">
      <c r="A42" s="53">
        <v>43405</v>
      </c>
      <c r="B42" s="185">
        <v>1696.5000000000002</v>
      </c>
      <c r="C42" s="185">
        <v>1456.5</v>
      </c>
      <c r="D42" s="191">
        <v>0.14146772767462434</v>
      </c>
      <c r="E42" s="185">
        <v>1915.9000000000003</v>
      </c>
      <c r="F42" s="185">
        <v>1472.2000000000007</v>
      </c>
      <c r="G42" s="191">
        <v>0.23158828748890836</v>
      </c>
    </row>
    <row r="43" spans="1:7" x14ac:dyDescent="0.35">
      <c r="A43" s="53">
        <v>43586</v>
      </c>
      <c r="B43" s="185">
        <v>1727.7000000000003</v>
      </c>
      <c r="C43" s="185">
        <v>1485.5</v>
      </c>
      <c r="D43" s="191">
        <v>0.14018637494935476</v>
      </c>
      <c r="E43" s="185">
        <v>1923.1000000000004</v>
      </c>
      <c r="F43" s="185">
        <v>1508.7000000000007</v>
      </c>
      <c r="G43" s="191">
        <v>0.21548541417502967</v>
      </c>
    </row>
    <row r="44" spans="1:7" x14ac:dyDescent="0.35">
      <c r="A44" s="53">
        <v>43770</v>
      </c>
      <c r="B44" s="185">
        <v>1750.8000000000002</v>
      </c>
      <c r="C44" s="185">
        <v>1508.3</v>
      </c>
      <c r="D44" s="191">
        <v>0.13850811057802159</v>
      </c>
      <c r="E44" s="185">
        <v>1928.1000000000004</v>
      </c>
      <c r="F44" s="185">
        <v>1497.1000000000008</v>
      </c>
      <c r="G44" s="191">
        <v>0.22353612364503889</v>
      </c>
    </row>
    <row r="45" spans="1:7" x14ac:dyDescent="0.35">
      <c r="A45" s="53">
        <v>43952</v>
      </c>
      <c r="B45" s="185">
        <v>1812.0000000000002</v>
      </c>
      <c r="C45" s="185">
        <v>1558.3999999999999</v>
      </c>
      <c r="D45" s="191">
        <v>0.13995584988962489</v>
      </c>
      <c r="E45" s="185">
        <v>1998.1000000000004</v>
      </c>
      <c r="F45" s="185">
        <v>1544.1000000000008</v>
      </c>
      <c r="G45" s="191">
        <v>0.22721585506230893</v>
      </c>
    </row>
    <row r="46" spans="1:7" x14ac:dyDescent="0.35">
      <c r="A46" s="53">
        <v>44136</v>
      </c>
      <c r="B46" s="185">
        <v>1804.2000000000003</v>
      </c>
      <c r="C46" s="185">
        <v>1561.9999999999998</v>
      </c>
      <c r="D46" s="191">
        <v>0.13424232346746506</v>
      </c>
      <c r="E46" s="185">
        <v>1995.6000000000004</v>
      </c>
      <c r="F46" s="185">
        <v>1539.3000000000009</v>
      </c>
      <c r="G46" s="191">
        <v>0.22865303668069725</v>
      </c>
    </row>
    <row r="47" spans="1:7" x14ac:dyDescent="0.35">
      <c r="A47" s="53">
        <v>44317</v>
      </c>
      <c r="B47" s="185">
        <v>1837.0000000000002</v>
      </c>
      <c r="C47" s="185">
        <v>1575.4999999999998</v>
      </c>
      <c r="D47" s="191">
        <v>0.1423516603157324</v>
      </c>
      <c r="E47" s="185">
        <v>2028.8000000000004</v>
      </c>
      <c r="F47" s="185">
        <v>1585.5000000000009</v>
      </c>
      <c r="G47" s="191">
        <v>0.21850354889589876</v>
      </c>
    </row>
    <row r="48" spans="1:7" x14ac:dyDescent="0.35">
      <c r="A48" s="53">
        <v>44501</v>
      </c>
      <c r="B48" s="185">
        <v>1846.5000000000002</v>
      </c>
      <c r="C48" s="185">
        <v>1591.1999999999998</v>
      </c>
      <c r="D48" s="191">
        <v>0.13826157595450875</v>
      </c>
      <c r="E48" s="185">
        <v>2045.9000000000003</v>
      </c>
      <c r="F48" s="185">
        <v>1611.6000000000008</v>
      </c>
      <c r="G48" s="191">
        <v>0.21227821496651814</v>
      </c>
    </row>
    <row r="49" spans="1:7" x14ac:dyDescent="0.35">
      <c r="A49" s="53">
        <v>44682</v>
      </c>
      <c r="B49" s="185">
        <v>1872.9000000000003</v>
      </c>
      <c r="C49" s="185">
        <v>1608.9999999999998</v>
      </c>
      <c r="D49" s="191">
        <v>0.14090447968391293</v>
      </c>
      <c r="E49" s="185">
        <v>2103.0000000000005</v>
      </c>
      <c r="F49" s="185">
        <v>1631.3000000000009</v>
      </c>
      <c r="G49" s="191">
        <v>0.22429862101759368</v>
      </c>
    </row>
    <row r="50" spans="1:7" x14ac:dyDescent="0.35">
      <c r="A50" s="53">
        <v>44866</v>
      </c>
      <c r="B50" s="185">
        <v>1907.1000000000004</v>
      </c>
      <c r="C50" s="185">
        <v>1653.5999999999997</v>
      </c>
      <c r="D50" s="191">
        <v>0.13292433537832343</v>
      </c>
      <c r="E50" s="185">
        <v>2162.8000000000006</v>
      </c>
      <c r="F50" s="185">
        <v>1684.700000000001</v>
      </c>
      <c r="G50" s="191">
        <v>0.22105603846865154</v>
      </c>
    </row>
    <row r="51" spans="1:7" x14ac:dyDescent="0.35">
      <c r="A51" s="53">
        <v>45047</v>
      </c>
      <c r="B51" s="185">
        <v>1938.3000000000004</v>
      </c>
      <c r="C51" s="185">
        <v>1685.9999999999998</v>
      </c>
      <c r="D51" s="191">
        <v>0.13016560903884877</v>
      </c>
      <c r="E51" s="185">
        <v>2216.3000000000006</v>
      </c>
      <c r="F51" s="185">
        <v>1741.700000000001</v>
      </c>
      <c r="G51" s="191">
        <v>0.21414068492532579</v>
      </c>
    </row>
    <row r="52" spans="1:7" x14ac:dyDescent="0.35">
      <c r="A52" s="53">
        <v>45231</v>
      </c>
      <c r="B52" s="185">
        <v>1982.8000000000004</v>
      </c>
      <c r="C52" s="185">
        <v>1744.7999999999997</v>
      </c>
      <c r="D52" s="191">
        <v>0.12003227758725067</v>
      </c>
      <c r="E52" s="185">
        <v>2301.6000000000008</v>
      </c>
      <c r="F52" s="185">
        <v>1802.0000000000009</v>
      </c>
      <c r="G52" s="191">
        <v>0.21706638859923519</v>
      </c>
    </row>
    <row r="53" spans="1:7" x14ac:dyDescent="0.35">
      <c r="A53" s="53">
        <v>45413</v>
      </c>
      <c r="B53" s="185">
        <v>2014.3000000000004</v>
      </c>
      <c r="C53" s="185">
        <v>1782.7999999999997</v>
      </c>
      <c r="D53" s="191">
        <v>0.11492826292012145</v>
      </c>
      <c r="E53" s="185">
        <v>2257.6000000000008</v>
      </c>
      <c r="F53" s="185">
        <v>1819.700000000001</v>
      </c>
      <c r="G53" s="191">
        <v>0.19396704464918485</v>
      </c>
    </row>
    <row r="54" spans="1:7" x14ac:dyDescent="0.35">
      <c r="B54" s="185"/>
      <c r="C54" s="19"/>
      <c r="D54" s="19"/>
      <c r="E54" s="19"/>
      <c r="F54" s="19"/>
      <c r="G54" s="19"/>
    </row>
    <row r="55" spans="1:7" x14ac:dyDescent="0.35">
      <c r="A55" s="46" t="s">
        <v>454</v>
      </c>
      <c r="B55" s="186"/>
      <c r="C55" s="186"/>
      <c r="D55" s="186"/>
      <c r="E55" s="186"/>
      <c r="F55" s="186"/>
      <c r="G55" s="186"/>
    </row>
    <row r="56" spans="1:7" x14ac:dyDescent="0.35">
      <c r="A56" s="136" t="s">
        <v>861</v>
      </c>
      <c r="B56" s="186"/>
      <c r="C56" s="186"/>
      <c r="D56" s="186"/>
      <c r="E56" s="186"/>
      <c r="F56" s="136"/>
    </row>
    <row r="57" spans="1:7" x14ac:dyDescent="0.35">
      <c r="A57" s="136"/>
      <c r="B57" s="187"/>
      <c r="C57" s="187"/>
      <c r="D57" s="187"/>
      <c r="E57" s="187"/>
      <c r="F57" s="20"/>
      <c r="G57" s="20"/>
    </row>
    <row r="58" spans="1:7" x14ac:dyDescent="0.35">
      <c r="A58" s="46" t="s">
        <v>450</v>
      </c>
      <c r="B58" s="187"/>
      <c r="C58" s="187"/>
      <c r="D58" s="187"/>
      <c r="E58" s="187"/>
      <c r="F58" s="20"/>
      <c r="G58" s="20"/>
    </row>
    <row r="59" spans="1:7" x14ac:dyDescent="0.35">
      <c r="A59" s="178" t="s">
        <v>489</v>
      </c>
      <c r="B59" s="187"/>
      <c r="C59" s="187"/>
      <c r="D59" s="187"/>
      <c r="E59" s="187"/>
      <c r="F59" s="20"/>
      <c r="G59" s="20"/>
    </row>
    <row r="60" spans="1:7" x14ac:dyDescent="0.35">
      <c r="A60" s="186"/>
      <c r="B60" s="187"/>
      <c r="C60" s="187"/>
      <c r="D60" s="187"/>
      <c r="E60" s="187"/>
      <c r="F60" s="20"/>
      <c r="G60" s="20"/>
    </row>
    <row r="61" spans="1:7" x14ac:dyDescent="0.35">
      <c r="A61" s="186"/>
      <c r="B61" s="187"/>
      <c r="C61" s="187"/>
      <c r="D61" s="187"/>
      <c r="E61" s="187"/>
      <c r="F61" s="20"/>
      <c r="G61" s="20"/>
    </row>
    <row r="62" spans="1:7" x14ac:dyDescent="0.35">
      <c r="A62" s="186"/>
      <c r="B62" s="187"/>
      <c r="C62" s="187"/>
      <c r="D62" s="187"/>
      <c r="E62" s="187"/>
      <c r="F62" s="20"/>
      <c r="G62" s="20"/>
    </row>
    <row r="63" spans="1:7" x14ac:dyDescent="0.35">
      <c r="A63" s="186"/>
      <c r="B63" s="187"/>
      <c r="C63" s="187"/>
      <c r="D63" s="187"/>
      <c r="E63" s="187"/>
      <c r="F63" s="20"/>
      <c r="G63" s="20"/>
    </row>
    <row r="64" spans="1:7" x14ac:dyDescent="0.35">
      <c r="A64" s="186"/>
      <c r="B64" s="187"/>
      <c r="C64" s="187"/>
      <c r="D64" s="187"/>
      <c r="E64" s="187"/>
      <c r="F64" s="20"/>
      <c r="G64" s="20"/>
    </row>
    <row r="65" spans="1:8" x14ac:dyDescent="0.35">
      <c r="A65" s="186"/>
      <c r="B65" s="187"/>
      <c r="C65" s="187"/>
      <c r="D65" s="187"/>
      <c r="E65" s="187"/>
      <c r="F65" s="20"/>
      <c r="G65" s="20"/>
    </row>
    <row r="66" spans="1:8" x14ac:dyDescent="0.35">
      <c r="A66" s="136"/>
      <c r="B66" s="136"/>
      <c r="C66" s="136"/>
      <c r="E66" s="136"/>
      <c r="F66" s="136"/>
    </row>
    <row r="67" spans="1:8" x14ac:dyDescent="0.35">
      <c r="A67" s="188"/>
      <c r="B67" s="188"/>
      <c r="C67" s="188"/>
      <c r="D67" s="188"/>
      <c r="E67" s="188"/>
      <c r="F67" s="188"/>
      <c r="G67" s="188"/>
    </row>
    <row r="73" spans="1:8" x14ac:dyDescent="0.35">
      <c r="H73" s="186"/>
    </row>
    <row r="74" spans="1:8" x14ac:dyDescent="0.35">
      <c r="H74" s="136"/>
    </row>
    <row r="75" spans="1:8" x14ac:dyDescent="0.35">
      <c r="H75" s="136"/>
    </row>
    <row r="76" spans="1:8" x14ac:dyDescent="0.35">
      <c r="H76" s="136"/>
    </row>
    <row r="77" spans="1:8" x14ac:dyDescent="0.35">
      <c r="H77" s="136"/>
    </row>
    <row r="78" spans="1:8" x14ac:dyDescent="0.35">
      <c r="H78" s="136"/>
    </row>
    <row r="79" spans="1:8" x14ac:dyDescent="0.35">
      <c r="H79" s="136"/>
    </row>
    <row r="80" spans="1:8" x14ac:dyDescent="0.35">
      <c r="H80" s="136"/>
    </row>
    <row r="81" spans="8:8" x14ac:dyDescent="0.35">
      <c r="H81" s="136"/>
    </row>
    <row r="82" spans="8:8" x14ac:dyDescent="0.35">
      <c r="H82" s="136"/>
    </row>
    <row r="83" spans="8:8" x14ac:dyDescent="0.35">
      <c r="H83" s="136"/>
    </row>
    <row r="84" spans="8:8" x14ac:dyDescent="0.35">
      <c r="H84" s="136"/>
    </row>
    <row r="85" spans="8:8" x14ac:dyDescent="0.35">
      <c r="H85" s="188"/>
    </row>
  </sheetData>
  <hyperlinks>
    <hyperlink ref="A9" location="Contents!A1" display="Back to contents" xr:uid="{C1121E49-E1BE-4AA1-BB93-018B74CB0A0C}"/>
    <hyperlink ref="B2" r:id="rId1" location="data-downloads" display="https://www.abs.gov.au/statistics/labour/earnings-and-working-conditions/average-weekly-earnings-australia/latest-release - data-downloads" xr:uid="{2B25F1F6-2A98-42A4-9D93-4956D9D16355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F0903-A2B6-4185-B886-931736B3D46D}">
  <sheetPr>
    <tabColor theme="3"/>
  </sheetPr>
  <dimension ref="A1:Y58"/>
  <sheetViews>
    <sheetView workbookViewId="0">
      <selection activeCell="I27" sqref="I27"/>
    </sheetView>
  </sheetViews>
  <sheetFormatPr defaultRowHeight="14.5" x14ac:dyDescent="0.35"/>
  <cols>
    <col min="1" max="1" width="18.54296875" customWidth="1"/>
    <col min="2" max="2" width="23.7265625" customWidth="1"/>
    <col min="3" max="3" width="22" customWidth="1"/>
    <col min="4" max="4" width="25.26953125" customWidth="1"/>
  </cols>
  <sheetData>
    <row r="1" spans="1:3" s="136" customFormat="1" ht="18.5" x14ac:dyDescent="0.45">
      <c r="A1" s="87" t="s">
        <v>878</v>
      </c>
    </row>
    <row r="2" spans="1:3" s="136" customFormat="1" x14ac:dyDescent="0.35">
      <c r="A2" s="50" t="s">
        <v>363</v>
      </c>
      <c r="B2" s="34" t="s">
        <v>889</v>
      </c>
    </row>
    <row r="3" spans="1:3" s="136" customFormat="1" x14ac:dyDescent="0.35">
      <c r="A3" s="50"/>
      <c r="B3" s="34" t="s">
        <v>888</v>
      </c>
    </row>
    <row r="4" spans="1:3" s="136" customFormat="1" x14ac:dyDescent="0.35">
      <c r="A4" s="46" t="s">
        <v>487</v>
      </c>
      <c r="B4" s="136" t="s">
        <v>884</v>
      </c>
    </row>
    <row r="5" spans="1:3" s="136" customFormat="1" x14ac:dyDescent="0.35">
      <c r="A5" s="46" t="s">
        <v>332</v>
      </c>
      <c r="B5" s="136" t="s">
        <v>491</v>
      </c>
    </row>
    <row r="6" spans="1:3" s="136" customFormat="1" x14ac:dyDescent="0.35">
      <c r="A6" s="46" t="s">
        <v>451</v>
      </c>
      <c r="B6" s="136" t="s">
        <v>270</v>
      </c>
    </row>
    <row r="7" spans="1:3" s="136" customFormat="1" x14ac:dyDescent="0.35">
      <c r="A7" s="46" t="s">
        <v>268</v>
      </c>
      <c r="B7" s="136" t="s">
        <v>371</v>
      </c>
    </row>
    <row r="8" spans="1:3" s="136" customFormat="1" x14ac:dyDescent="0.35">
      <c r="A8" s="46" t="s">
        <v>269</v>
      </c>
      <c r="B8" s="136" t="s">
        <v>885</v>
      </c>
    </row>
    <row r="9" spans="1:3" s="136" customFormat="1" x14ac:dyDescent="0.35">
      <c r="A9" s="46" t="s">
        <v>452</v>
      </c>
      <c r="B9" s="53" t="s">
        <v>453</v>
      </c>
    </row>
    <row r="10" spans="1:3" s="136" customFormat="1" x14ac:dyDescent="0.35">
      <c r="A10" s="34" t="s">
        <v>663</v>
      </c>
      <c r="B10" s="53"/>
    </row>
    <row r="11" spans="1:3" s="136" customFormat="1" x14ac:dyDescent="0.35"/>
    <row r="12" spans="1:3" s="136" customFormat="1" x14ac:dyDescent="0.35">
      <c r="A12" s="46" t="s">
        <v>449</v>
      </c>
    </row>
    <row r="13" spans="1:3" s="136" customFormat="1" x14ac:dyDescent="0.35"/>
    <row r="14" spans="1:3" s="136" customFormat="1" ht="29" x14ac:dyDescent="0.35">
      <c r="A14" s="125"/>
      <c r="B14" s="202" t="s">
        <v>816</v>
      </c>
      <c r="C14" s="202" t="s">
        <v>817</v>
      </c>
    </row>
    <row r="15" spans="1:3" s="136" customFormat="1" x14ac:dyDescent="0.35">
      <c r="A15" s="26">
        <v>2001</v>
      </c>
      <c r="B15" s="24">
        <v>0.32200000000000001</v>
      </c>
      <c r="C15" s="24">
        <v>0.755</v>
      </c>
    </row>
    <row r="16" spans="1:3" s="136" customFormat="1" x14ac:dyDescent="0.35">
      <c r="A16" s="26">
        <v>2006</v>
      </c>
      <c r="B16" s="24">
        <v>0.374</v>
      </c>
      <c r="C16" s="24">
        <v>0.80799999999999994</v>
      </c>
    </row>
    <row r="17" spans="1:7" x14ac:dyDescent="0.35">
      <c r="A17" s="26">
        <v>2011</v>
      </c>
      <c r="B17" s="24">
        <v>0.434</v>
      </c>
      <c r="C17" s="24">
        <v>0.83700000000000008</v>
      </c>
    </row>
    <row r="18" spans="1:7" x14ac:dyDescent="0.35">
      <c r="A18" s="26">
        <v>2016</v>
      </c>
      <c r="B18" s="24">
        <v>0.57399999999999995</v>
      </c>
      <c r="C18" s="24">
        <v>0.87599999999999989</v>
      </c>
      <c r="D18" s="136"/>
      <c r="E18" s="136"/>
    </row>
    <row r="19" spans="1:7" x14ac:dyDescent="0.35">
      <c r="A19" s="26">
        <v>2021</v>
      </c>
      <c r="B19" s="24">
        <v>0.61099999999999999</v>
      </c>
      <c r="C19" s="24">
        <v>0.90400000000000003</v>
      </c>
      <c r="D19" s="136"/>
      <c r="E19" s="136"/>
    </row>
    <row r="20" spans="1:7" x14ac:dyDescent="0.35">
      <c r="B20" s="136"/>
      <c r="C20" s="136"/>
      <c r="D20" s="136"/>
      <c r="E20" s="136"/>
    </row>
    <row r="21" spans="1:7" ht="29" x14ac:dyDescent="0.35">
      <c r="A21" s="125"/>
      <c r="B21" s="202" t="s">
        <v>816</v>
      </c>
      <c r="C21" s="202" t="s">
        <v>817</v>
      </c>
      <c r="E21" s="136"/>
    </row>
    <row r="22" spans="1:7" x14ac:dyDescent="0.35">
      <c r="A22" s="26">
        <v>1991</v>
      </c>
      <c r="B22" s="24">
        <v>0.36799999999999999</v>
      </c>
      <c r="C22" s="24">
        <v>0.68</v>
      </c>
      <c r="E22" s="136"/>
      <c r="F22" s="136"/>
      <c r="G22" s="136"/>
    </row>
    <row r="23" spans="1:7" x14ac:dyDescent="0.35">
      <c r="A23" s="26">
        <v>1996</v>
      </c>
      <c r="B23" s="24">
        <v>0.45299999999999996</v>
      </c>
      <c r="C23" s="24">
        <v>0.70900000000000007</v>
      </c>
      <c r="E23" s="125"/>
      <c r="F23" s="125"/>
      <c r="G23" s="125"/>
    </row>
    <row r="24" spans="1:7" x14ac:dyDescent="0.35">
      <c r="A24" s="26">
        <v>2001</v>
      </c>
      <c r="B24" s="24">
        <v>0.46899999999999997</v>
      </c>
      <c r="C24" s="24">
        <v>0.71799999999999997</v>
      </c>
      <c r="E24" s="136"/>
      <c r="F24" s="136"/>
      <c r="G24" s="136"/>
    </row>
    <row r="25" spans="1:7" x14ac:dyDescent="0.35">
      <c r="A25" s="26">
        <v>2006</v>
      </c>
      <c r="B25" s="24">
        <v>0.504</v>
      </c>
      <c r="C25" s="24">
        <v>0.76700000000000002</v>
      </c>
      <c r="E25" s="136"/>
      <c r="F25" s="136"/>
      <c r="G25" s="136"/>
    </row>
    <row r="26" spans="1:7" x14ac:dyDescent="0.35">
      <c r="A26" s="26">
        <v>2011</v>
      </c>
      <c r="B26" s="24">
        <v>0.47100000000000003</v>
      </c>
      <c r="C26" s="24">
        <v>0.78299999999999992</v>
      </c>
      <c r="E26" s="136"/>
      <c r="F26" s="136"/>
      <c r="G26" s="136"/>
    </row>
    <row r="27" spans="1:7" x14ac:dyDescent="0.35">
      <c r="A27" s="26">
        <v>2016</v>
      </c>
      <c r="B27" s="24">
        <v>0.44700000000000001</v>
      </c>
      <c r="C27" s="24">
        <v>0.76800000000000002</v>
      </c>
      <c r="E27" s="136"/>
      <c r="F27" s="136"/>
      <c r="G27" s="136"/>
    </row>
    <row r="28" spans="1:7" x14ac:dyDescent="0.35">
      <c r="A28" s="26">
        <v>2021</v>
      </c>
      <c r="B28" s="24">
        <v>0.498</v>
      </c>
      <c r="C28" s="24">
        <v>0.80400000000000005</v>
      </c>
      <c r="E28" s="136"/>
      <c r="F28" s="136"/>
      <c r="G28" s="136"/>
    </row>
    <row r="29" spans="1:7" x14ac:dyDescent="0.35">
      <c r="F29" s="136"/>
      <c r="G29" s="136"/>
    </row>
    <row r="30" spans="1:7" x14ac:dyDescent="0.35">
      <c r="A30" s="46" t="s">
        <v>454</v>
      </c>
    </row>
    <row r="31" spans="1:7" x14ac:dyDescent="0.35">
      <c r="A31" s="136" t="s">
        <v>886</v>
      </c>
    </row>
    <row r="32" spans="1:7" x14ac:dyDescent="0.35">
      <c r="A32" s="136" t="s">
        <v>887</v>
      </c>
      <c r="B32" s="136"/>
      <c r="C32" s="136"/>
      <c r="D32" s="136"/>
      <c r="E32" s="136"/>
    </row>
    <row r="33" spans="1:7" s="136" customFormat="1" x14ac:dyDescent="0.35"/>
    <row r="34" spans="1:7" x14ac:dyDescent="0.35">
      <c r="A34" s="46" t="s">
        <v>450</v>
      </c>
      <c r="B34" s="136"/>
      <c r="C34" s="136"/>
      <c r="D34" s="136"/>
      <c r="E34" s="136"/>
    </row>
    <row r="35" spans="1:7" x14ac:dyDescent="0.35">
      <c r="A35" s="178" t="s">
        <v>489</v>
      </c>
      <c r="B35" s="136"/>
      <c r="C35" s="136"/>
      <c r="D35" s="136"/>
      <c r="E35" s="136"/>
    </row>
    <row r="36" spans="1:7" x14ac:dyDescent="0.35">
      <c r="A36" s="136"/>
      <c r="B36" s="136"/>
      <c r="C36" s="136"/>
      <c r="D36" s="136"/>
      <c r="E36" s="136"/>
    </row>
    <row r="37" spans="1:7" x14ac:dyDescent="0.35">
      <c r="A37" s="136"/>
      <c r="B37" s="136"/>
      <c r="C37" s="136"/>
      <c r="D37" s="136"/>
      <c r="E37" s="136"/>
    </row>
    <row r="38" spans="1:7" x14ac:dyDescent="0.35">
      <c r="A38" s="197"/>
      <c r="E38" s="125"/>
      <c r="F38" s="125"/>
      <c r="G38" s="125"/>
    </row>
    <row r="39" spans="1:7" x14ac:dyDescent="0.35">
      <c r="A39" s="136"/>
      <c r="E39" s="136"/>
    </row>
    <row r="40" spans="1:7" x14ac:dyDescent="0.35">
      <c r="A40" s="136"/>
      <c r="E40" s="136"/>
    </row>
    <row r="41" spans="1:7" x14ac:dyDescent="0.35">
      <c r="A41" s="136"/>
      <c r="E41" s="136"/>
    </row>
    <row r="42" spans="1:7" x14ac:dyDescent="0.35">
      <c r="A42" s="136"/>
      <c r="E42" s="136"/>
    </row>
    <row r="43" spans="1:7" x14ac:dyDescent="0.35">
      <c r="A43" s="136"/>
      <c r="E43" s="136"/>
    </row>
    <row r="44" spans="1:7" x14ac:dyDescent="0.35">
      <c r="A44" s="136"/>
      <c r="E44" s="136"/>
    </row>
    <row r="45" spans="1:7" x14ac:dyDescent="0.35">
      <c r="A45" s="136"/>
      <c r="E45" s="136"/>
    </row>
    <row r="46" spans="1:7" x14ac:dyDescent="0.35">
      <c r="A46" s="136"/>
      <c r="B46" s="136"/>
      <c r="C46" s="136"/>
      <c r="D46" s="136"/>
      <c r="E46" s="136"/>
    </row>
    <row r="56" spans="24:25" x14ac:dyDescent="0.35">
      <c r="X56" s="136"/>
      <c r="Y56" s="136"/>
    </row>
    <row r="57" spans="24:25" x14ac:dyDescent="0.35">
      <c r="X57" s="136"/>
      <c r="Y57" s="136"/>
    </row>
    <row r="58" spans="24:25" x14ac:dyDescent="0.35">
      <c r="X58" s="136"/>
      <c r="Y58" s="136"/>
    </row>
  </sheetData>
  <hyperlinks>
    <hyperlink ref="B2" r:id="rId1" display="ABS Census of Population and Housing via Productivity Commission" xr:uid="{2BA48304-7921-46E8-A0D9-F768C704EDC0}"/>
    <hyperlink ref="A10" location="Contents!A1" display="Back to contents" xr:uid="{063457AD-685B-4DB0-A537-68A467C1180B}"/>
    <hyperlink ref="B3" r:id="rId2" xr:uid="{8D342A44-B641-489C-92A7-CD4A213044E1}"/>
  </hyperlinks>
  <pageMargins left="0.7" right="0.7" top="0.75" bottom="0.75" header="0.3" footer="0.3"/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021E0-4BB7-4587-8B51-8F11601D1CD1}">
  <sheetPr>
    <tabColor theme="3"/>
  </sheetPr>
  <dimension ref="A1:D37"/>
  <sheetViews>
    <sheetView workbookViewId="0">
      <selection activeCell="E26" sqref="E26"/>
    </sheetView>
  </sheetViews>
  <sheetFormatPr defaultRowHeight="14.5" x14ac:dyDescent="0.35"/>
  <cols>
    <col min="1" max="1" width="42.453125" customWidth="1"/>
    <col min="2" max="2" width="20.81640625" customWidth="1"/>
    <col min="3" max="3" width="16.7265625" customWidth="1"/>
    <col min="4" max="4" width="15.54296875" customWidth="1"/>
  </cols>
  <sheetData>
    <row r="1" spans="1:4" s="136" customFormat="1" ht="18.5" x14ac:dyDescent="0.45">
      <c r="A1" s="87" t="s">
        <v>879</v>
      </c>
    </row>
    <row r="2" spans="1:4" s="136" customFormat="1" x14ac:dyDescent="0.35">
      <c r="A2" s="50" t="s">
        <v>363</v>
      </c>
      <c r="B2" s="34" t="s">
        <v>890</v>
      </c>
    </row>
    <row r="3" spans="1:4" s="136" customFormat="1" x14ac:dyDescent="0.35">
      <c r="A3" s="46" t="s">
        <v>487</v>
      </c>
      <c r="B3" s="136" t="s">
        <v>891</v>
      </c>
    </row>
    <row r="4" spans="1:4" s="136" customFormat="1" x14ac:dyDescent="0.35">
      <c r="A4" s="46" t="s">
        <v>332</v>
      </c>
      <c r="B4" s="136" t="s">
        <v>491</v>
      </c>
    </row>
    <row r="5" spans="1:4" s="136" customFormat="1" x14ac:dyDescent="0.35">
      <c r="A5" s="46" t="s">
        <v>451</v>
      </c>
      <c r="B5" s="136" t="s">
        <v>270</v>
      </c>
    </row>
    <row r="6" spans="1:4" s="136" customFormat="1" x14ac:dyDescent="0.35">
      <c r="A6" s="46" t="s">
        <v>268</v>
      </c>
      <c r="B6" s="136" t="s">
        <v>371</v>
      </c>
    </row>
    <row r="7" spans="1:4" s="136" customFormat="1" x14ac:dyDescent="0.35">
      <c r="A7" s="46" t="s">
        <v>269</v>
      </c>
      <c r="B7" s="136" t="s">
        <v>885</v>
      </c>
    </row>
    <row r="8" spans="1:4" s="136" customFormat="1" x14ac:dyDescent="0.35">
      <c r="A8" s="46" t="s">
        <v>452</v>
      </c>
      <c r="B8" s="136" t="s">
        <v>892</v>
      </c>
    </row>
    <row r="9" spans="1:4" s="136" customFormat="1" x14ac:dyDescent="0.35">
      <c r="A9" s="34" t="s">
        <v>663</v>
      </c>
    </row>
    <row r="10" spans="1:4" s="136" customFormat="1" x14ac:dyDescent="0.35">
      <c r="A10" s="34"/>
    </row>
    <row r="11" spans="1:4" x14ac:dyDescent="0.35">
      <c r="A11" s="46" t="s">
        <v>449</v>
      </c>
    </row>
    <row r="12" spans="1:4" ht="29" x14ac:dyDescent="0.35">
      <c r="A12" s="136"/>
      <c r="B12" s="204" t="s">
        <v>818</v>
      </c>
      <c r="C12" s="205" t="s">
        <v>819</v>
      </c>
      <c r="D12" s="92" t="s">
        <v>820</v>
      </c>
    </row>
    <row r="13" spans="1:4" x14ac:dyDescent="0.35">
      <c r="A13" s="195" t="s">
        <v>792</v>
      </c>
      <c r="B13" s="24">
        <v>5.4289284329354995E-3</v>
      </c>
      <c r="C13" s="24">
        <v>8.1404498065700617E-3</v>
      </c>
      <c r="D13" s="203">
        <v>-2.7115213736345622E-3</v>
      </c>
    </row>
    <row r="14" spans="1:4" x14ac:dyDescent="0.35">
      <c r="A14" s="195" t="s">
        <v>798</v>
      </c>
      <c r="B14" s="24">
        <v>7.0231375759403679E-3</v>
      </c>
      <c r="C14" s="24">
        <v>1.5108025703232575E-2</v>
      </c>
      <c r="D14" s="203">
        <v>-8.0848881272922064E-3</v>
      </c>
    </row>
    <row r="15" spans="1:4" x14ac:dyDescent="0.35">
      <c r="A15" s="195" t="s">
        <v>796</v>
      </c>
      <c r="B15" s="24">
        <v>8.4019130509716058E-3</v>
      </c>
      <c r="C15" s="24">
        <v>2.2958330601272049E-2</v>
      </c>
      <c r="D15" s="203">
        <v>-1.4556417550300443E-2</v>
      </c>
    </row>
    <row r="16" spans="1:4" x14ac:dyDescent="0.35">
      <c r="A16" s="195" t="s">
        <v>790</v>
      </c>
      <c r="B16" s="24">
        <v>1.4563315955017451E-2</v>
      </c>
      <c r="C16" s="24">
        <v>2.6089272834568224E-2</v>
      </c>
      <c r="D16" s="203">
        <v>-1.1525956879550773E-2</v>
      </c>
    </row>
    <row r="17" spans="1:4" x14ac:dyDescent="0.35">
      <c r="A17" s="195" t="s">
        <v>791</v>
      </c>
      <c r="B17" s="24">
        <v>1.6071351630832866E-2</v>
      </c>
      <c r="C17" s="24">
        <v>1.2065602255589798E-2</v>
      </c>
      <c r="D17" s="203">
        <v>4.0057493752430687E-3</v>
      </c>
    </row>
    <row r="18" spans="1:4" x14ac:dyDescent="0.35">
      <c r="A18" s="195" t="s">
        <v>799</v>
      </c>
      <c r="B18" s="24">
        <v>2.0423111723900211E-2</v>
      </c>
      <c r="C18" s="24">
        <v>1.69013507310996E-2</v>
      </c>
      <c r="D18" s="203">
        <v>3.5217609928006113E-3</v>
      </c>
    </row>
    <row r="19" spans="1:4" x14ac:dyDescent="0.35">
      <c r="A19" s="195" t="s">
        <v>789</v>
      </c>
      <c r="B19" s="24">
        <v>2.0810892326252748E-2</v>
      </c>
      <c r="C19" s="24">
        <v>2.3737787686053374E-2</v>
      </c>
      <c r="D19" s="203">
        <v>-2.9268953598006256E-3</v>
      </c>
    </row>
    <row r="20" spans="1:4" x14ac:dyDescent="0.35">
      <c r="A20" s="195" t="s">
        <v>46</v>
      </c>
      <c r="B20" s="24">
        <v>3.4038519539833688E-2</v>
      </c>
      <c r="C20" s="24">
        <v>5.560537013966297E-2</v>
      </c>
      <c r="D20" s="203">
        <v>-2.1566850599829282E-2</v>
      </c>
    </row>
    <row r="21" spans="1:4" x14ac:dyDescent="0.35">
      <c r="A21" s="195" t="s">
        <v>793</v>
      </c>
      <c r="B21" s="24">
        <v>3.5460381748459648E-2</v>
      </c>
      <c r="C21" s="24">
        <v>7.3067339846567436E-2</v>
      </c>
      <c r="D21" s="203">
        <v>-3.7606958098107789E-2</v>
      </c>
    </row>
    <row r="22" spans="1:4" x14ac:dyDescent="0.35">
      <c r="A22" s="195" t="s">
        <v>794</v>
      </c>
      <c r="B22" s="24">
        <v>3.6408289887543625E-2</v>
      </c>
      <c r="C22" s="24">
        <v>4.0630942233296177E-2</v>
      </c>
      <c r="D22" s="203">
        <v>-4.2226523457525519E-3</v>
      </c>
    </row>
    <row r="23" spans="1:4" x14ac:dyDescent="0.35">
      <c r="A23" s="195" t="s">
        <v>788</v>
      </c>
      <c r="B23" s="24">
        <v>3.670989702270671E-2</v>
      </c>
      <c r="C23" s="24">
        <v>4.7607533932201164E-2</v>
      </c>
      <c r="D23" s="203">
        <v>-1.0897636909494454E-2</v>
      </c>
    </row>
    <row r="24" spans="1:4" x14ac:dyDescent="0.35">
      <c r="A24" s="195" t="s">
        <v>797</v>
      </c>
      <c r="B24" s="24">
        <v>4.1190917316558232E-2</v>
      </c>
      <c r="C24" s="24">
        <v>3.2139695757655233E-2</v>
      </c>
      <c r="D24" s="203">
        <v>9.0512215589029985E-3</v>
      </c>
    </row>
    <row r="25" spans="1:4" x14ac:dyDescent="0.35">
      <c r="A25" s="195" t="s">
        <v>803</v>
      </c>
      <c r="B25" s="24">
        <v>5.5624973070791506E-2</v>
      </c>
      <c r="C25" s="24">
        <v>6.8642220182283123E-2</v>
      </c>
      <c r="D25" s="203">
        <v>-1.3017247111491617E-2</v>
      </c>
    </row>
    <row r="26" spans="1:4" x14ac:dyDescent="0.35">
      <c r="A26" s="195" t="s">
        <v>800</v>
      </c>
      <c r="B26" s="24">
        <v>7.8202421474428019E-2</v>
      </c>
      <c r="C26" s="24">
        <v>9.2218543046357612E-2</v>
      </c>
      <c r="D26" s="203">
        <v>-1.4016121571929593E-2</v>
      </c>
    </row>
    <row r="27" spans="1:4" x14ac:dyDescent="0.35">
      <c r="A27" s="195" t="s">
        <v>48</v>
      </c>
      <c r="B27" s="24">
        <v>8.9620405877030462E-2</v>
      </c>
      <c r="C27" s="24">
        <v>9.2331650383581404E-2</v>
      </c>
      <c r="D27" s="203">
        <v>-2.7112445065509416E-3</v>
      </c>
    </row>
    <row r="28" spans="1:4" x14ac:dyDescent="0.35">
      <c r="A28" s="195" t="s">
        <v>795</v>
      </c>
      <c r="B28" s="24">
        <v>9.4015252703692528E-2</v>
      </c>
      <c r="C28" s="24">
        <v>6.1550881909382994E-2</v>
      </c>
      <c r="D28" s="203">
        <v>3.2464370794309534E-2</v>
      </c>
    </row>
    <row r="29" spans="1:4" x14ac:dyDescent="0.35">
      <c r="A29" s="195" t="s">
        <v>801</v>
      </c>
      <c r="B29" s="24">
        <v>0.10590719117583695</v>
      </c>
      <c r="C29" s="24">
        <v>9.1581699560684543E-2</v>
      </c>
      <c r="D29" s="203">
        <v>1.4325491615152411E-2</v>
      </c>
    </row>
    <row r="30" spans="1:4" x14ac:dyDescent="0.35">
      <c r="A30" s="195" t="s">
        <v>802</v>
      </c>
      <c r="B30" s="24">
        <v>0.13270713947175664</v>
      </c>
      <c r="C30" s="24">
        <v>0.14270129827552291</v>
      </c>
      <c r="D30" s="203">
        <v>-9.9941588037662787E-3</v>
      </c>
    </row>
    <row r="31" spans="1:4" x14ac:dyDescent="0.35">
      <c r="A31" s="195" t="s">
        <v>45</v>
      </c>
      <c r="B31" s="24">
        <v>0.16739196001551124</v>
      </c>
      <c r="C31" s="24">
        <v>7.6922005114418726E-2</v>
      </c>
      <c r="D31" s="203">
        <v>9.0469954901092511E-2</v>
      </c>
    </row>
    <row r="33" spans="1:1" x14ac:dyDescent="0.35">
      <c r="A33" s="46" t="s">
        <v>454</v>
      </c>
    </row>
    <row r="34" spans="1:1" x14ac:dyDescent="0.35">
      <c r="A34" s="136" t="s">
        <v>893</v>
      </c>
    </row>
    <row r="35" spans="1:1" x14ac:dyDescent="0.35">
      <c r="A35" s="136"/>
    </row>
    <row r="36" spans="1:1" x14ac:dyDescent="0.35">
      <c r="A36" s="46" t="s">
        <v>450</v>
      </c>
    </row>
    <row r="37" spans="1:1" x14ac:dyDescent="0.35">
      <c r="A37" s="178" t="s">
        <v>489</v>
      </c>
    </row>
  </sheetData>
  <hyperlinks>
    <hyperlink ref="B2" r:id="rId1" xr:uid="{D2EEBCD4-D011-4E0F-82DC-AB14C0F388DE}"/>
    <hyperlink ref="A9" location="Contents!A1" display="Back to contents" xr:uid="{6EE2F64A-0229-48FC-9B30-3AAB11FEA5C4}"/>
  </hyperlinks>
  <pageMargins left="0.7" right="0.7" top="0.75" bottom="0.75" header="0.3" footer="0.3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8CE1-CF36-4562-BA4F-BD976CCF1DCD}">
  <sheetPr>
    <tabColor theme="3"/>
  </sheetPr>
  <dimension ref="A1:E35"/>
  <sheetViews>
    <sheetView workbookViewId="0">
      <selection activeCell="F32" sqref="F32"/>
    </sheetView>
  </sheetViews>
  <sheetFormatPr defaultRowHeight="14.5" x14ac:dyDescent="0.35"/>
  <cols>
    <col min="1" max="1" width="19" customWidth="1"/>
    <col min="2" max="2" width="20.26953125" customWidth="1"/>
    <col min="3" max="3" width="19.1796875" customWidth="1"/>
    <col min="4" max="4" width="20.26953125" customWidth="1"/>
    <col min="5" max="5" width="19.1796875" customWidth="1"/>
  </cols>
  <sheetData>
    <row r="1" spans="1:5" s="136" customFormat="1" ht="18.5" x14ac:dyDescent="0.45">
      <c r="A1" s="87" t="s">
        <v>880</v>
      </c>
    </row>
    <row r="2" spans="1:5" s="136" customFormat="1" x14ac:dyDescent="0.35">
      <c r="A2" s="50" t="s">
        <v>363</v>
      </c>
      <c r="B2" s="34" t="s">
        <v>890</v>
      </c>
    </row>
    <row r="3" spans="1:5" s="136" customFormat="1" x14ac:dyDescent="0.35">
      <c r="A3" s="46" t="s">
        <v>487</v>
      </c>
      <c r="B3" s="136" t="s">
        <v>884</v>
      </c>
    </row>
    <row r="4" spans="1:5" s="136" customFormat="1" x14ac:dyDescent="0.35">
      <c r="A4" s="46" t="s">
        <v>332</v>
      </c>
      <c r="B4" s="136" t="s">
        <v>491</v>
      </c>
    </row>
    <row r="5" spans="1:5" s="136" customFormat="1" x14ac:dyDescent="0.35">
      <c r="A5" s="46" t="s">
        <v>451</v>
      </c>
      <c r="B5" s="136" t="s">
        <v>270</v>
      </c>
    </row>
    <row r="6" spans="1:5" s="136" customFormat="1" x14ac:dyDescent="0.35">
      <c r="A6" s="46" t="s">
        <v>268</v>
      </c>
      <c r="B6" s="136" t="s">
        <v>371</v>
      </c>
    </row>
    <row r="7" spans="1:5" s="136" customFormat="1" x14ac:dyDescent="0.35">
      <c r="A7" s="46" t="s">
        <v>269</v>
      </c>
      <c r="B7" s="136" t="s">
        <v>885</v>
      </c>
    </row>
    <row r="8" spans="1:5" s="136" customFormat="1" x14ac:dyDescent="0.35">
      <c r="A8" s="46" t="s">
        <v>452</v>
      </c>
      <c r="B8" s="136" t="s">
        <v>892</v>
      </c>
    </row>
    <row r="9" spans="1:5" s="136" customFormat="1" x14ac:dyDescent="0.35">
      <c r="A9" s="34" t="s">
        <v>663</v>
      </c>
    </row>
    <row r="10" spans="1:5" s="136" customFormat="1" x14ac:dyDescent="0.35"/>
    <row r="11" spans="1:5" s="136" customFormat="1" x14ac:dyDescent="0.35"/>
    <row r="12" spans="1:5" x14ac:dyDescent="0.35">
      <c r="A12" s="199"/>
      <c r="B12" s="272" t="s">
        <v>894</v>
      </c>
      <c r="C12" s="272"/>
      <c r="D12" s="273" t="s">
        <v>884</v>
      </c>
      <c r="E12" s="273"/>
    </row>
    <row r="13" spans="1:5" ht="29" x14ac:dyDescent="0.35">
      <c r="A13" s="206"/>
      <c r="B13" s="215" t="s">
        <v>818</v>
      </c>
      <c r="C13" s="207" t="s">
        <v>819</v>
      </c>
      <c r="D13" s="215" t="s">
        <v>818</v>
      </c>
      <c r="E13" s="207" t="s">
        <v>819</v>
      </c>
    </row>
    <row r="14" spans="1:5" x14ac:dyDescent="0.35">
      <c r="A14" s="209" t="s">
        <v>821</v>
      </c>
      <c r="B14" s="213">
        <v>2194</v>
      </c>
      <c r="C14" s="214">
        <v>71922</v>
      </c>
      <c r="D14" s="216">
        <v>4.663917350452787E-2</v>
      </c>
      <c r="E14" s="216">
        <v>4.1237669035626132E-2</v>
      </c>
    </row>
    <row r="15" spans="1:5" x14ac:dyDescent="0.35">
      <c r="A15" s="209" t="s">
        <v>822</v>
      </c>
      <c r="B15" s="213">
        <v>7472</v>
      </c>
      <c r="C15" s="214">
        <v>98085</v>
      </c>
      <c r="D15" s="216">
        <v>0.15883678415033375</v>
      </c>
      <c r="E15" s="216">
        <v>5.6238658092925518E-2</v>
      </c>
    </row>
    <row r="16" spans="1:5" x14ac:dyDescent="0.35">
      <c r="A16" s="209" t="s">
        <v>823</v>
      </c>
      <c r="B16" s="213">
        <v>6641</v>
      </c>
      <c r="C16" s="214">
        <v>146047</v>
      </c>
      <c r="D16" s="216">
        <v>0.141171718889503</v>
      </c>
      <c r="E16" s="216">
        <v>8.3738464581714772E-2</v>
      </c>
    </row>
    <row r="17" spans="1:5" x14ac:dyDescent="0.35">
      <c r="A17" s="209" t="s">
        <v>824</v>
      </c>
      <c r="B17" s="213">
        <v>4669</v>
      </c>
      <c r="C17" s="214">
        <v>143865</v>
      </c>
      <c r="D17" s="216">
        <v>9.9251732494366737E-2</v>
      </c>
      <c r="E17" s="216">
        <v>8.2487378768810002E-2</v>
      </c>
    </row>
    <row r="18" spans="1:5" x14ac:dyDescent="0.35">
      <c r="A18" s="209" t="s">
        <v>825</v>
      </c>
      <c r="B18" s="213">
        <v>4318</v>
      </c>
      <c r="C18" s="214">
        <v>141760</v>
      </c>
      <c r="D18" s="216">
        <v>9.1790315037625955E-2</v>
      </c>
      <c r="E18" s="216">
        <v>8.1280442180283644E-2</v>
      </c>
    </row>
    <row r="19" spans="1:5" x14ac:dyDescent="0.35">
      <c r="A19" s="209" t="s">
        <v>826</v>
      </c>
      <c r="B19" s="213">
        <v>3024</v>
      </c>
      <c r="C19" s="214">
        <v>131572</v>
      </c>
      <c r="D19" s="216">
        <v>6.4282981165766764E-2</v>
      </c>
      <c r="E19" s="216">
        <v>7.543898376512613E-2</v>
      </c>
    </row>
    <row r="20" spans="1:5" x14ac:dyDescent="0.35">
      <c r="A20" s="209" t="s">
        <v>827</v>
      </c>
      <c r="B20" s="213">
        <v>3185</v>
      </c>
      <c r="C20" s="214">
        <v>152099</v>
      </c>
      <c r="D20" s="216">
        <v>6.7705454700055276E-2</v>
      </c>
      <c r="E20" s="216">
        <v>8.7208478944546849E-2</v>
      </c>
    </row>
    <row r="21" spans="1:5" x14ac:dyDescent="0.35">
      <c r="A21" s="209" t="s">
        <v>828</v>
      </c>
      <c r="B21" s="213">
        <v>3567</v>
      </c>
      <c r="C21" s="214">
        <v>178237</v>
      </c>
      <c r="D21" s="216">
        <v>7.5825857744143535E-2</v>
      </c>
      <c r="E21" s="216">
        <v>0.10219513383808702</v>
      </c>
    </row>
    <row r="22" spans="1:5" x14ac:dyDescent="0.35">
      <c r="A22" s="209" t="s">
        <v>829</v>
      </c>
      <c r="B22" s="213">
        <v>2648</v>
      </c>
      <c r="C22" s="214">
        <v>140861</v>
      </c>
      <c r="D22" s="216">
        <v>5.6290123719229625E-2</v>
      </c>
      <c r="E22" s="216">
        <v>8.0764985651502072E-2</v>
      </c>
    </row>
    <row r="23" spans="1:5" x14ac:dyDescent="0.35">
      <c r="A23" s="209" t="s">
        <v>830</v>
      </c>
      <c r="B23" s="213">
        <v>2418</v>
      </c>
      <c r="C23" s="214">
        <v>129293</v>
      </c>
      <c r="D23" s="216">
        <v>5.1400875813103188E-2</v>
      </c>
      <c r="E23" s="216">
        <v>7.4132281396835586E-2</v>
      </c>
    </row>
    <row r="24" spans="1:5" x14ac:dyDescent="0.35">
      <c r="A24" s="209" t="s">
        <v>831</v>
      </c>
      <c r="B24" s="213">
        <v>1763</v>
      </c>
      <c r="C24" s="214">
        <v>98713</v>
      </c>
      <c r="D24" s="216">
        <v>3.7477148080438755E-2</v>
      </c>
      <c r="E24" s="216">
        <v>5.6598732286557138E-2</v>
      </c>
    </row>
    <row r="25" spans="1:5" x14ac:dyDescent="0.35">
      <c r="A25" s="209" t="s">
        <v>832</v>
      </c>
      <c r="B25" s="213">
        <v>3367</v>
      </c>
      <c r="C25" s="214">
        <v>186547</v>
      </c>
      <c r="D25" s="216">
        <v>7.1574337825772716E-2</v>
      </c>
      <c r="E25" s="216">
        <v>0.10695980987165189</v>
      </c>
    </row>
    <row r="26" spans="1:5" x14ac:dyDescent="0.35">
      <c r="A26" s="209" t="s">
        <v>833</v>
      </c>
      <c r="B26" s="213">
        <v>802</v>
      </c>
      <c r="C26" s="214">
        <v>47941</v>
      </c>
      <c r="D26" s="216">
        <v>1.7048594872666977E-2</v>
      </c>
      <c r="E26" s="216">
        <v>2.7487765791231505E-2</v>
      </c>
    </row>
    <row r="27" spans="1:5" x14ac:dyDescent="0.35">
      <c r="A27" s="209" t="s">
        <v>834</v>
      </c>
      <c r="B27" s="213">
        <v>974</v>
      </c>
      <c r="C27" s="214">
        <v>77143</v>
      </c>
      <c r="D27" s="216">
        <v>2.0704902002465882E-2</v>
      </c>
      <c r="E27" s="216">
        <v>4.4231215795101732E-2</v>
      </c>
    </row>
    <row r="28" spans="1:5" x14ac:dyDescent="0.35">
      <c r="A28" s="209" t="s">
        <v>51</v>
      </c>
      <c r="B28" s="213">
        <v>47042</v>
      </c>
      <c r="C28" s="213">
        <v>1744085</v>
      </c>
      <c r="D28" s="216">
        <v>1</v>
      </c>
      <c r="E28" s="216">
        <v>1</v>
      </c>
    </row>
    <row r="29" spans="1:5" x14ac:dyDescent="0.35">
      <c r="A29" s="209"/>
      <c r="B29" s="210"/>
      <c r="C29" s="210"/>
      <c r="D29" s="208"/>
      <c r="E29" s="208"/>
    </row>
    <row r="30" spans="1:5" x14ac:dyDescent="0.35">
      <c r="A30" s="46" t="s">
        <v>454</v>
      </c>
      <c r="B30" s="211"/>
      <c r="C30" s="211"/>
      <c r="D30" s="208"/>
      <c r="E30" s="208"/>
    </row>
    <row r="31" spans="1:5" x14ac:dyDescent="0.35">
      <c r="A31" s="212" t="s">
        <v>895</v>
      </c>
      <c r="B31" s="211"/>
      <c r="C31" s="211"/>
      <c r="D31" s="208"/>
      <c r="E31" s="208"/>
    </row>
    <row r="32" spans="1:5" x14ac:dyDescent="0.35">
      <c r="A32" s="136"/>
      <c r="B32" s="196"/>
      <c r="C32" s="196"/>
      <c r="D32" s="196"/>
      <c r="E32" s="136"/>
    </row>
    <row r="33" spans="1:5" x14ac:dyDescent="0.35">
      <c r="A33" s="46" t="s">
        <v>450</v>
      </c>
      <c r="B33" s="136"/>
      <c r="C33" s="136"/>
      <c r="D33" s="136"/>
      <c r="E33" s="136"/>
    </row>
    <row r="34" spans="1:5" x14ac:dyDescent="0.35">
      <c r="A34" s="178" t="s">
        <v>489</v>
      </c>
      <c r="B34" s="49"/>
      <c r="C34" s="49"/>
      <c r="D34" s="49"/>
      <c r="E34" s="49"/>
    </row>
    <row r="35" spans="1:5" x14ac:dyDescent="0.35">
      <c r="A35" s="136"/>
      <c r="B35" s="136"/>
      <c r="C35" s="136"/>
      <c r="D35" s="136"/>
      <c r="E35" s="136"/>
    </row>
  </sheetData>
  <mergeCells count="2">
    <mergeCell ref="B12:C12"/>
    <mergeCell ref="D12:E12"/>
  </mergeCells>
  <hyperlinks>
    <hyperlink ref="A9" location="Contents!A1" display="Back to contents" xr:uid="{C3F20797-B644-4647-B281-5FFBB17EA6F9}"/>
    <hyperlink ref="B2" r:id="rId1" xr:uid="{F472ACD1-2C1F-4419-B086-27A9F0BD755D}"/>
  </hyperlinks>
  <pageMargins left="0.7" right="0.7" top="0.75" bottom="0.75" header="0.3" footer="0.3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62B19-ACE3-42EE-A3A8-49AD3BEA658A}">
  <sheetPr>
    <tabColor theme="3"/>
  </sheetPr>
  <dimension ref="A1:Z78"/>
  <sheetViews>
    <sheetView workbookViewId="0">
      <selection activeCell="D34" sqref="D34"/>
    </sheetView>
  </sheetViews>
  <sheetFormatPr defaultRowHeight="14.5" x14ac:dyDescent="0.35"/>
  <cols>
    <col min="1" max="1" width="25.7265625" customWidth="1"/>
    <col min="2" max="7" width="15.7265625" customWidth="1"/>
    <col min="12" max="12" width="20.453125" customWidth="1"/>
  </cols>
  <sheetData>
    <row r="1" spans="1:6" ht="18.5" x14ac:dyDescent="0.45">
      <c r="A1" s="86" t="s">
        <v>736</v>
      </c>
    </row>
    <row r="2" spans="1:6" x14ac:dyDescent="0.35">
      <c r="A2" s="46" t="s">
        <v>737</v>
      </c>
      <c r="B2" s="34" t="s">
        <v>437</v>
      </c>
    </row>
    <row r="3" spans="1:6" s="37" customFormat="1" x14ac:dyDescent="0.35">
      <c r="A3" s="46" t="s">
        <v>487</v>
      </c>
      <c r="B3" s="37" t="s">
        <v>490</v>
      </c>
    </row>
    <row r="4" spans="1:6" s="37" customFormat="1" x14ac:dyDescent="0.35">
      <c r="A4" s="46" t="s">
        <v>332</v>
      </c>
      <c r="B4" s="37" t="s">
        <v>491</v>
      </c>
    </row>
    <row r="5" spans="1:6" s="37" customFormat="1" x14ac:dyDescent="0.35">
      <c r="A5" s="46" t="s">
        <v>451</v>
      </c>
      <c r="B5" s="37" t="s">
        <v>270</v>
      </c>
    </row>
    <row r="6" spans="1:6" x14ac:dyDescent="0.35">
      <c r="A6" s="46" t="s">
        <v>268</v>
      </c>
      <c r="B6" t="s">
        <v>738</v>
      </c>
    </row>
    <row r="7" spans="1:6" x14ac:dyDescent="0.35">
      <c r="A7" s="46" t="s">
        <v>269</v>
      </c>
      <c r="B7" t="s">
        <v>271</v>
      </c>
    </row>
    <row r="8" spans="1:6" s="37" customFormat="1" x14ac:dyDescent="0.35">
      <c r="A8" s="46" t="s">
        <v>452</v>
      </c>
      <c r="B8" s="37" t="s">
        <v>453</v>
      </c>
    </row>
    <row r="9" spans="1:6" x14ac:dyDescent="0.35">
      <c r="A9" s="34" t="s">
        <v>663</v>
      </c>
    </row>
    <row r="10" spans="1:6" s="37" customFormat="1" x14ac:dyDescent="0.35">
      <c r="A10" s="34"/>
    </row>
    <row r="11" spans="1:6" s="37" customFormat="1" x14ac:dyDescent="0.35">
      <c r="A11" s="50" t="s">
        <v>449</v>
      </c>
    </row>
    <row r="12" spans="1:6" s="37" customFormat="1" ht="29" x14ac:dyDescent="0.35">
      <c r="A12" s="4"/>
      <c r="B12" s="101" t="s">
        <v>239</v>
      </c>
      <c r="C12" s="100" t="s">
        <v>241</v>
      </c>
      <c r="D12" s="100" t="s">
        <v>240</v>
      </c>
      <c r="E12" s="100" t="s">
        <v>51</v>
      </c>
      <c r="F12" s="3"/>
    </row>
    <row r="13" spans="1:6" s="37" customFormat="1" x14ac:dyDescent="0.35">
      <c r="A13" s="26" t="s">
        <v>20</v>
      </c>
      <c r="B13" s="7">
        <v>18115.7</v>
      </c>
      <c r="C13" s="7">
        <v>11766.099999999999</v>
      </c>
      <c r="D13" s="7">
        <v>1029.0999999999999</v>
      </c>
      <c r="E13" s="7">
        <v>30910.9</v>
      </c>
      <c r="F13" s="22"/>
    </row>
    <row r="14" spans="1:6" s="37" customFormat="1" x14ac:dyDescent="0.35">
      <c r="A14" s="26" t="s">
        <v>21</v>
      </c>
      <c r="B14" s="7">
        <v>17538.3</v>
      </c>
      <c r="C14" s="7">
        <v>11954.5</v>
      </c>
      <c r="D14" s="7">
        <v>1735.8</v>
      </c>
      <c r="E14" s="7">
        <v>31228.6</v>
      </c>
      <c r="F14" s="22"/>
    </row>
    <row r="15" spans="1:6" s="37" customFormat="1" x14ac:dyDescent="0.35">
      <c r="A15" s="26" t="s">
        <v>22</v>
      </c>
      <c r="B15" s="7">
        <v>17645.099999999999</v>
      </c>
      <c r="C15" s="7">
        <v>12321.900000000001</v>
      </c>
      <c r="D15" s="7">
        <v>2079.3000000000002</v>
      </c>
      <c r="E15" s="7">
        <v>32046.3</v>
      </c>
      <c r="F15" s="22"/>
    </row>
    <row r="16" spans="1:6" s="37" customFormat="1" x14ac:dyDescent="0.35">
      <c r="A16" s="26" t="s">
        <v>23</v>
      </c>
      <c r="B16" s="7">
        <v>20880</v>
      </c>
      <c r="C16" s="7">
        <v>13371.400000000001</v>
      </c>
      <c r="D16" s="7">
        <v>2428.1860000000001</v>
      </c>
      <c r="E16" s="7">
        <v>36679.586000000003</v>
      </c>
      <c r="F16" s="22"/>
    </row>
    <row r="17" spans="1:16" s="37" customFormat="1" x14ac:dyDescent="0.35">
      <c r="A17" s="26" t="s">
        <v>24</v>
      </c>
      <c r="B17" s="7">
        <v>20412.804</v>
      </c>
      <c r="C17" s="7">
        <v>14746.899999999998</v>
      </c>
      <c r="D17" s="7">
        <v>2622.2139999999999</v>
      </c>
      <c r="E17" s="7">
        <v>37781.917999999998</v>
      </c>
      <c r="F17" s="22"/>
    </row>
    <row r="18" spans="1:16" s="37" customFormat="1" x14ac:dyDescent="0.35">
      <c r="A18" s="26" t="s">
        <v>25</v>
      </c>
      <c r="B18" s="7">
        <v>21899.573</v>
      </c>
      <c r="C18" s="7">
        <v>14260.075999999997</v>
      </c>
      <c r="D18" s="7">
        <v>2577.1509999999998</v>
      </c>
      <c r="E18" s="7">
        <v>38736.800000000003</v>
      </c>
      <c r="F18" s="22"/>
    </row>
    <row r="19" spans="1:16" s="37" customFormat="1" x14ac:dyDescent="0.35">
      <c r="A19" s="26" t="s">
        <v>26</v>
      </c>
      <c r="B19" s="7">
        <v>22941.402999999998</v>
      </c>
      <c r="C19" s="7">
        <v>14109.637999999999</v>
      </c>
      <c r="D19" s="7">
        <v>2987.9110000000001</v>
      </c>
      <c r="E19" s="7">
        <v>40038.951999999997</v>
      </c>
      <c r="F19" s="22"/>
    </row>
    <row r="20" spans="1:16" s="37" customFormat="1" x14ac:dyDescent="0.35">
      <c r="A20" s="26" t="s">
        <v>27</v>
      </c>
      <c r="B20" s="7">
        <v>24789.093000000001</v>
      </c>
      <c r="C20" s="7">
        <v>13198.387000000002</v>
      </c>
      <c r="D20" s="7">
        <v>3190.915</v>
      </c>
      <c r="E20" s="7">
        <v>41178.394999999997</v>
      </c>
      <c r="F20" s="22"/>
    </row>
    <row r="21" spans="1:16" s="37" customFormat="1" x14ac:dyDescent="0.35">
      <c r="A21" s="26" t="s">
        <v>28</v>
      </c>
      <c r="B21" s="7">
        <v>25778.313999999998</v>
      </c>
      <c r="C21" s="7">
        <v>12371.815000000002</v>
      </c>
      <c r="D21" s="7">
        <v>3760.71</v>
      </c>
      <c r="E21" s="7">
        <v>41910.839</v>
      </c>
      <c r="F21" s="22"/>
    </row>
    <row r="22" spans="1:16" s="37" customFormat="1" x14ac:dyDescent="0.35">
      <c r="A22" s="26" t="s">
        <v>29</v>
      </c>
      <c r="B22" s="7">
        <v>26918.550999999999</v>
      </c>
      <c r="C22" s="7">
        <v>12026.965000000004</v>
      </c>
      <c r="D22" s="7">
        <v>4450.5219999999999</v>
      </c>
      <c r="E22" s="7">
        <v>43396.038</v>
      </c>
      <c r="F22" s="22"/>
    </row>
    <row r="23" spans="1:16" s="37" customFormat="1" x14ac:dyDescent="0.35">
      <c r="A23" s="26" t="s">
        <v>30</v>
      </c>
      <c r="B23" s="7">
        <v>25680.332999999999</v>
      </c>
      <c r="C23" s="7">
        <v>11670.671000000002</v>
      </c>
      <c r="D23" s="7">
        <v>6164.277</v>
      </c>
      <c r="E23" s="7">
        <v>43515.281999999999</v>
      </c>
      <c r="F23" s="22"/>
    </row>
    <row r="24" spans="1:16" s="37" customFormat="1" x14ac:dyDescent="0.35">
      <c r="A24" s="26" t="s">
        <v>31</v>
      </c>
      <c r="B24" s="7">
        <v>25314.166000000001</v>
      </c>
      <c r="C24" s="7">
        <v>11854.073</v>
      </c>
      <c r="D24" s="7">
        <v>7381.0450000000001</v>
      </c>
      <c r="E24" s="7">
        <v>44549.284</v>
      </c>
      <c r="F24" s="22"/>
    </row>
    <row r="25" spans="1:16" s="37" customFormat="1" x14ac:dyDescent="0.35">
      <c r="A25" s="26" t="s">
        <v>32</v>
      </c>
      <c r="B25" s="7">
        <v>27302.994999999999</v>
      </c>
      <c r="C25" s="7">
        <v>9538.2559999999976</v>
      </c>
      <c r="D25" s="7">
        <v>7636.9629999999997</v>
      </c>
      <c r="E25" s="7">
        <v>44478.213000000003</v>
      </c>
      <c r="F25" s="22"/>
    </row>
    <row r="26" spans="1:16" s="37" customFormat="1" x14ac:dyDescent="0.35">
      <c r="A26" s="26"/>
      <c r="B26" s="22"/>
      <c r="C26" s="7"/>
      <c r="D26" s="7"/>
      <c r="E26" s="23"/>
      <c r="F26" s="7"/>
    </row>
    <row r="27" spans="1:16" s="37" customFormat="1" x14ac:dyDescent="0.35">
      <c r="A27" s="46" t="s">
        <v>454</v>
      </c>
    </row>
    <row r="28" spans="1:16" x14ac:dyDescent="0.35">
      <c r="A28" s="26" t="s">
        <v>741</v>
      </c>
    </row>
    <row r="29" spans="1:16" s="37" customFormat="1" x14ac:dyDescent="0.35">
      <c r="A29" s="26" t="s">
        <v>742</v>
      </c>
    </row>
    <row r="31" spans="1:16" x14ac:dyDescent="0.35">
      <c r="A31" s="46" t="s">
        <v>450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</row>
    <row r="32" spans="1:16" s="37" customFormat="1" ht="29" x14ac:dyDescent="0.35">
      <c r="A32" s="4"/>
      <c r="B32" s="101" t="s">
        <v>239</v>
      </c>
      <c r="C32" s="104" t="s">
        <v>241</v>
      </c>
      <c r="D32" s="104" t="s">
        <v>240</v>
      </c>
      <c r="E32" s="104" t="s">
        <v>51</v>
      </c>
    </row>
    <row r="33" spans="1:5" s="37" customFormat="1" x14ac:dyDescent="0.35">
      <c r="A33" s="4"/>
      <c r="B33" s="101" t="s">
        <v>535</v>
      </c>
      <c r="C33" s="101" t="s">
        <v>535</v>
      </c>
      <c r="D33" s="101" t="s">
        <v>535</v>
      </c>
      <c r="E33" s="101" t="s">
        <v>535</v>
      </c>
    </row>
    <row r="34" spans="1:5" s="37" customFormat="1" x14ac:dyDescent="0.35">
      <c r="A34" s="26" t="s">
        <v>20</v>
      </c>
      <c r="B34" s="15">
        <v>58.606187461380934</v>
      </c>
      <c r="C34" s="15">
        <v>38.064566220977056</v>
      </c>
      <c r="D34" s="15">
        <v>3.3292463176419962</v>
      </c>
      <c r="E34" s="15">
        <v>100</v>
      </c>
    </row>
    <row r="35" spans="1:5" s="37" customFormat="1" x14ac:dyDescent="0.35">
      <c r="A35" s="26" t="s">
        <v>21</v>
      </c>
      <c r="B35" s="15">
        <v>56.161019065856301</v>
      </c>
      <c r="C35" s="15">
        <v>38.280614564854012</v>
      </c>
      <c r="D35" s="15">
        <v>5.5583663692896899</v>
      </c>
      <c r="E35" s="15">
        <v>100</v>
      </c>
    </row>
    <row r="36" spans="1:5" s="37" customFormat="1" x14ac:dyDescent="0.35">
      <c r="A36" s="26" t="s">
        <v>22</v>
      </c>
      <c r="B36" s="15">
        <v>55.061270723921318</v>
      </c>
      <c r="C36" s="15">
        <v>38.450304715364965</v>
      </c>
      <c r="D36" s="15">
        <v>6.4884245607137183</v>
      </c>
      <c r="E36" s="15">
        <v>100</v>
      </c>
    </row>
    <row r="37" spans="1:5" s="37" customFormat="1" x14ac:dyDescent="0.35">
      <c r="A37" s="26" t="s">
        <v>23</v>
      </c>
      <c r="B37" s="15">
        <v>56.925397140523884</v>
      </c>
      <c r="C37" s="15">
        <v>36.454609929348713</v>
      </c>
      <c r="D37" s="15">
        <v>6.6199929301274008</v>
      </c>
      <c r="E37" s="15">
        <v>100</v>
      </c>
    </row>
    <row r="38" spans="1:5" s="37" customFormat="1" x14ac:dyDescent="0.35">
      <c r="A38" s="26" t="s">
        <v>24</v>
      </c>
      <c r="B38" s="15">
        <v>54.027971793279526</v>
      </c>
      <c r="C38" s="15">
        <v>39.031634127203382</v>
      </c>
      <c r="D38" s="15">
        <v>6.9403940795170858</v>
      </c>
      <c r="E38" s="15">
        <v>100</v>
      </c>
    </row>
    <row r="39" spans="1:5" s="37" customFormat="1" x14ac:dyDescent="0.35">
      <c r="A39" s="26" t="s">
        <v>25</v>
      </c>
      <c r="B39" s="15">
        <v>56.534285227483934</v>
      </c>
      <c r="C39" s="15">
        <v>36.812736209495874</v>
      </c>
      <c r="D39" s="15">
        <v>6.6529785630201763</v>
      </c>
      <c r="E39" s="15">
        <v>100</v>
      </c>
    </row>
    <row r="40" spans="1:5" s="37" customFormat="1" x14ac:dyDescent="0.35">
      <c r="A40" s="26" t="s">
        <v>26</v>
      </c>
      <c r="B40" s="15">
        <v>57.297710989038876</v>
      </c>
      <c r="C40" s="15">
        <v>35.239778503693103</v>
      </c>
      <c r="D40" s="15">
        <v>7.4625105072680231</v>
      </c>
      <c r="E40" s="15">
        <v>100</v>
      </c>
    </row>
    <row r="41" spans="1:5" s="37" customFormat="1" x14ac:dyDescent="0.35">
      <c r="A41" s="26" t="s">
        <v>27</v>
      </c>
      <c r="B41" s="15">
        <v>60.199269544138382</v>
      </c>
      <c r="C41" s="15">
        <v>32.051727611044591</v>
      </c>
      <c r="D41" s="15">
        <v>7.7490028448170465</v>
      </c>
      <c r="E41" s="15">
        <v>100</v>
      </c>
    </row>
    <row r="42" spans="1:5" s="37" customFormat="1" x14ac:dyDescent="0.35">
      <c r="A42" s="26" t="s">
        <v>28</v>
      </c>
      <c r="B42" s="15">
        <v>61.507511219233756</v>
      </c>
      <c r="C42" s="15">
        <v>29.519368486037713</v>
      </c>
      <c r="D42" s="15">
        <v>8.9731202947285293</v>
      </c>
      <c r="E42" s="15">
        <v>100</v>
      </c>
    </row>
    <row r="43" spans="1:5" s="37" customFormat="1" x14ac:dyDescent="0.35">
      <c r="A43" s="26" t="s">
        <v>29</v>
      </c>
      <c r="B43" s="15">
        <v>62.029973796225356</v>
      </c>
      <c r="C43" s="15">
        <v>27.714430981003389</v>
      </c>
      <c r="D43" s="15">
        <v>10.255595222771257</v>
      </c>
      <c r="E43" s="15">
        <v>100</v>
      </c>
    </row>
    <row r="44" spans="1:5" s="37" customFormat="1" x14ac:dyDescent="0.35">
      <c r="A44" s="26" t="s">
        <v>30</v>
      </c>
      <c r="B44" s="15">
        <v>59.014515865943373</v>
      </c>
      <c r="C44" s="15">
        <v>26.819706695224916</v>
      </c>
      <c r="D44" s="15">
        <v>14.165775140788469</v>
      </c>
      <c r="E44" s="15">
        <v>100</v>
      </c>
    </row>
    <row r="45" spans="1:5" s="37" customFormat="1" x14ac:dyDescent="0.35">
      <c r="A45" s="26" t="s">
        <v>31</v>
      </c>
      <c r="B45" s="15">
        <v>56.822834683493461</v>
      </c>
      <c r="C45" s="15">
        <v>26.608896789452331</v>
      </c>
      <c r="D45" s="15">
        <v>16.568268527054215</v>
      </c>
      <c r="E45" s="15">
        <v>100</v>
      </c>
    </row>
    <row r="46" spans="1:5" s="37" customFormat="1" x14ac:dyDescent="0.35">
      <c r="A46" s="26" t="s">
        <v>32</v>
      </c>
      <c r="B46" s="15">
        <v>61.385098812310645</v>
      </c>
      <c r="C46" s="15">
        <v>21.444782415156823</v>
      </c>
      <c r="D46" s="15">
        <v>17.170121020824283</v>
      </c>
      <c r="E46" s="15">
        <v>100</v>
      </c>
    </row>
    <row r="47" spans="1:5" s="37" customFormat="1" x14ac:dyDescent="0.35">
      <c r="A47" s="46"/>
    </row>
    <row r="48" spans="1:5" ht="29" x14ac:dyDescent="0.35">
      <c r="A48" s="74" t="s">
        <v>32</v>
      </c>
      <c r="B48" s="25" t="s">
        <v>236</v>
      </c>
      <c r="C48" s="25" t="s">
        <v>237</v>
      </c>
      <c r="D48" s="25" t="s">
        <v>744</v>
      </c>
      <c r="E48" s="25" t="s">
        <v>238</v>
      </c>
    </row>
    <row r="49" spans="1:26" x14ac:dyDescent="0.35">
      <c r="A49" s="4"/>
      <c r="B49" s="14" t="s">
        <v>227</v>
      </c>
      <c r="C49" s="14" t="s">
        <v>227</v>
      </c>
      <c r="D49" s="14" t="s">
        <v>227</v>
      </c>
      <c r="E49" s="14" t="s">
        <v>227</v>
      </c>
    </row>
    <row r="50" spans="1:26" x14ac:dyDescent="0.35">
      <c r="A50" s="116" t="s">
        <v>246</v>
      </c>
      <c r="B50" s="7">
        <v>604.02499999999998</v>
      </c>
      <c r="C50" s="7">
        <v>64528.125</v>
      </c>
      <c r="D50" s="7">
        <v>7937.5559999999996</v>
      </c>
      <c r="E50" s="7">
        <v>73069.706000000006</v>
      </c>
    </row>
    <row r="51" spans="1:26" x14ac:dyDescent="0.35">
      <c r="A51" s="116" t="s">
        <v>247</v>
      </c>
      <c r="B51" s="7">
        <v>704.29899999999998</v>
      </c>
      <c r="C51" s="7">
        <v>49080.436000000002</v>
      </c>
      <c r="D51" s="7">
        <v>5183.0290000000005</v>
      </c>
      <c r="E51" s="7">
        <v>54967.762999999999</v>
      </c>
    </row>
    <row r="52" spans="1:26" x14ac:dyDescent="0.35">
      <c r="A52" s="116" t="s">
        <v>248</v>
      </c>
      <c r="B52" s="7">
        <v>4540.8100000000004</v>
      </c>
      <c r="C52" s="7">
        <v>58159.366000000002</v>
      </c>
      <c r="D52" s="7">
        <v>8038.7860000000001</v>
      </c>
      <c r="E52" s="7">
        <v>70738.962</v>
      </c>
    </row>
    <row r="53" spans="1:26" x14ac:dyDescent="0.35">
      <c r="A53" s="116" t="s">
        <v>250</v>
      </c>
      <c r="B53" s="7">
        <v>16704.452000000001</v>
      </c>
      <c r="C53" s="7">
        <v>24281.844000000001</v>
      </c>
      <c r="D53" s="7">
        <v>3491.9169999999999</v>
      </c>
      <c r="E53" s="7">
        <v>44478.213000000003</v>
      </c>
      <c r="F53" s="19"/>
    </row>
    <row r="54" spans="1:26" x14ac:dyDescent="0.35">
      <c r="A54" s="116" t="s">
        <v>249</v>
      </c>
      <c r="B54" s="7">
        <v>380.25</v>
      </c>
      <c r="C54" s="7">
        <v>11885.282999999999</v>
      </c>
      <c r="D54" s="7">
        <v>3243.3319999999999</v>
      </c>
      <c r="E54" s="7">
        <v>15508.865</v>
      </c>
    </row>
    <row r="55" spans="1:26" x14ac:dyDescent="0.35">
      <c r="A55" s="116" t="s">
        <v>251</v>
      </c>
      <c r="B55" s="7">
        <v>112.736</v>
      </c>
      <c r="C55" s="7">
        <v>10290.474</v>
      </c>
      <c r="D55" s="7">
        <v>301.48200000000003</v>
      </c>
      <c r="E55" s="7">
        <v>10704.691999999999</v>
      </c>
    </row>
    <row r="56" spans="1:26" x14ac:dyDescent="0.35">
      <c r="A56" s="116" t="s">
        <v>252</v>
      </c>
      <c r="B56" s="7">
        <v>2563.915</v>
      </c>
      <c r="C56" s="7">
        <v>2145.2249999999999</v>
      </c>
      <c r="D56" s="7">
        <v>297.5</v>
      </c>
      <c r="E56" s="7">
        <v>5006.6400000000003</v>
      </c>
    </row>
    <row r="57" spans="1:26" x14ac:dyDescent="0.35">
      <c r="A57" s="116" t="s">
        <v>272</v>
      </c>
      <c r="B57" s="7">
        <v>25610.487000000001</v>
      </c>
      <c r="C57" s="7">
        <v>220370.753</v>
      </c>
      <c r="D57" s="7">
        <v>28493.601999999999</v>
      </c>
      <c r="E57" s="7">
        <v>274474.842</v>
      </c>
      <c r="F57" s="19"/>
    </row>
    <row r="59" spans="1:26" x14ac:dyDescent="0.35">
      <c r="A59" s="8" t="s">
        <v>743</v>
      </c>
    </row>
    <row r="61" spans="1:26" ht="29" x14ac:dyDescent="0.35">
      <c r="A61" s="118" t="s">
        <v>228</v>
      </c>
      <c r="B61" s="25" t="s">
        <v>230</v>
      </c>
      <c r="C61" s="25" t="s">
        <v>233</v>
      </c>
      <c r="D61" s="25" t="s">
        <v>232</v>
      </c>
      <c r="E61" s="103" t="s">
        <v>229</v>
      </c>
      <c r="F61" s="25" t="s">
        <v>231</v>
      </c>
      <c r="G61" s="25" t="s">
        <v>234</v>
      </c>
      <c r="I61" s="8"/>
      <c r="J61" s="37"/>
      <c r="L61" s="8"/>
      <c r="M61" s="8"/>
      <c r="N61" s="8"/>
      <c r="O61" s="8"/>
      <c r="P61" s="8"/>
      <c r="Q61" s="21"/>
      <c r="R61" s="8"/>
      <c r="S61" s="8"/>
      <c r="T61" s="37"/>
      <c r="U61" s="8"/>
      <c r="V61" s="37"/>
      <c r="W61" s="8"/>
      <c r="X61" s="8"/>
      <c r="Y61" s="8"/>
      <c r="Z61" s="37"/>
    </row>
    <row r="62" spans="1:26" x14ac:dyDescent="0.35">
      <c r="B62" s="14" t="s">
        <v>227</v>
      </c>
      <c r="C62" s="14" t="s">
        <v>227</v>
      </c>
      <c r="D62" s="14" t="s">
        <v>227</v>
      </c>
      <c r="E62" s="14" t="s">
        <v>227</v>
      </c>
      <c r="F62" s="14" t="s">
        <v>227</v>
      </c>
      <c r="G62" s="14" t="s">
        <v>227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37"/>
      <c r="Y62" s="37"/>
      <c r="Z62" s="37"/>
    </row>
    <row r="63" spans="1:26" x14ac:dyDescent="0.35">
      <c r="A63" s="117" t="s">
        <v>19</v>
      </c>
      <c r="B63" s="7">
        <v>664</v>
      </c>
      <c r="C63" s="7">
        <v>57.5</v>
      </c>
      <c r="D63" s="7"/>
      <c r="E63" s="7">
        <v>121.2</v>
      </c>
      <c r="F63" s="7"/>
      <c r="G63" s="7">
        <v>842.7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37"/>
      <c r="Y63" s="37"/>
      <c r="Z63" s="37"/>
    </row>
    <row r="64" spans="1:26" x14ac:dyDescent="0.35">
      <c r="A64" s="117" t="s">
        <v>20</v>
      </c>
      <c r="B64" s="7">
        <v>719.3</v>
      </c>
      <c r="C64" s="7">
        <v>198.1</v>
      </c>
      <c r="D64" s="7"/>
      <c r="E64" s="7">
        <v>111.7</v>
      </c>
      <c r="F64" s="7"/>
      <c r="G64" s="7">
        <v>1029.0999999999999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37"/>
      <c r="Y64" s="37"/>
      <c r="Z64" s="37"/>
    </row>
    <row r="65" spans="1:26" x14ac:dyDescent="0.35">
      <c r="A65" s="117" t="s">
        <v>21</v>
      </c>
      <c r="B65" s="7">
        <v>1278.7</v>
      </c>
      <c r="C65" s="7">
        <v>331.4</v>
      </c>
      <c r="D65" s="7"/>
      <c r="E65" s="7">
        <v>125.7</v>
      </c>
      <c r="F65" s="7"/>
      <c r="G65" s="7">
        <v>1735.8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37"/>
      <c r="Y65" s="37"/>
      <c r="Z65" s="37"/>
    </row>
    <row r="66" spans="1:26" x14ac:dyDescent="0.35">
      <c r="A66" s="117" t="s">
        <v>22</v>
      </c>
      <c r="B66" s="7">
        <v>1300.2</v>
      </c>
      <c r="C66" s="7">
        <v>449.5</v>
      </c>
      <c r="D66" s="7"/>
      <c r="E66" s="7">
        <v>108.3</v>
      </c>
      <c r="F66" s="7">
        <v>221.3</v>
      </c>
      <c r="G66" s="7">
        <v>2079.3000000000002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37"/>
      <c r="Y66" s="37"/>
      <c r="Z66" s="37"/>
    </row>
    <row r="67" spans="1:26" x14ac:dyDescent="0.35">
      <c r="A67" s="117" t="s">
        <v>23</v>
      </c>
      <c r="B67" s="7">
        <v>1578.8</v>
      </c>
      <c r="C67" s="7">
        <v>495.84899999999999</v>
      </c>
      <c r="D67" s="7">
        <v>24.137</v>
      </c>
      <c r="E67" s="7">
        <v>124</v>
      </c>
      <c r="F67" s="7">
        <v>205.4</v>
      </c>
      <c r="G67" s="7">
        <v>2428.1860000000001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37"/>
      <c r="Y67" s="37"/>
      <c r="Z67" s="37"/>
    </row>
    <row r="68" spans="1:26" x14ac:dyDescent="0.35">
      <c r="A68" s="117" t="s">
        <v>24</v>
      </c>
      <c r="B68" s="7">
        <v>1643.2</v>
      </c>
      <c r="C68" s="7">
        <v>622.13</v>
      </c>
      <c r="D68" s="7">
        <v>23.884</v>
      </c>
      <c r="E68" s="7">
        <v>126.9</v>
      </c>
      <c r="F68" s="7">
        <v>206.1</v>
      </c>
      <c r="G68" s="7">
        <v>2622.2139999999999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37"/>
      <c r="Y68" s="37"/>
      <c r="Z68" s="37"/>
    </row>
    <row r="69" spans="1:26" x14ac:dyDescent="0.35">
      <c r="A69" s="117" t="s">
        <v>25</v>
      </c>
      <c r="B69" s="7">
        <v>1476.4580000000001</v>
      </c>
      <c r="C69" s="7">
        <v>760.76599999999996</v>
      </c>
      <c r="D69" s="7">
        <v>28.349</v>
      </c>
      <c r="E69" s="7">
        <v>94.55</v>
      </c>
      <c r="F69" s="7">
        <v>217.02799999999999</v>
      </c>
      <c r="G69" s="7">
        <v>2577.1509999999998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37"/>
      <c r="Y69" s="37"/>
      <c r="Z69" s="37"/>
    </row>
    <row r="70" spans="1:26" x14ac:dyDescent="0.35">
      <c r="A70" s="117" t="s">
        <v>26</v>
      </c>
      <c r="B70" s="7">
        <v>1616.6780000000001</v>
      </c>
      <c r="C70" s="7">
        <v>941.13199999999995</v>
      </c>
      <c r="D70" s="7">
        <v>34.261000000000003</v>
      </c>
      <c r="E70" s="7">
        <v>183.21799999999999</v>
      </c>
      <c r="F70" s="7">
        <v>212.62200000000001</v>
      </c>
      <c r="G70" s="7">
        <v>2987.9110000000001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37"/>
      <c r="Y70" s="37"/>
      <c r="Z70" s="37"/>
    </row>
    <row r="71" spans="1:26" x14ac:dyDescent="0.35">
      <c r="A71" s="117" t="s">
        <v>27</v>
      </c>
      <c r="B71" s="7">
        <v>1586.9849999999999</v>
      </c>
      <c r="C71" s="7">
        <v>1196.4280000000001</v>
      </c>
      <c r="D71" s="7">
        <v>45.607999999999997</v>
      </c>
      <c r="E71" s="7">
        <v>141.107</v>
      </c>
      <c r="F71" s="7">
        <v>220.78700000000001</v>
      </c>
      <c r="G71" s="7">
        <v>3190.915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37"/>
      <c r="Y71" s="37"/>
      <c r="Z71" s="37"/>
    </row>
    <row r="72" spans="1:26" x14ac:dyDescent="0.35">
      <c r="A72" s="117" t="s">
        <v>28</v>
      </c>
      <c r="B72" s="7">
        <v>1851.152</v>
      </c>
      <c r="C72" s="7">
        <v>1486.69</v>
      </c>
      <c r="D72" s="7">
        <v>74.522999999999996</v>
      </c>
      <c r="E72" s="7">
        <v>131.33500000000001</v>
      </c>
      <c r="F72" s="7">
        <v>217.00899999999999</v>
      </c>
      <c r="G72" s="7">
        <v>3760.71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37"/>
      <c r="Y72" s="37"/>
      <c r="Z72" s="37"/>
    </row>
    <row r="73" spans="1:26" x14ac:dyDescent="0.35">
      <c r="A73" s="117" t="s">
        <v>29</v>
      </c>
      <c r="B73" s="7">
        <v>2122.54</v>
      </c>
      <c r="C73" s="7">
        <v>1835.2919999999999</v>
      </c>
      <c r="D73" s="7">
        <v>174.72</v>
      </c>
      <c r="E73" s="7">
        <v>112.444</v>
      </c>
      <c r="F73" s="7">
        <v>205.52500000000001</v>
      </c>
      <c r="G73" s="7">
        <v>4450.5219999999999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37"/>
      <c r="Y73" s="37"/>
      <c r="Z73" s="37"/>
    </row>
    <row r="74" spans="1:26" x14ac:dyDescent="0.35">
      <c r="A74" s="117" t="s">
        <v>30</v>
      </c>
      <c r="B74" s="7">
        <v>3140.4580000000001</v>
      </c>
      <c r="C74" s="7">
        <v>2298.4740000000002</v>
      </c>
      <c r="D74" s="7">
        <v>486.59</v>
      </c>
      <c r="E74" s="7">
        <v>110.794</v>
      </c>
      <c r="F74" s="7">
        <v>127.962</v>
      </c>
      <c r="G74" s="7">
        <v>6164.277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37"/>
      <c r="Y74" s="37"/>
      <c r="Z74" s="37"/>
    </row>
    <row r="75" spans="1:26" x14ac:dyDescent="0.35">
      <c r="A75" s="117" t="s">
        <v>31</v>
      </c>
      <c r="B75" s="7">
        <v>3676.7269999999999</v>
      </c>
      <c r="C75" s="7">
        <v>2763.1039999999998</v>
      </c>
      <c r="D75" s="7">
        <v>745.48900000000003</v>
      </c>
      <c r="E75" s="7">
        <v>119.25</v>
      </c>
      <c r="F75" s="7">
        <v>76.474999999999994</v>
      </c>
      <c r="G75" s="7">
        <v>7381.0450000000001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37"/>
      <c r="Y75" s="37"/>
      <c r="Z75" s="37"/>
    </row>
    <row r="76" spans="1:26" x14ac:dyDescent="0.35">
      <c r="A76" s="117" t="s">
        <v>32</v>
      </c>
      <c r="B76" s="7">
        <v>3378.6489999999999</v>
      </c>
      <c r="C76" s="7">
        <v>3159.3679999999999</v>
      </c>
      <c r="D76" s="7">
        <v>907.67</v>
      </c>
      <c r="E76" s="7">
        <v>119.96</v>
      </c>
      <c r="F76" s="7">
        <v>71.316000000000003</v>
      </c>
      <c r="G76" s="7">
        <v>7636.9629999999997</v>
      </c>
      <c r="H76" s="7"/>
    </row>
    <row r="77" spans="1:26" x14ac:dyDescent="0.35">
      <c r="B77" s="19"/>
      <c r="C77" s="19"/>
      <c r="D77" s="19"/>
      <c r="E77" s="19"/>
      <c r="F77" s="19"/>
    </row>
    <row r="78" spans="1:26" x14ac:dyDescent="0.35">
      <c r="B78" s="19"/>
      <c r="C78" s="19"/>
      <c r="D78" s="19"/>
      <c r="E78" s="19"/>
      <c r="F78" s="19"/>
    </row>
  </sheetData>
  <hyperlinks>
    <hyperlink ref="B2" r:id="rId1" display="https://www.energy.gov.au/energy-data/australian-energy-statistics" xr:uid="{6384AC90-E134-4387-8A48-315E22DD2B68}"/>
    <hyperlink ref="A9" location="Contents!A1" display="Back to contents" xr:uid="{62DD881D-FD99-4A8C-AF78-D2785A5E83C5}"/>
  </hyperlinks>
  <pageMargins left="0.7" right="0.7" top="0.75" bottom="0.75" header="0.3" footer="0.3"/>
  <pageSetup paperSize="9" orientation="portrait" r:id="rId2"/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DEB04-D3E6-48D0-8077-9F896DEA87E2}">
  <sheetPr>
    <tabColor theme="3"/>
  </sheetPr>
  <dimension ref="A1:H49"/>
  <sheetViews>
    <sheetView workbookViewId="0">
      <selection activeCell="C7" sqref="C7"/>
    </sheetView>
  </sheetViews>
  <sheetFormatPr defaultColWidth="8.7265625" defaultRowHeight="14.5" x14ac:dyDescent="0.35"/>
  <cols>
    <col min="1" max="1" width="25.7265625" style="37" customWidth="1"/>
    <col min="2" max="7" width="15.7265625" style="37" customWidth="1"/>
    <col min="8" max="10" width="8.7265625" style="37"/>
    <col min="11" max="11" width="20.453125" style="37" customWidth="1"/>
    <col min="12" max="16384" width="8.7265625" style="37"/>
  </cols>
  <sheetData>
    <row r="1" spans="1:8" ht="18.5" x14ac:dyDescent="0.45">
      <c r="A1" s="86" t="s">
        <v>739</v>
      </c>
    </row>
    <row r="2" spans="1:8" x14ac:dyDescent="0.35">
      <c r="A2" s="46" t="s">
        <v>737</v>
      </c>
      <c r="B2" s="34" t="s">
        <v>746</v>
      </c>
    </row>
    <row r="3" spans="1:8" x14ac:dyDescent="0.35">
      <c r="A3" s="46" t="s">
        <v>487</v>
      </c>
      <c r="B3" s="37" t="s">
        <v>745</v>
      </c>
    </row>
    <row r="4" spans="1:8" x14ac:dyDescent="0.35">
      <c r="A4" s="46" t="s">
        <v>332</v>
      </c>
      <c r="B4" s="37" t="s">
        <v>491</v>
      </c>
    </row>
    <row r="5" spans="1:8" x14ac:dyDescent="0.35">
      <c r="A5" s="46" t="s">
        <v>451</v>
      </c>
      <c r="B5" s="37" t="s">
        <v>270</v>
      </c>
    </row>
    <row r="6" spans="1:8" x14ac:dyDescent="0.35">
      <c r="A6" s="46" t="s">
        <v>268</v>
      </c>
      <c r="B6" s="37" t="s">
        <v>633</v>
      </c>
    </row>
    <row r="7" spans="1:8" x14ac:dyDescent="0.35">
      <c r="A7" s="46" t="s">
        <v>269</v>
      </c>
      <c r="B7" s="37" t="s">
        <v>271</v>
      </c>
    </row>
    <row r="8" spans="1:8" x14ac:dyDescent="0.35">
      <c r="A8" s="46" t="s">
        <v>452</v>
      </c>
      <c r="B8" s="37" t="s">
        <v>453</v>
      </c>
    </row>
    <row r="9" spans="1:8" x14ac:dyDescent="0.35">
      <c r="A9" s="34" t="s">
        <v>663</v>
      </c>
    </row>
    <row r="11" spans="1:8" x14ac:dyDescent="0.35">
      <c r="A11" s="46" t="s">
        <v>449</v>
      </c>
    </row>
    <row r="12" spans="1:8" s="105" customFormat="1" x14ac:dyDescent="0.35">
      <c r="A12" s="92"/>
      <c r="B12" s="102" t="s">
        <v>242</v>
      </c>
      <c r="C12" s="102" t="s">
        <v>235</v>
      </c>
      <c r="D12" s="102" t="s">
        <v>243</v>
      </c>
      <c r="E12" s="102" t="s">
        <v>245</v>
      </c>
      <c r="F12" s="102" t="s">
        <v>244</v>
      </c>
      <c r="G12" s="102" t="s">
        <v>51</v>
      </c>
    </row>
    <row r="13" spans="1:8" x14ac:dyDescent="0.35">
      <c r="A13" s="26">
        <v>1992</v>
      </c>
      <c r="B13" s="15">
        <v>35.816899999999997</v>
      </c>
      <c r="C13" s="15">
        <v>1.7808999999999999</v>
      </c>
      <c r="D13" s="15">
        <v>11.811199999999999</v>
      </c>
      <c r="E13" s="15">
        <v>16.4253</v>
      </c>
      <c r="F13" s="15">
        <v>2.0615999999999999</v>
      </c>
      <c r="G13" s="15">
        <v>67.895899999999997</v>
      </c>
      <c r="H13" s="136"/>
    </row>
    <row r="14" spans="1:8" x14ac:dyDescent="0.35">
      <c r="A14" s="26">
        <v>1993</v>
      </c>
      <c r="B14" s="15">
        <v>37.021599999999999</v>
      </c>
      <c r="C14" s="15">
        <v>1.9751000000000001</v>
      </c>
      <c r="D14" s="15">
        <v>11.5122</v>
      </c>
      <c r="E14" s="15">
        <v>14.725199999999999</v>
      </c>
      <c r="F14" s="15">
        <v>2.0606</v>
      </c>
      <c r="G14" s="15">
        <v>67.294600000000003</v>
      </c>
      <c r="H14" s="136"/>
    </row>
    <row r="15" spans="1:8" x14ac:dyDescent="0.35">
      <c r="A15" s="26">
        <v>1994</v>
      </c>
      <c r="B15" s="15">
        <v>38.506500000000003</v>
      </c>
      <c r="C15" s="15">
        <v>1.9722</v>
      </c>
      <c r="D15" s="15">
        <v>11.4663</v>
      </c>
      <c r="E15" s="15">
        <v>17.733799999999999</v>
      </c>
      <c r="F15" s="15">
        <v>2.0638999999999998</v>
      </c>
      <c r="G15" s="15">
        <v>71.742699999999999</v>
      </c>
      <c r="H15" s="136"/>
    </row>
    <row r="16" spans="1:8" x14ac:dyDescent="0.35">
      <c r="A16" s="26">
        <v>1995</v>
      </c>
      <c r="B16" s="15">
        <v>41.202399999999997</v>
      </c>
      <c r="C16" s="15">
        <v>1.9965999999999999</v>
      </c>
      <c r="D16" s="15">
        <v>11.150600000000001</v>
      </c>
      <c r="E16" s="15">
        <v>9.7919999999999998</v>
      </c>
      <c r="F16" s="15">
        <v>2.0640999999999998</v>
      </c>
      <c r="G16" s="15">
        <v>66.205600000000004</v>
      </c>
      <c r="H16" s="136"/>
    </row>
    <row r="17" spans="1:8" x14ac:dyDescent="0.35">
      <c r="A17" s="26">
        <v>1996</v>
      </c>
      <c r="B17" s="15">
        <v>42.887999999999998</v>
      </c>
      <c r="C17" s="15">
        <v>2.1732</v>
      </c>
      <c r="D17" s="15">
        <v>11.1652</v>
      </c>
      <c r="E17" s="15">
        <v>13.678000000000001</v>
      </c>
      <c r="F17" s="15">
        <v>2.0676999999999999</v>
      </c>
      <c r="G17" s="15">
        <v>71.972099999999998</v>
      </c>
      <c r="H17" s="136"/>
    </row>
    <row r="18" spans="1:8" x14ac:dyDescent="0.35">
      <c r="A18" s="26">
        <v>1997</v>
      </c>
      <c r="B18" s="15">
        <v>43.756399999999999</v>
      </c>
      <c r="C18" s="15">
        <v>2.2646999999999999</v>
      </c>
      <c r="D18" s="15">
        <v>10.789300000000001</v>
      </c>
      <c r="E18" s="15">
        <v>11.933400000000001</v>
      </c>
      <c r="F18" s="15">
        <v>2.0815000000000001</v>
      </c>
      <c r="G18" s="15">
        <v>70.825299999999999</v>
      </c>
      <c r="H18" s="136"/>
    </row>
    <row r="19" spans="1:8" x14ac:dyDescent="0.35">
      <c r="A19" s="26">
        <v>1998</v>
      </c>
      <c r="B19" s="15">
        <v>44.366599999999998</v>
      </c>
      <c r="C19" s="15">
        <v>2.5459000000000001</v>
      </c>
      <c r="D19" s="15">
        <v>10.941800000000001</v>
      </c>
      <c r="E19" s="15">
        <v>9.5055999999999994</v>
      </c>
      <c r="F19" s="15">
        <v>2.1044</v>
      </c>
      <c r="G19" s="15">
        <v>69.464299999999994</v>
      </c>
      <c r="H19" s="136"/>
    </row>
    <row r="20" spans="1:8" x14ac:dyDescent="0.35">
      <c r="A20" s="26">
        <v>1999</v>
      </c>
      <c r="B20" s="15">
        <v>45.1004</v>
      </c>
      <c r="C20" s="15">
        <v>2.6251000000000002</v>
      </c>
      <c r="D20" s="15">
        <v>10.7332</v>
      </c>
      <c r="E20" s="15">
        <v>4.1329000000000002</v>
      </c>
      <c r="F20" s="15">
        <v>2.1507000000000001</v>
      </c>
      <c r="G20" s="15">
        <v>64.7423</v>
      </c>
      <c r="H20" s="136"/>
    </row>
    <row r="21" spans="1:8" x14ac:dyDescent="0.35">
      <c r="A21" s="26">
        <v>2000</v>
      </c>
      <c r="B21" s="15">
        <v>46.306100000000001</v>
      </c>
      <c r="C21" s="15">
        <v>3.0632999999999999</v>
      </c>
      <c r="D21" s="15">
        <v>11.1221</v>
      </c>
      <c r="E21" s="15">
        <v>8.6378000000000004</v>
      </c>
      <c r="F21" s="15">
        <v>2.1945999999999999</v>
      </c>
      <c r="G21" s="15">
        <v>71.323999999999998</v>
      </c>
      <c r="H21" s="136"/>
    </row>
    <row r="22" spans="1:8" x14ac:dyDescent="0.35">
      <c r="A22" s="26">
        <v>2001</v>
      </c>
      <c r="B22" s="15">
        <v>47.651699999999998</v>
      </c>
      <c r="C22" s="15">
        <v>4.3350999999999997</v>
      </c>
      <c r="D22" s="15">
        <v>10.273</v>
      </c>
      <c r="E22" s="15">
        <v>7.2668999999999997</v>
      </c>
      <c r="F22" s="15">
        <v>2.2549999999999999</v>
      </c>
      <c r="G22" s="15">
        <v>71.781700000000001</v>
      </c>
      <c r="H22" s="136"/>
    </row>
    <row r="23" spans="1:8" x14ac:dyDescent="0.35">
      <c r="A23" s="26">
        <v>2002</v>
      </c>
      <c r="B23" s="15">
        <v>48.817399999999999</v>
      </c>
      <c r="C23" s="15">
        <v>4.4915000000000003</v>
      </c>
      <c r="D23" s="15">
        <v>10.3728</v>
      </c>
      <c r="E23" s="15">
        <v>5.2889999999999997</v>
      </c>
      <c r="F23" s="15">
        <v>2.0910000000000002</v>
      </c>
      <c r="G23" s="15">
        <v>71.061800000000005</v>
      </c>
      <c r="H23" s="136"/>
    </row>
    <row r="24" spans="1:8" x14ac:dyDescent="0.35">
      <c r="A24" s="26">
        <v>2003</v>
      </c>
      <c r="B24" s="15">
        <v>48.393799999999999</v>
      </c>
      <c r="C24" s="15">
        <v>5.2679</v>
      </c>
      <c r="D24" s="15">
        <v>10.2113</v>
      </c>
      <c r="E24" s="15">
        <v>11.2118</v>
      </c>
      <c r="F24" s="15">
        <v>1.5754999999999999</v>
      </c>
      <c r="G24" s="15">
        <v>76.660300000000007</v>
      </c>
      <c r="H24" s="136"/>
    </row>
    <row r="25" spans="1:8" x14ac:dyDescent="0.35">
      <c r="A25" s="26">
        <v>2004</v>
      </c>
      <c r="B25" s="15">
        <v>48.567300000000003</v>
      </c>
      <c r="C25" s="15">
        <v>5.2306999999999997</v>
      </c>
      <c r="D25" s="15">
        <v>11.213800000000001</v>
      </c>
      <c r="E25" s="15">
        <v>4.6340000000000003</v>
      </c>
      <c r="F25" s="15">
        <v>1.4775</v>
      </c>
      <c r="G25" s="15">
        <v>71.123400000000004</v>
      </c>
      <c r="H25" s="136"/>
    </row>
    <row r="26" spans="1:8" x14ac:dyDescent="0.35">
      <c r="A26" s="26">
        <v>2005</v>
      </c>
      <c r="B26" s="15">
        <v>50.555199999999999</v>
      </c>
      <c r="C26" s="15">
        <v>3.74</v>
      </c>
      <c r="D26" s="15">
        <v>11.2074</v>
      </c>
      <c r="E26" s="15">
        <v>9.1326999999999998</v>
      </c>
      <c r="F26" s="15">
        <v>1.5912999999999999</v>
      </c>
      <c r="G26" s="15">
        <v>76.226699999999994</v>
      </c>
      <c r="H26" s="136"/>
    </row>
    <row r="27" spans="1:8" x14ac:dyDescent="0.35">
      <c r="A27" s="26">
        <v>2006</v>
      </c>
      <c r="B27" s="15">
        <v>50.608699999999999</v>
      </c>
      <c r="C27" s="15">
        <v>4.6056999999999997</v>
      </c>
      <c r="D27" s="15">
        <v>10.822100000000001</v>
      </c>
      <c r="E27" s="15">
        <v>14.585800000000001</v>
      </c>
      <c r="F27" s="15">
        <v>1.5389999999999999</v>
      </c>
      <c r="G27" s="15">
        <v>82.161299999999997</v>
      </c>
      <c r="H27" s="136"/>
    </row>
    <row r="28" spans="1:8" x14ac:dyDescent="0.35">
      <c r="A28" s="26">
        <v>2007</v>
      </c>
      <c r="B28" s="15">
        <v>52.039900000000003</v>
      </c>
      <c r="C28" s="15">
        <v>5.2767999999999997</v>
      </c>
      <c r="D28" s="15">
        <v>10.3856</v>
      </c>
      <c r="E28" s="15">
        <v>17.548300000000001</v>
      </c>
      <c r="F28" s="15">
        <v>1.6882999999999999</v>
      </c>
      <c r="G28" s="15">
        <v>86.938900000000004</v>
      </c>
      <c r="H28" s="136"/>
    </row>
    <row r="29" spans="1:8" x14ac:dyDescent="0.35">
      <c r="A29" s="26">
        <v>2008</v>
      </c>
      <c r="B29" s="15">
        <v>53.042200000000001</v>
      </c>
      <c r="C29" s="15">
        <v>4.7389000000000001</v>
      </c>
      <c r="D29" s="15">
        <v>9.5572999999999997</v>
      </c>
      <c r="E29" s="15">
        <v>13.118</v>
      </c>
      <c r="F29" s="15">
        <v>1.6880999999999999</v>
      </c>
      <c r="G29" s="15">
        <v>82.144400000000005</v>
      </c>
      <c r="H29" s="136"/>
    </row>
    <row r="30" spans="1:8" x14ac:dyDescent="0.35">
      <c r="A30" s="26">
        <v>2009</v>
      </c>
      <c r="B30" s="15">
        <v>57.232999999999997</v>
      </c>
      <c r="C30" s="15">
        <v>4.7973999999999997</v>
      </c>
      <c r="D30" s="15">
        <v>9.5122</v>
      </c>
      <c r="E30" s="15">
        <v>7.8372000000000002</v>
      </c>
      <c r="F30" s="15">
        <v>1.7074</v>
      </c>
      <c r="G30" s="15">
        <v>81.087299999999999</v>
      </c>
      <c r="H30" s="136"/>
    </row>
    <row r="31" spans="1:8" x14ac:dyDescent="0.35">
      <c r="A31" s="26">
        <v>2010</v>
      </c>
      <c r="B31" s="15">
        <v>56.752099999999999</v>
      </c>
      <c r="C31" s="15">
        <v>5.4302000000000001</v>
      </c>
      <c r="D31" s="15">
        <v>9.4908999999999999</v>
      </c>
      <c r="E31" s="15">
        <v>14.323</v>
      </c>
      <c r="F31" s="15">
        <v>2.0112999999999999</v>
      </c>
      <c r="G31" s="15">
        <v>88.007499999999993</v>
      </c>
      <c r="H31" s="136"/>
    </row>
    <row r="32" spans="1:8" x14ac:dyDescent="0.35">
      <c r="A32" s="26">
        <v>2011</v>
      </c>
      <c r="B32" s="15">
        <v>59.536200000000001</v>
      </c>
      <c r="C32" s="15">
        <v>5.2297000000000002</v>
      </c>
      <c r="D32" s="15">
        <v>8.5757999999999992</v>
      </c>
      <c r="E32" s="15">
        <v>-7.4927000000000001</v>
      </c>
      <c r="F32" s="15">
        <v>2.0398999999999998</v>
      </c>
      <c r="G32" s="15">
        <v>67.888900000000007</v>
      </c>
      <c r="H32" s="136"/>
    </row>
    <row r="33" spans="1:8" x14ac:dyDescent="0.35">
      <c r="A33" s="26">
        <v>2012</v>
      </c>
      <c r="B33" s="15">
        <v>62.210099999999997</v>
      </c>
      <c r="C33" s="15">
        <v>5.4100999999999999</v>
      </c>
      <c r="D33" s="15">
        <v>8.8497000000000003</v>
      </c>
      <c r="E33" s="15">
        <v>-0.15160000000000001</v>
      </c>
      <c r="F33" s="15">
        <v>1.9710000000000001</v>
      </c>
      <c r="G33" s="15">
        <v>78.289299999999997</v>
      </c>
      <c r="H33" s="136"/>
    </row>
    <row r="34" spans="1:8" x14ac:dyDescent="0.35">
      <c r="A34" s="26">
        <v>2013</v>
      </c>
      <c r="B34" s="15">
        <v>66.6982</v>
      </c>
      <c r="C34" s="15">
        <v>4.7168000000000001</v>
      </c>
      <c r="D34" s="15">
        <v>8.7466000000000008</v>
      </c>
      <c r="E34" s="15">
        <v>1.8265</v>
      </c>
      <c r="F34" s="15">
        <v>1.9009</v>
      </c>
      <c r="G34" s="15">
        <v>83.888999999999996</v>
      </c>
      <c r="H34" s="136"/>
    </row>
    <row r="35" spans="1:8" x14ac:dyDescent="0.35">
      <c r="A35" s="26">
        <v>2014</v>
      </c>
      <c r="B35" s="15">
        <v>67.4255</v>
      </c>
      <c r="C35" s="15">
        <v>4.8178999999999998</v>
      </c>
      <c r="D35" s="15">
        <v>9.3530999999999995</v>
      </c>
      <c r="E35" s="15">
        <v>-6.3034999999999997</v>
      </c>
      <c r="F35" s="15">
        <v>1.8951</v>
      </c>
      <c r="G35" s="15">
        <v>77.188100000000006</v>
      </c>
      <c r="H35" s="136"/>
    </row>
    <row r="36" spans="1:8" x14ac:dyDescent="0.35">
      <c r="A36" s="26">
        <v>2015</v>
      </c>
      <c r="B36" s="15">
        <v>68.009200000000007</v>
      </c>
      <c r="C36" s="15">
        <v>4.7674000000000003</v>
      </c>
      <c r="D36" s="15">
        <v>9.5688999999999993</v>
      </c>
      <c r="E36" s="15">
        <v>-0.85089999999999999</v>
      </c>
      <c r="F36" s="15">
        <v>1.7685999999999999</v>
      </c>
      <c r="G36" s="15">
        <v>83.263199999999998</v>
      </c>
      <c r="H36" s="136"/>
    </row>
    <row r="37" spans="1:8" x14ac:dyDescent="0.35">
      <c r="A37" s="26">
        <v>2016</v>
      </c>
      <c r="B37" s="15">
        <v>71.677599999999998</v>
      </c>
      <c r="C37" s="15">
        <v>4.6544999999999996</v>
      </c>
      <c r="D37" s="15">
        <v>9.6272000000000002</v>
      </c>
      <c r="E37" s="15">
        <v>-5.6755000000000004</v>
      </c>
      <c r="F37" s="15">
        <v>2.0360999999999998</v>
      </c>
      <c r="G37" s="15">
        <v>82.319900000000004</v>
      </c>
      <c r="H37" s="136"/>
    </row>
    <row r="38" spans="1:8" x14ac:dyDescent="0.35">
      <c r="A38" s="26">
        <v>2017</v>
      </c>
      <c r="B38" s="15">
        <v>78.034199999999998</v>
      </c>
      <c r="C38" s="15">
        <v>4.7481999999999998</v>
      </c>
      <c r="D38" s="15">
        <v>9.5960000000000001</v>
      </c>
      <c r="E38" s="15">
        <v>-12.571300000000001</v>
      </c>
      <c r="F38" s="15">
        <v>1.9180999999999999</v>
      </c>
      <c r="G38" s="15">
        <v>81.725200000000001</v>
      </c>
      <c r="H38" s="136"/>
    </row>
    <row r="39" spans="1:8" x14ac:dyDescent="0.35">
      <c r="A39" s="26">
        <v>2018</v>
      </c>
      <c r="B39" s="15">
        <v>82.331599999999995</v>
      </c>
      <c r="C39" s="15">
        <v>4.7961999999999998</v>
      </c>
      <c r="D39" s="15">
        <v>9.4560999999999993</v>
      </c>
      <c r="E39" s="15">
        <v>-15.827299999999999</v>
      </c>
      <c r="F39" s="15">
        <v>1.5052000000000001</v>
      </c>
      <c r="G39" s="15">
        <v>82.261700000000005</v>
      </c>
      <c r="H39" s="136"/>
    </row>
    <row r="40" spans="1:8" x14ac:dyDescent="0.35">
      <c r="A40" s="26">
        <v>2019</v>
      </c>
      <c r="B40" s="15">
        <v>84.038799999999995</v>
      </c>
      <c r="C40" s="15">
        <v>4.4255000000000004</v>
      </c>
      <c r="D40" s="15">
        <v>9.5182000000000002</v>
      </c>
      <c r="E40" s="15">
        <v>-11.5977</v>
      </c>
      <c r="F40" s="15">
        <v>1.8832</v>
      </c>
      <c r="G40" s="15">
        <v>88.268000000000001</v>
      </c>
      <c r="H40" s="136"/>
    </row>
    <row r="41" spans="1:8" x14ac:dyDescent="0.35">
      <c r="A41" s="26">
        <v>2020</v>
      </c>
      <c r="B41" s="15">
        <v>79.674599999999998</v>
      </c>
      <c r="C41" s="15">
        <v>4.5357000000000003</v>
      </c>
      <c r="D41" s="15">
        <v>9.5124999999999993</v>
      </c>
      <c r="E41" s="15">
        <v>-14.024800000000001</v>
      </c>
      <c r="F41" s="15">
        <v>1.8325</v>
      </c>
      <c r="G41" s="15">
        <v>81.5304</v>
      </c>
      <c r="H41" s="136"/>
    </row>
    <row r="42" spans="1:8" x14ac:dyDescent="0.35">
      <c r="A42" s="26">
        <v>2021</v>
      </c>
      <c r="B42" s="15">
        <v>77.834599999999995</v>
      </c>
      <c r="C42" s="15">
        <v>4.9316000000000004</v>
      </c>
      <c r="D42" s="15">
        <v>9.7878000000000007</v>
      </c>
      <c r="E42" s="15">
        <v>-20.759</v>
      </c>
      <c r="F42" s="15">
        <v>1.9338</v>
      </c>
      <c r="G42" s="15">
        <v>73.728700000000003</v>
      </c>
      <c r="H42" s="136"/>
    </row>
    <row r="43" spans="1:8" x14ac:dyDescent="0.35">
      <c r="A43" s="26">
        <v>2022</v>
      </c>
      <c r="B43" s="15">
        <v>81.728300000000004</v>
      </c>
      <c r="C43" s="15">
        <v>5.1032999999999999</v>
      </c>
      <c r="D43" s="15">
        <v>9.6809999999999992</v>
      </c>
      <c r="E43" s="15">
        <v>-15.862299999999999</v>
      </c>
      <c r="F43" s="15">
        <v>1.8918999999999999</v>
      </c>
      <c r="G43" s="15">
        <v>82.542199999999994</v>
      </c>
    </row>
    <row r="44" spans="1:8" x14ac:dyDescent="0.35">
      <c r="B44" s="24"/>
      <c r="C44" s="24"/>
      <c r="D44" s="24"/>
      <c r="E44" s="24"/>
      <c r="F44" s="24"/>
      <c r="G44" s="141"/>
    </row>
    <row r="45" spans="1:8" x14ac:dyDescent="0.35">
      <c r="A45" s="46" t="s">
        <v>454</v>
      </c>
      <c r="B45" s="141"/>
      <c r="C45" s="141"/>
      <c r="D45" s="141"/>
      <c r="E45" s="141"/>
      <c r="F45" s="141"/>
      <c r="G45" s="141"/>
    </row>
    <row r="46" spans="1:8" x14ac:dyDescent="0.35">
      <c r="A46" s="26" t="s">
        <v>489</v>
      </c>
      <c r="G46" s="19"/>
    </row>
    <row r="48" spans="1:8" x14ac:dyDescent="0.35">
      <c r="A48" s="46" t="s">
        <v>450</v>
      </c>
    </row>
    <row r="49" spans="1:1" x14ac:dyDescent="0.35">
      <c r="A49" s="37" t="s">
        <v>489</v>
      </c>
    </row>
  </sheetData>
  <hyperlinks>
    <hyperlink ref="A9" location="Contents!A1" display="Back to contents" xr:uid="{901B6613-D674-4D74-8EC8-691E557D11F2}"/>
    <hyperlink ref="B2" r:id="rId1" display="https://greenhouseaccounts.climatechange.gov.au/" xr:uid="{8E4DE2ED-151A-49B6-95D0-BCE7C15BB024}"/>
  </hyperlinks>
  <pageMargins left="0.7" right="0.7" top="0.75" bottom="0.75" header="0.3" footer="0.3"/>
  <pageSetup paperSize="9" orientation="portrait" r:id="rId2"/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FEB6C-7D9F-4248-B605-BC48AE90705F}">
  <sheetPr>
    <tabColor theme="3"/>
  </sheetPr>
  <dimension ref="A1:J80"/>
  <sheetViews>
    <sheetView workbookViewId="0">
      <selection activeCell="F30" sqref="F30"/>
    </sheetView>
  </sheetViews>
  <sheetFormatPr defaultColWidth="8.7265625" defaultRowHeight="14.5" x14ac:dyDescent="0.35"/>
  <cols>
    <col min="1" max="1" width="25.7265625" style="37" customWidth="1"/>
    <col min="2" max="9" width="15.7265625" style="37" customWidth="1"/>
    <col min="10" max="11" width="8.7265625" style="37"/>
    <col min="12" max="12" width="20.453125" style="37" customWidth="1"/>
    <col min="13" max="16384" width="8.7265625" style="37"/>
  </cols>
  <sheetData>
    <row r="1" spans="1:10" ht="18.5" x14ac:dyDescent="0.45">
      <c r="A1" s="86" t="s">
        <v>877</v>
      </c>
    </row>
    <row r="2" spans="1:10" x14ac:dyDescent="0.35">
      <c r="A2" s="46" t="s">
        <v>737</v>
      </c>
      <c r="B2" s="34" t="s">
        <v>324</v>
      </c>
      <c r="G2" s="37" t="s">
        <v>776</v>
      </c>
    </row>
    <row r="3" spans="1:10" x14ac:dyDescent="0.35">
      <c r="A3" s="46" t="s">
        <v>487</v>
      </c>
      <c r="B3" s="37" t="s">
        <v>490</v>
      </c>
    </row>
    <row r="4" spans="1:10" x14ac:dyDescent="0.35">
      <c r="A4" s="46" t="s">
        <v>332</v>
      </c>
      <c r="B4" s="37" t="s">
        <v>491</v>
      </c>
    </row>
    <row r="5" spans="1:10" x14ac:dyDescent="0.35">
      <c r="A5" s="46" t="s">
        <v>451</v>
      </c>
      <c r="B5" s="37" t="s">
        <v>270</v>
      </c>
    </row>
    <row r="6" spans="1:10" x14ac:dyDescent="0.35">
      <c r="A6" s="46" t="s">
        <v>268</v>
      </c>
      <c r="B6" s="37" t="s">
        <v>747</v>
      </c>
    </row>
    <row r="7" spans="1:10" x14ac:dyDescent="0.35">
      <c r="A7" s="46" t="s">
        <v>269</v>
      </c>
      <c r="B7" s="37" t="s">
        <v>271</v>
      </c>
    </row>
    <row r="8" spans="1:10" x14ac:dyDescent="0.35">
      <c r="A8" s="46" t="s">
        <v>452</v>
      </c>
      <c r="B8" s="37" t="s">
        <v>453</v>
      </c>
    </row>
    <row r="9" spans="1:10" x14ac:dyDescent="0.35">
      <c r="A9" s="34" t="s">
        <v>663</v>
      </c>
    </row>
    <row r="10" spans="1:10" x14ac:dyDescent="0.35">
      <c r="A10" s="34"/>
    </row>
    <row r="11" spans="1:10" x14ac:dyDescent="0.35">
      <c r="A11" s="46" t="s">
        <v>449</v>
      </c>
    </row>
    <row r="12" spans="1:10" ht="29" x14ac:dyDescent="0.35">
      <c r="A12" s="27"/>
      <c r="B12" s="138" t="s">
        <v>250</v>
      </c>
      <c r="C12" s="138" t="s">
        <v>248</v>
      </c>
      <c r="D12" s="138" t="s">
        <v>246</v>
      </c>
      <c r="J12" s="36"/>
    </row>
    <row r="13" spans="1:10" x14ac:dyDescent="0.35">
      <c r="A13" s="35" t="s">
        <v>0</v>
      </c>
      <c r="B13" s="33">
        <v>0.7291105760605836</v>
      </c>
      <c r="C13" s="33">
        <v>1.5520181156547288</v>
      </c>
      <c r="D13" s="33">
        <v>0.5308990441625473</v>
      </c>
    </row>
    <row r="14" spans="1:10" x14ac:dyDescent="0.35">
      <c r="A14" s="35" t="s">
        <v>1</v>
      </c>
      <c r="B14" s="33">
        <v>0.62135562602913541</v>
      </c>
      <c r="C14" s="33">
        <v>1.2536578129676821</v>
      </c>
      <c r="D14" s="33">
        <v>0.4866117384653218</v>
      </c>
    </row>
    <row r="15" spans="1:10" x14ac:dyDescent="0.35">
      <c r="A15" s="35" t="s">
        <v>2</v>
      </c>
      <c r="B15" s="33">
        <v>0.58635751079473164</v>
      </c>
      <c r="C15" s="33">
        <v>1.1402712789930129</v>
      </c>
      <c r="D15" s="33">
        <v>0.43375750875618441</v>
      </c>
    </row>
    <row r="16" spans="1:10" x14ac:dyDescent="0.35">
      <c r="A16" s="35" t="s">
        <v>3</v>
      </c>
      <c r="B16" s="33">
        <v>0.59516778169113649</v>
      </c>
      <c r="C16" s="33">
        <v>0.99611518822579104</v>
      </c>
      <c r="D16" s="33">
        <v>0.4261007072347493</v>
      </c>
    </row>
    <row r="17" spans="1:4" x14ac:dyDescent="0.35">
      <c r="A17" s="35" t="s">
        <v>4</v>
      </c>
      <c r="B17" s="33">
        <v>0.52641207202926832</v>
      </c>
      <c r="C17" s="33">
        <v>0.90604933644800834</v>
      </c>
      <c r="D17" s="33">
        <v>0.37903937510555108</v>
      </c>
    </row>
    <row r="18" spans="1:4" x14ac:dyDescent="0.35">
      <c r="A18" s="35" t="s">
        <v>5</v>
      </c>
      <c r="B18" s="33">
        <v>0.53108159008899114</v>
      </c>
      <c r="C18" s="33">
        <v>0.92850227856262579</v>
      </c>
      <c r="D18" s="33">
        <v>0.36414010652585471</v>
      </c>
    </row>
    <row r="19" spans="1:4" x14ac:dyDescent="0.35">
      <c r="A19" s="35" t="s">
        <v>6</v>
      </c>
      <c r="B19" s="33">
        <v>0.52192120829431088</v>
      </c>
      <c r="C19" s="33">
        <v>0.85498976927863501</v>
      </c>
      <c r="D19" s="33">
        <v>0.37186528119660783</v>
      </c>
    </row>
    <row r="20" spans="1:4" x14ac:dyDescent="0.35">
      <c r="A20" s="35" t="s">
        <v>7</v>
      </c>
      <c r="B20" s="33">
        <v>0.45922364349817207</v>
      </c>
      <c r="C20" s="33">
        <v>0.82222492018328641</v>
      </c>
      <c r="D20" s="33">
        <v>0.35375151329950322</v>
      </c>
    </row>
    <row r="21" spans="1:4" x14ac:dyDescent="0.35">
      <c r="A21" s="35" t="s">
        <v>8</v>
      </c>
      <c r="B21" s="33">
        <v>0.43642864146670834</v>
      </c>
      <c r="C21" s="33">
        <v>0.85512132133888852</v>
      </c>
      <c r="D21" s="33">
        <v>0.34354228724826052</v>
      </c>
    </row>
    <row r="22" spans="1:4" x14ac:dyDescent="0.35">
      <c r="A22" s="35" t="s">
        <v>9</v>
      </c>
      <c r="B22" s="33">
        <v>0.43547026510811621</v>
      </c>
      <c r="C22" s="33">
        <v>0.82700646220290452</v>
      </c>
      <c r="D22" s="33">
        <v>0.36196418993904245</v>
      </c>
    </row>
    <row r="23" spans="1:4" x14ac:dyDescent="0.35">
      <c r="A23" s="35" t="s">
        <v>10</v>
      </c>
      <c r="B23" s="33">
        <v>0.433322639571943</v>
      </c>
      <c r="C23" s="33">
        <v>0.89276330721013097</v>
      </c>
      <c r="D23" s="33">
        <v>0.36512443726041344</v>
      </c>
    </row>
    <row r="24" spans="1:4" x14ac:dyDescent="0.35">
      <c r="A24" s="35" t="s">
        <v>11</v>
      </c>
      <c r="B24" s="33">
        <v>0.40705770570675082</v>
      </c>
      <c r="C24" s="33">
        <v>0.8817051980064351</v>
      </c>
      <c r="D24" s="33">
        <v>0.35043705732403946</v>
      </c>
    </row>
    <row r="25" spans="1:4" x14ac:dyDescent="0.35">
      <c r="A25" s="35" t="s">
        <v>12</v>
      </c>
      <c r="B25" s="33">
        <v>0.42658933125067533</v>
      </c>
      <c r="C25" s="33">
        <v>0.82973741342321194</v>
      </c>
      <c r="D25" s="33">
        <v>0.33320198915174354</v>
      </c>
    </row>
    <row r="26" spans="1:4" x14ac:dyDescent="0.35">
      <c r="A26" s="35" t="s">
        <v>13</v>
      </c>
      <c r="B26" s="33">
        <v>0.36473887795066467</v>
      </c>
      <c r="C26" s="33">
        <v>0.7753643491516653</v>
      </c>
      <c r="D26" s="33">
        <v>0.33210857871670096</v>
      </c>
    </row>
    <row r="27" spans="1:4" x14ac:dyDescent="0.35">
      <c r="A27" s="35" t="s">
        <v>14</v>
      </c>
      <c r="B27" s="33">
        <v>0.37879259448192976</v>
      </c>
      <c r="C27" s="33">
        <v>0.82055965789747132</v>
      </c>
      <c r="D27" s="33">
        <v>0.34277030725291591</v>
      </c>
    </row>
    <row r="28" spans="1:4" x14ac:dyDescent="0.35">
      <c r="A28" s="35" t="s">
        <v>15</v>
      </c>
      <c r="B28" s="33">
        <v>0.36429500778155666</v>
      </c>
      <c r="C28" s="33">
        <v>0.78365384760690759</v>
      </c>
      <c r="D28" s="33">
        <v>0.34453412093393515</v>
      </c>
    </row>
    <row r="29" spans="1:4" x14ac:dyDescent="0.35">
      <c r="A29" s="35" t="s">
        <v>16</v>
      </c>
      <c r="B29" s="33">
        <v>0.37866141494591893</v>
      </c>
      <c r="C29" s="33">
        <v>0.72021356012435456</v>
      </c>
      <c r="D29" s="33">
        <v>0.35218451772707149</v>
      </c>
    </row>
    <row r="30" spans="1:4" x14ac:dyDescent="0.35">
      <c r="A30" s="35" t="s">
        <v>17</v>
      </c>
      <c r="B30" s="33">
        <v>0.3492140586457172</v>
      </c>
      <c r="C30" s="33">
        <v>0.69008270775645497</v>
      </c>
      <c r="D30" s="33">
        <v>0.33830006363669657</v>
      </c>
    </row>
    <row r="31" spans="1:4" x14ac:dyDescent="0.35">
      <c r="A31" s="35" t="s">
        <v>18</v>
      </c>
      <c r="B31" s="33">
        <v>0.34967659653554306</v>
      </c>
      <c r="C31" s="33">
        <v>0.65111394161223501</v>
      </c>
      <c r="D31" s="33">
        <v>0.32585570301820005</v>
      </c>
    </row>
    <row r="32" spans="1:4" x14ac:dyDescent="0.35">
      <c r="A32" s="35" t="s">
        <v>19</v>
      </c>
      <c r="B32" s="33">
        <v>0.3238250351637777</v>
      </c>
      <c r="C32" s="33">
        <v>0.63319561723160434</v>
      </c>
      <c r="D32" s="33">
        <v>0.3070028260636628</v>
      </c>
    </row>
    <row r="33" spans="1:9" x14ac:dyDescent="0.35">
      <c r="A33" s="35" t="s">
        <v>20</v>
      </c>
      <c r="B33" s="33">
        <v>0.27542902458967872</v>
      </c>
      <c r="C33" s="33">
        <v>0.61153488065981032</v>
      </c>
      <c r="D33" s="33">
        <v>0.30259784865874217</v>
      </c>
    </row>
    <row r="34" spans="1:9" x14ac:dyDescent="0.35">
      <c r="A34" s="35" t="s">
        <v>21</v>
      </c>
      <c r="B34" s="33">
        <v>0.26486810883106782</v>
      </c>
      <c r="C34" s="33">
        <v>0.55432882249497251</v>
      </c>
      <c r="D34" s="33">
        <v>0.29886381360068015</v>
      </c>
    </row>
    <row r="35" spans="1:9" x14ac:dyDescent="0.35">
      <c r="A35" s="35" t="s">
        <v>22</v>
      </c>
      <c r="B35" s="33">
        <v>0.25976420428411784</v>
      </c>
      <c r="C35" s="33">
        <v>0.53267058172428872</v>
      </c>
      <c r="D35" s="33">
        <v>0.27784690506250304</v>
      </c>
    </row>
    <row r="36" spans="1:9" x14ac:dyDescent="0.35">
      <c r="A36" s="35" t="s">
        <v>23</v>
      </c>
      <c r="B36" s="33">
        <v>0.24540791484071187</v>
      </c>
      <c r="C36" s="33">
        <v>0.52196371330050884</v>
      </c>
      <c r="D36" s="33">
        <v>0.26741478870102331</v>
      </c>
    </row>
    <row r="37" spans="1:9" x14ac:dyDescent="0.35">
      <c r="A37" s="35" t="s">
        <v>24</v>
      </c>
      <c r="B37" s="33">
        <v>0.23725741572129508</v>
      </c>
      <c r="C37" s="33">
        <v>0.51142589067475797</v>
      </c>
      <c r="D37" s="33">
        <v>0.24813390054170351</v>
      </c>
    </row>
    <row r="38" spans="1:9" x14ac:dyDescent="0.35">
      <c r="A38" s="35" t="s">
        <v>25</v>
      </c>
      <c r="B38" s="33">
        <v>0.24130346203980615</v>
      </c>
      <c r="C38" s="33">
        <v>0.47032792345234475</v>
      </c>
      <c r="D38" s="33">
        <v>0.22507210345622758</v>
      </c>
    </row>
    <row r="39" spans="1:9" x14ac:dyDescent="0.35">
      <c r="A39" s="35" t="s">
        <v>26</v>
      </c>
      <c r="B39" s="33">
        <v>0.23287139256807082</v>
      </c>
      <c r="C39" s="33">
        <v>0.47163445819812505</v>
      </c>
      <c r="D39" s="33">
        <v>0.22372807866406569</v>
      </c>
    </row>
    <row r="40" spans="1:9" x14ac:dyDescent="0.35">
      <c r="A40" s="35" t="s">
        <v>27</v>
      </c>
      <c r="B40" s="33">
        <v>0.24008867072524787</v>
      </c>
      <c r="C40" s="33">
        <v>0.47496028557459008</v>
      </c>
      <c r="D40" s="33">
        <v>0.22660859954045934</v>
      </c>
    </row>
    <row r="41" spans="1:9" x14ac:dyDescent="0.35">
      <c r="A41" s="35" t="s">
        <v>28</v>
      </c>
      <c r="B41" s="33">
        <v>0.25415746692000041</v>
      </c>
      <c r="C41" s="33">
        <v>0.43884898398951616</v>
      </c>
      <c r="D41" s="33">
        <v>0.21138893649966523</v>
      </c>
    </row>
    <row r="42" spans="1:9" x14ac:dyDescent="0.35">
      <c r="A42" s="35" t="s">
        <v>29</v>
      </c>
      <c r="B42" s="33">
        <v>0.24336156308757212</v>
      </c>
      <c r="C42" s="33">
        <v>0.43059598601694848</v>
      </c>
      <c r="D42" s="33">
        <v>0.21100195434474098</v>
      </c>
    </row>
    <row r="43" spans="1:9" x14ac:dyDescent="0.35">
      <c r="A43" s="35" t="s">
        <v>30</v>
      </c>
      <c r="B43" s="33">
        <v>0.21927654234585492</v>
      </c>
      <c r="C43" s="33">
        <v>0.37932685409783173</v>
      </c>
      <c r="D43" s="33">
        <v>0.20341158429970296</v>
      </c>
    </row>
    <row r="44" spans="1:9" x14ac:dyDescent="0.35">
      <c r="B44" s="15"/>
      <c r="C44" s="15"/>
      <c r="D44" s="15"/>
      <c r="E44" s="15"/>
      <c r="F44" s="15"/>
      <c r="G44" s="33"/>
      <c r="H44" s="33"/>
      <c r="I44" s="33"/>
    </row>
    <row r="45" spans="1:9" x14ac:dyDescent="0.35">
      <c r="A45" s="46" t="s">
        <v>454</v>
      </c>
    </row>
    <row r="46" spans="1:9" x14ac:dyDescent="0.35">
      <c r="A46" s="26" t="s">
        <v>489</v>
      </c>
    </row>
    <row r="48" spans="1:9" x14ac:dyDescent="0.35">
      <c r="A48" s="46" t="s">
        <v>450</v>
      </c>
    </row>
    <row r="49" spans="1:6" ht="29" x14ac:dyDescent="0.35">
      <c r="B49" s="138" t="s">
        <v>247</v>
      </c>
      <c r="C49" s="138" t="s">
        <v>249</v>
      </c>
      <c r="D49" s="138" t="s">
        <v>251</v>
      </c>
      <c r="E49" s="138" t="s">
        <v>252</v>
      </c>
      <c r="F49" s="138" t="s">
        <v>253</v>
      </c>
    </row>
    <row r="50" spans="1:6" x14ac:dyDescent="0.35">
      <c r="A50" s="35" t="s">
        <v>0</v>
      </c>
      <c r="B50" s="33">
        <v>0.55244475974014151</v>
      </c>
      <c r="C50" s="33">
        <v>0.53193433473855201</v>
      </c>
      <c r="D50" s="33">
        <v>1.3306030384409842</v>
      </c>
      <c r="E50" s="33">
        <v>1.8833186168931106</v>
      </c>
      <c r="F50" s="33">
        <v>8.210374144659191E-2</v>
      </c>
    </row>
    <row r="51" spans="1:6" x14ac:dyDescent="0.35">
      <c r="A51" s="35" t="s">
        <v>1</v>
      </c>
      <c r="B51" s="33">
        <v>0.53499000014159148</v>
      </c>
      <c r="C51" s="33">
        <v>0.50407913123071724</v>
      </c>
      <c r="D51" s="33">
        <v>1.0015375676418707</v>
      </c>
      <c r="E51" s="33">
        <v>2.1349517530957018</v>
      </c>
      <c r="F51" s="33">
        <v>7.3299184768015863E-2</v>
      </c>
    </row>
    <row r="52" spans="1:6" x14ac:dyDescent="0.35">
      <c r="A52" s="35" t="s">
        <v>2</v>
      </c>
      <c r="B52" s="33">
        <v>0.50163385348777068</v>
      </c>
      <c r="C52" s="33">
        <v>0.51507301176560327</v>
      </c>
      <c r="D52" s="33">
        <v>0.86769455365642822</v>
      </c>
      <c r="E52" s="33">
        <v>2.0854131568926046</v>
      </c>
      <c r="F52" s="33">
        <v>7.253935817912964E-2</v>
      </c>
    </row>
    <row r="53" spans="1:6" x14ac:dyDescent="0.35">
      <c r="A53" s="35" t="s">
        <v>3</v>
      </c>
      <c r="B53" s="33">
        <v>0.48853048802769677</v>
      </c>
      <c r="C53" s="33">
        <v>0.46816860460026843</v>
      </c>
      <c r="D53" s="33">
        <v>0.86809696511658319</v>
      </c>
      <c r="E53" s="33">
        <v>2.1876329503090091</v>
      </c>
      <c r="F53" s="33">
        <v>8.3286316060933965E-2</v>
      </c>
    </row>
    <row r="54" spans="1:6" x14ac:dyDescent="0.35">
      <c r="A54" s="35" t="s">
        <v>4</v>
      </c>
      <c r="B54" s="33">
        <v>0.47415105378095906</v>
      </c>
      <c r="C54" s="33">
        <v>0.43012934696196348</v>
      </c>
      <c r="D54" s="33">
        <v>1.0704783519870436</v>
      </c>
      <c r="E54" s="33">
        <v>2.3374479756768523</v>
      </c>
      <c r="F54" s="33">
        <v>6.561431034110754E-2</v>
      </c>
    </row>
    <row r="55" spans="1:6" x14ac:dyDescent="0.35">
      <c r="A55" s="35" t="s">
        <v>5</v>
      </c>
      <c r="B55" s="33">
        <v>0.43478794434588452</v>
      </c>
      <c r="C55" s="33">
        <v>0.42496819776567107</v>
      </c>
      <c r="D55" s="33">
        <v>0.92460432283398242</v>
      </c>
      <c r="E55" s="33">
        <v>2.405658846543576</v>
      </c>
      <c r="F55" s="33">
        <v>6.8233790751367165E-2</v>
      </c>
    </row>
    <row r="56" spans="1:6" x14ac:dyDescent="0.35">
      <c r="A56" s="35" t="s">
        <v>6</v>
      </c>
      <c r="B56" s="33">
        <v>0.42559498691251391</v>
      </c>
      <c r="C56" s="33">
        <v>0.41952846159979806</v>
      </c>
      <c r="D56" s="33">
        <v>0.69798643360291091</v>
      </c>
      <c r="E56" s="33">
        <v>2.1340904234982112</v>
      </c>
      <c r="F56" s="33">
        <v>6.2204523430496463E-2</v>
      </c>
    </row>
    <row r="57" spans="1:6" x14ac:dyDescent="0.35">
      <c r="A57" s="35" t="s">
        <v>7</v>
      </c>
      <c r="B57" s="33">
        <v>0.42595659429896193</v>
      </c>
      <c r="C57" s="33">
        <v>0.3915400523338346</v>
      </c>
      <c r="D57" s="33">
        <v>0.72435426930079261</v>
      </c>
      <c r="E57" s="33">
        <v>2.1859863260369066</v>
      </c>
      <c r="F57" s="33">
        <v>6.1277355542385663E-2</v>
      </c>
    </row>
    <row r="58" spans="1:6" x14ac:dyDescent="0.35">
      <c r="A58" s="35" t="s">
        <v>8</v>
      </c>
      <c r="B58" s="33">
        <v>0.40234968844189606</v>
      </c>
      <c r="C58" s="33">
        <v>0.40658367314387855</v>
      </c>
      <c r="D58" s="33">
        <v>0.70814073877897032</v>
      </c>
      <c r="E58" s="33">
        <v>1.8214434261237611</v>
      </c>
      <c r="F58" s="33">
        <v>6.7070285222537038E-2</v>
      </c>
    </row>
    <row r="59" spans="1:6" x14ac:dyDescent="0.35">
      <c r="A59" s="35" t="s">
        <v>9</v>
      </c>
      <c r="B59" s="33">
        <v>0.40809335232367344</v>
      </c>
      <c r="C59" s="33">
        <v>0.36908813120143225</v>
      </c>
      <c r="D59" s="33">
        <v>0.84337918174796223</v>
      </c>
      <c r="E59" s="33">
        <v>2.0057344482564061</v>
      </c>
      <c r="F59" s="33">
        <v>5.9654011142319503E-2</v>
      </c>
    </row>
    <row r="60" spans="1:6" x14ac:dyDescent="0.35">
      <c r="A60" s="35" t="s">
        <v>10</v>
      </c>
      <c r="B60" s="33">
        <v>0.40346327383413189</v>
      </c>
      <c r="C60" s="33">
        <v>0.38939076627207608</v>
      </c>
      <c r="D60" s="33">
        <v>0.90142956219476778</v>
      </c>
      <c r="E60" s="33">
        <v>1.4966271638612145</v>
      </c>
      <c r="F60" s="33">
        <v>5.067509872491275E-2</v>
      </c>
    </row>
    <row r="61" spans="1:6" x14ac:dyDescent="0.35">
      <c r="A61" s="35" t="s">
        <v>11</v>
      </c>
      <c r="B61" s="33">
        <v>0.37430052352289145</v>
      </c>
      <c r="C61" s="33">
        <v>0.37927727048634957</v>
      </c>
      <c r="D61" s="33">
        <v>0.61333150025110728</v>
      </c>
      <c r="E61" s="33">
        <v>1.3501832624478127</v>
      </c>
      <c r="F61" s="33">
        <v>5.223218853398702E-2</v>
      </c>
    </row>
    <row r="62" spans="1:6" x14ac:dyDescent="0.35">
      <c r="A62" s="35" t="s">
        <v>12</v>
      </c>
      <c r="B62" s="33">
        <v>0.38668614597664491</v>
      </c>
      <c r="C62" s="33">
        <v>0.38932696762552638</v>
      </c>
      <c r="D62" s="33">
        <v>0.61273685176753567</v>
      </c>
      <c r="E62" s="33">
        <v>1.3364308667221578</v>
      </c>
      <c r="F62" s="33">
        <v>5.2027547796133014E-2</v>
      </c>
    </row>
    <row r="63" spans="1:6" x14ac:dyDescent="0.35">
      <c r="A63" s="35" t="s">
        <v>13</v>
      </c>
      <c r="B63" s="33">
        <v>0.38833240861590906</v>
      </c>
      <c r="C63" s="33">
        <v>0.36723982348509748</v>
      </c>
      <c r="D63" s="33">
        <v>0.56972018226439813</v>
      </c>
      <c r="E63" s="33">
        <v>0.80437900569105969</v>
      </c>
      <c r="F63" s="33">
        <v>6.4228901294207094E-2</v>
      </c>
    </row>
    <row r="64" spans="1:6" x14ac:dyDescent="0.35">
      <c r="A64" s="35" t="s">
        <v>14</v>
      </c>
      <c r="B64" s="33">
        <v>0.35589300404790003</v>
      </c>
      <c r="C64" s="33">
        <v>0.40686545160523552</v>
      </c>
      <c r="D64" s="33">
        <v>0.51830087340114295</v>
      </c>
      <c r="E64" s="33">
        <v>0.83703927507674414</v>
      </c>
      <c r="F64" s="33">
        <v>5.5241562658576271E-2</v>
      </c>
    </row>
    <row r="65" spans="1:6" x14ac:dyDescent="0.35">
      <c r="A65" s="35" t="s">
        <v>15</v>
      </c>
      <c r="B65" s="33">
        <v>0.36256234626972933</v>
      </c>
      <c r="C65" s="33">
        <v>0.38067455806184153</v>
      </c>
      <c r="D65" s="33">
        <v>0.36425183636879238</v>
      </c>
      <c r="E65" s="33">
        <v>1.1920337989987435</v>
      </c>
      <c r="F65" s="33">
        <v>5.7038061739108067E-2</v>
      </c>
    </row>
    <row r="66" spans="1:6" x14ac:dyDescent="0.35">
      <c r="A66" s="35" t="s">
        <v>16</v>
      </c>
      <c r="B66" s="33">
        <v>0.36066624621873716</v>
      </c>
      <c r="C66" s="33">
        <v>0.39640927894898653</v>
      </c>
      <c r="D66" s="33">
        <v>0.30365473543440452</v>
      </c>
      <c r="E66" s="33">
        <v>1.0495487063190714</v>
      </c>
      <c r="F66" s="33">
        <v>4.8164921845427949E-2</v>
      </c>
    </row>
    <row r="67" spans="1:6" x14ac:dyDescent="0.35">
      <c r="A67" s="35" t="s">
        <v>17</v>
      </c>
      <c r="B67" s="33">
        <v>0.34367051107577901</v>
      </c>
      <c r="C67" s="33">
        <v>0.35568309138345766</v>
      </c>
      <c r="D67" s="33">
        <v>0.40021020450719003</v>
      </c>
      <c r="E67" s="33">
        <v>0.76049303699966853</v>
      </c>
      <c r="F67" s="33">
        <v>4.4141387077058551E-2</v>
      </c>
    </row>
    <row r="68" spans="1:6" x14ac:dyDescent="0.35">
      <c r="A68" s="35" t="s">
        <v>18</v>
      </c>
      <c r="B68" s="33">
        <v>0.36840528376604059</v>
      </c>
      <c r="C68" s="33">
        <v>0.29849080657688015</v>
      </c>
      <c r="D68" s="33">
        <v>0.36136447106696634</v>
      </c>
      <c r="E68" s="33">
        <v>0.9229630428349932</v>
      </c>
      <c r="F68" s="33">
        <v>6.7960185634506412E-2</v>
      </c>
    </row>
    <row r="69" spans="1:6" x14ac:dyDescent="0.35">
      <c r="A69" s="35" t="s">
        <v>19</v>
      </c>
      <c r="B69" s="33">
        <v>0.37513631966850963</v>
      </c>
      <c r="C69" s="33">
        <v>0.24912441758319809</v>
      </c>
      <c r="D69" s="33">
        <v>0.31381721725112866</v>
      </c>
      <c r="E69" s="33">
        <v>0.63846006358901286</v>
      </c>
      <c r="F69" s="33">
        <v>5.5757604673878677E-2</v>
      </c>
    </row>
    <row r="70" spans="1:6" x14ac:dyDescent="0.35">
      <c r="A70" s="35" t="s">
        <v>20</v>
      </c>
      <c r="B70" s="33">
        <v>0.3618146915693668</v>
      </c>
      <c r="C70" s="33">
        <v>0.21666357859811633</v>
      </c>
      <c r="D70" s="33">
        <v>0.31644978297503962</v>
      </c>
      <c r="E70" s="33">
        <v>0.49649066362636035</v>
      </c>
      <c r="F70" s="33">
        <v>5.7671572018890775E-2</v>
      </c>
    </row>
    <row r="71" spans="1:6" x14ac:dyDescent="0.35">
      <c r="A71" s="35" t="s">
        <v>21</v>
      </c>
      <c r="B71" s="33">
        <v>0.34020117710300241</v>
      </c>
      <c r="C71" s="33">
        <v>0.24064157257248528</v>
      </c>
      <c r="D71" s="33">
        <v>5.5932586987494523E-2</v>
      </c>
      <c r="E71" s="33">
        <v>0.36014080178615315</v>
      </c>
      <c r="F71" s="33">
        <v>5.1621312502821197E-2</v>
      </c>
    </row>
    <row r="72" spans="1:6" x14ac:dyDescent="0.35">
      <c r="A72" s="35" t="s">
        <v>22</v>
      </c>
      <c r="B72" s="33">
        <v>0.30343278274527152</v>
      </c>
      <c r="C72" s="33">
        <v>0.25207412615159713</v>
      </c>
      <c r="D72" s="33">
        <v>-3.9828876792715968E-2</v>
      </c>
      <c r="E72" s="33">
        <v>0.50605280066549641</v>
      </c>
      <c r="F72" s="33">
        <v>4.4994440927192104E-2</v>
      </c>
    </row>
    <row r="73" spans="1:6" x14ac:dyDescent="0.35">
      <c r="A73" s="35" t="s">
        <v>23</v>
      </c>
      <c r="B73" s="33">
        <v>0.28042862366025628</v>
      </c>
      <c r="C73" s="33">
        <v>0.26906367627025629</v>
      </c>
      <c r="D73" s="33">
        <v>-7.3873826484978741E-2</v>
      </c>
      <c r="E73" s="33">
        <v>0.62906137550758712</v>
      </c>
      <c r="F73" s="33">
        <v>4.5476197014095374E-2</v>
      </c>
    </row>
    <row r="74" spans="1:6" x14ac:dyDescent="0.35">
      <c r="A74" s="35" t="s">
        <v>24</v>
      </c>
      <c r="B74" s="33">
        <v>0.27218478312406308</v>
      </c>
      <c r="C74" s="33">
        <v>0.25704509494236411</v>
      </c>
      <c r="D74" s="33">
        <v>-0.10682544691091081</v>
      </c>
      <c r="E74" s="33">
        <v>0.50973771973863347</v>
      </c>
      <c r="F74" s="33">
        <v>4.4872596078378742E-2</v>
      </c>
    </row>
    <row r="75" spans="1:6" x14ac:dyDescent="0.35">
      <c r="A75" s="35" t="s">
        <v>25</v>
      </c>
      <c r="B75" s="33">
        <v>0.241978875697064</v>
      </c>
      <c r="C75" s="33">
        <v>0.22222679489520425</v>
      </c>
      <c r="D75" s="33">
        <v>-0.13102351862738332</v>
      </c>
      <c r="E75" s="33">
        <v>0.55325858826419427</v>
      </c>
      <c r="F75" s="33">
        <v>3.8509853929043381E-2</v>
      </c>
    </row>
    <row r="76" spans="1:6" x14ac:dyDescent="0.35">
      <c r="A76" s="35" t="s">
        <v>26</v>
      </c>
      <c r="B76" s="33">
        <v>0.22421352890402835</v>
      </c>
      <c r="C76" s="33">
        <v>0.19849031900809241</v>
      </c>
      <c r="D76" s="33">
        <v>-0.15609652589984652</v>
      </c>
      <c r="E76" s="33">
        <v>0.5946744930726432</v>
      </c>
      <c r="F76" s="33">
        <v>3.5774298115610718E-2</v>
      </c>
    </row>
    <row r="77" spans="1:6" x14ac:dyDescent="0.35">
      <c r="A77" s="35" t="s">
        <v>27</v>
      </c>
      <c r="B77" s="33">
        <v>0.19707315794276645</v>
      </c>
      <c r="C77" s="33">
        <v>0.21708260424778117</v>
      </c>
      <c r="D77" s="33">
        <v>-0.18712366355029286</v>
      </c>
      <c r="E77" s="33">
        <v>0.40512516545370014</v>
      </c>
      <c r="F77" s="33">
        <v>2.8763201338425588E-2</v>
      </c>
    </row>
    <row r="78" spans="1:6" x14ac:dyDescent="0.35">
      <c r="A78" s="35" t="s">
        <v>28</v>
      </c>
      <c r="B78" s="33">
        <v>0.18327779855961809</v>
      </c>
      <c r="C78" s="33">
        <v>0.19119669062169981</v>
      </c>
      <c r="D78" s="33">
        <v>-0.12624924132129403</v>
      </c>
      <c r="E78" s="33">
        <v>0.72815863511480139</v>
      </c>
      <c r="F78" s="33">
        <v>2.8440267538365621E-2</v>
      </c>
    </row>
    <row r="79" spans="1:6" x14ac:dyDescent="0.35">
      <c r="A79" s="35" t="s">
        <v>29</v>
      </c>
      <c r="B79" s="33">
        <v>0.17497490425053097</v>
      </c>
      <c r="C79" s="33">
        <v>0.20323440047705121</v>
      </c>
      <c r="D79" s="33">
        <v>-0.14368620991992259</v>
      </c>
      <c r="E79" s="33">
        <v>0.67621007255045851</v>
      </c>
      <c r="F79" s="33">
        <v>2.7041314566489172E-2</v>
      </c>
    </row>
    <row r="80" spans="1:6" x14ac:dyDescent="0.35">
      <c r="A80" s="35" t="s">
        <v>30</v>
      </c>
      <c r="B80" s="33">
        <v>0.1688022495298106</v>
      </c>
      <c r="C80" s="33">
        <v>0.18138310922408349</v>
      </c>
      <c r="D80" s="33">
        <v>-0.1363893939123734</v>
      </c>
      <c r="E80" s="33">
        <v>0.5669944674462577</v>
      </c>
      <c r="F80" s="33">
        <v>2.5489319958085326E-2</v>
      </c>
    </row>
  </sheetData>
  <hyperlinks>
    <hyperlink ref="A9" location="Contents!A1" display="Back to contents" xr:uid="{B4150D49-350E-49B4-817B-0AE64CB19D27}"/>
    <hyperlink ref="B2" r:id="rId1" display="https://www.dcceew.gov.au/climate-change/publications/national-greenhouse-accounts-2021/state-and-territory-greenhouse-gas-inventories-emissions-metrics" xr:uid="{8AEC55CD-C3DA-48D9-B160-E3037C98AB00}"/>
  </hyperlinks>
  <pageMargins left="0.7" right="0.7" top="0.75" bottom="0.75" header="0.3" footer="0.3"/>
  <pageSetup paperSize="9" orientation="portrait" r:id="rId2"/>
  <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A4615-5C8E-4561-8AE7-57ABA00BB2C7}">
  <sheetPr>
    <tabColor theme="3"/>
  </sheetPr>
  <dimension ref="A1:G71"/>
  <sheetViews>
    <sheetView workbookViewId="0">
      <selection activeCell="J32" sqref="J32"/>
    </sheetView>
  </sheetViews>
  <sheetFormatPr defaultRowHeight="14.5" x14ac:dyDescent="0.35"/>
  <cols>
    <col min="1" max="1" width="20.54296875" customWidth="1"/>
    <col min="2" max="7" width="12.54296875" customWidth="1"/>
  </cols>
  <sheetData>
    <row r="1" spans="1:6" s="4" customFormat="1" ht="18.5" x14ac:dyDescent="0.45">
      <c r="A1" s="87" t="s">
        <v>875</v>
      </c>
      <c r="B1" s="37"/>
    </row>
    <row r="2" spans="1:6" s="4" customFormat="1" x14ac:dyDescent="0.35">
      <c r="A2" s="50" t="s">
        <v>363</v>
      </c>
      <c r="B2" s="34" t="s">
        <v>590</v>
      </c>
    </row>
    <row r="3" spans="1:6" s="4" customFormat="1" x14ac:dyDescent="0.35">
      <c r="A3" s="46" t="s">
        <v>487</v>
      </c>
      <c r="B3" s="37" t="s">
        <v>583</v>
      </c>
    </row>
    <row r="4" spans="1:6" s="4" customFormat="1" x14ac:dyDescent="0.35">
      <c r="A4" s="46" t="s">
        <v>332</v>
      </c>
      <c r="B4" s="37" t="s">
        <v>505</v>
      </c>
    </row>
    <row r="5" spans="1:6" s="4" customFormat="1" x14ac:dyDescent="0.35">
      <c r="A5" s="46" t="s">
        <v>451</v>
      </c>
      <c r="B5" s="37" t="s">
        <v>270</v>
      </c>
    </row>
    <row r="6" spans="1:6" s="4" customFormat="1" x14ac:dyDescent="0.35">
      <c r="A6" s="46" t="s">
        <v>268</v>
      </c>
      <c r="B6" s="37" t="s">
        <v>508</v>
      </c>
    </row>
    <row r="7" spans="1:6" s="4" customFormat="1" x14ac:dyDescent="0.35">
      <c r="A7" s="46" t="s">
        <v>269</v>
      </c>
      <c r="B7" s="37" t="s">
        <v>572</v>
      </c>
    </row>
    <row r="8" spans="1:6" x14ac:dyDescent="0.35">
      <c r="A8" s="46" t="s">
        <v>452</v>
      </c>
      <c r="B8" s="53" t="s">
        <v>453</v>
      </c>
    </row>
    <row r="9" spans="1:6" s="37" customFormat="1" x14ac:dyDescent="0.35">
      <c r="A9" s="34" t="s">
        <v>663</v>
      </c>
      <c r="B9" s="53"/>
    </row>
    <row r="10" spans="1:6" x14ac:dyDescent="0.35">
      <c r="A10" s="43"/>
      <c r="B10" s="37"/>
    </row>
    <row r="11" spans="1:6" x14ac:dyDescent="0.35">
      <c r="A11" s="50" t="s">
        <v>449</v>
      </c>
      <c r="B11" s="37"/>
    </row>
    <row r="12" spans="1:6" ht="29" x14ac:dyDescent="0.35">
      <c r="B12" s="90" t="s">
        <v>45</v>
      </c>
      <c r="C12" s="90" t="s">
        <v>48</v>
      </c>
      <c r="D12" s="90" t="s">
        <v>432</v>
      </c>
      <c r="E12" s="90" t="s">
        <v>50</v>
      </c>
      <c r="F12" s="90" t="s">
        <v>51</v>
      </c>
    </row>
    <row r="13" spans="1:6" x14ac:dyDescent="0.35">
      <c r="A13" s="26" t="s">
        <v>427</v>
      </c>
      <c r="B13" s="2">
        <v>1.7680715694069071</v>
      </c>
      <c r="C13" s="2">
        <v>0.46836764365321876</v>
      </c>
      <c r="D13" s="2">
        <v>2.0416008789618267</v>
      </c>
      <c r="E13" s="2">
        <v>0.42999927896451962</v>
      </c>
      <c r="F13" s="2">
        <v>4.7080393709864721</v>
      </c>
    </row>
    <row r="14" spans="1:6" x14ac:dyDescent="0.35">
      <c r="A14" s="26" t="s">
        <v>426</v>
      </c>
      <c r="B14" s="2">
        <v>2.1041035869837961</v>
      </c>
      <c r="C14" s="2">
        <v>0.80947179635983224</v>
      </c>
      <c r="D14" s="2">
        <v>2.4011912678625169</v>
      </c>
      <c r="E14" s="2">
        <v>0.18506062020856795</v>
      </c>
      <c r="F14" s="2">
        <v>5.4998272714147145</v>
      </c>
    </row>
    <row r="15" spans="1:6" x14ac:dyDescent="0.35">
      <c r="A15" s="26" t="s">
        <v>425</v>
      </c>
      <c r="B15" s="2">
        <v>1.9168253333875618</v>
      </c>
      <c r="C15" s="2">
        <v>-0.33126687531870808</v>
      </c>
      <c r="D15" s="2">
        <v>0.65657736145464518</v>
      </c>
      <c r="E15" s="2">
        <v>2.1588541789137047E-2</v>
      </c>
      <c r="F15" s="2">
        <v>2.2637243613126357</v>
      </c>
    </row>
    <row r="17" spans="1:6" x14ac:dyDescent="0.35">
      <c r="A17" s="46" t="s">
        <v>454</v>
      </c>
    </row>
    <row r="18" spans="1:6" x14ac:dyDescent="0.35">
      <c r="A18" s="76" t="s">
        <v>584</v>
      </c>
    </row>
    <row r="20" spans="1:6" x14ac:dyDescent="0.35">
      <c r="A20" s="46" t="s">
        <v>450</v>
      </c>
    </row>
    <row r="21" spans="1:6" ht="29" x14ac:dyDescent="0.35">
      <c r="A21" s="37"/>
      <c r="B21" s="90" t="s">
        <v>45</v>
      </c>
      <c r="C21" s="90" t="s">
        <v>48</v>
      </c>
      <c r="D21" s="90" t="s">
        <v>430</v>
      </c>
      <c r="E21" s="90" t="s">
        <v>274</v>
      </c>
      <c r="F21" s="90" t="s">
        <v>51</v>
      </c>
    </row>
    <row r="22" spans="1:6" x14ac:dyDescent="0.35">
      <c r="B22" s="70" t="s">
        <v>586</v>
      </c>
      <c r="C22" s="70" t="s">
        <v>586</v>
      </c>
      <c r="D22" s="70" t="s">
        <v>586</v>
      </c>
      <c r="E22" s="70" t="s">
        <v>586</v>
      </c>
      <c r="F22" s="70" t="s">
        <v>586</v>
      </c>
    </row>
    <row r="23" spans="1:6" x14ac:dyDescent="0.35">
      <c r="A23" s="26" t="s">
        <v>427</v>
      </c>
      <c r="B23" s="2">
        <v>27.142000000000003</v>
      </c>
      <c r="C23" s="2">
        <v>7.19</v>
      </c>
      <c r="D23" s="2">
        <v>31.341000000000015</v>
      </c>
      <c r="E23" s="2">
        <v>6.6009999999999991</v>
      </c>
      <c r="F23" s="2">
        <v>72.274000000000015</v>
      </c>
    </row>
    <row r="24" spans="1:6" x14ac:dyDescent="0.35">
      <c r="A24" s="26" t="s">
        <v>426</v>
      </c>
      <c r="B24" s="2">
        <v>53.096999999999994</v>
      </c>
      <c r="C24" s="2">
        <v>20.427</v>
      </c>
      <c r="D24" s="2">
        <v>60.593999999999951</v>
      </c>
      <c r="E24" s="2">
        <v>4.6700000000000017</v>
      </c>
      <c r="F24" s="2">
        <v>138.78799999999998</v>
      </c>
    </row>
    <row r="25" spans="1:6" x14ac:dyDescent="0.35">
      <c r="A25" s="26" t="s">
        <v>425</v>
      </c>
      <c r="B25" s="2">
        <v>71.12</v>
      </c>
      <c r="C25" s="2">
        <v>-12.291</v>
      </c>
      <c r="D25" s="2">
        <v>24.36099999999999</v>
      </c>
      <c r="E25" s="2">
        <v>0.80099999999999483</v>
      </c>
      <c r="F25" s="2">
        <v>83.990999999999985</v>
      </c>
    </row>
    <row r="27" spans="1:6" ht="29" x14ac:dyDescent="0.35">
      <c r="A27" s="4"/>
      <c r="B27" s="90" t="s">
        <v>45</v>
      </c>
      <c r="C27" s="90" t="s">
        <v>48</v>
      </c>
      <c r="D27" s="90" t="s">
        <v>585</v>
      </c>
      <c r="E27" s="90" t="s">
        <v>274</v>
      </c>
      <c r="F27" s="90" t="s">
        <v>51</v>
      </c>
    </row>
    <row r="28" spans="1:6" x14ac:dyDescent="0.35">
      <c r="A28" s="37"/>
      <c r="B28" s="70" t="s">
        <v>586</v>
      </c>
      <c r="C28" s="70" t="s">
        <v>586</v>
      </c>
      <c r="D28" s="70" t="s">
        <v>586</v>
      </c>
      <c r="E28" s="70" t="s">
        <v>586</v>
      </c>
      <c r="F28" s="70" t="s">
        <v>586</v>
      </c>
    </row>
    <row r="29" spans="1:6" x14ac:dyDescent="0.35">
      <c r="A29" s="26" t="s">
        <v>2</v>
      </c>
      <c r="B29" s="2">
        <v>40.515999999999998</v>
      </c>
      <c r="C29" s="2">
        <v>6.1849999999999996</v>
      </c>
      <c r="D29" s="2">
        <v>56.109999999999992</v>
      </c>
      <c r="E29" s="2">
        <v>20.911000000000001</v>
      </c>
      <c r="F29" s="2">
        <v>123.72199999999999</v>
      </c>
    </row>
    <row r="30" spans="1:6" x14ac:dyDescent="0.35">
      <c r="A30" s="26" t="s">
        <v>3</v>
      </c>
      <c r="B30" s="2">
        <v>44.435000000000002</v>
      </c>
      <c r="C30" s="2">
        <v>7.3570000000000002</v>
      </c>
      <c r="D30" s="2">
        <v>60.334999999999994</v>
      </c>
      <c r="E30" s="2">
        <v>20.021000000000001</v>
      </c>
      <c r="F30" s="2">
        <v>132.148</v>
      </c>
    </row>
    <row r="31" spans="1:6" x14ac:dyDescent="0.35">
      <c r="A31" s="26" t="s">
        <v>4</v>
      </c>
      <c r="B31" s="2">
        <v>52.031999999999996</v>
      </c>
      <c r="C31" s="2">
        <v>6.8360000000000003</v>
      </c>
      <c r="D31" s="2">
        <v>59.143000000000001</v>
      </c>
      <c r="E31" s="2">
        <v>21.492999999999999</v>
      </c>
      <c r="F31" s="2">
        <v>139.50399999999999</v>
      </c>
    </row>
    <row r="32" spans="1:6" x14ac:dyDescent="0.35">
      <c r="A32" s="26" t="s">
        <v>5</v>
      </c>
      <c r="B32" s="2">
        <v>58.622999999999998</v>
      </c>
      <c r="C32" s="2">
        <v>8.4830000000000005</v>
      </c>
      <c r="D32" s="2">
        <v>59.085999999999991</v>
      </c>
      <c r="E32" s="2">
        <v>21.513999999999999</v>
      </c>
      <c r="F32" s="2">
        <v>147.70599999999999</v>
      </c>
    </row>
    <row r="33" spans="1:7" x14ac:dyDescent="0.35">
      <c r="A33" s="26" t="s">
        <v>6</v>
      </c>
      <c r="B33" s="2">
        <v>61.116</v>
      </c>
      <c r="C33" s="2">
        <v>8.4689999999999994</v>
      </c>
      <c r="D33" s="2">
        <v>61.715000000000018</v>
      </c>
      <c r="E33" s="2">
        <v>21.475999999999999</v>
      </c>
      <c r="F33" s="2">
        <v>152.77600000000001</v>
      </c>
    </row>
    <row r="34" spans="1:7" x14ac:dyDescent="0.35">
      <c r="A34" s="26" t="s">
        <v>7</v>
      </c>
      <c r="B34" s="2">
        <v>65.010999999999996</v>
      </c>
      <c r="C34" s="2">
        <v>9.7409999999999997</v>
      </c>
      <c r="D34" s="2">
        <v>64.943999999999988</v>
      </c>
      <c r="E34" s="2">
        <v>21.655000000000001</v>
      </c>
      <c r="F34" s="2">
        <v>161.351</v>
      </c>
    </row>
    <row r="35" spans="1:7" x14ac:dyDescent="0.35">
      <c r="A35" s="26" t="s">
        <v>8</v>
      </c>
      <c r="B35" s="2">
        <v>61.154000000000003</v>
      </c>
      <c r="C35" s="2">
        <v>9.59</v>
      </c>
      <c r="D35" s="2">
        <v>73.904000000000025</v>
      </c>
      <c r="E35" s="2">
        <v>21.603999999999999</v>
      </c>
      <c r="F35" s="2">
        <v>166.25200000000001</v>
      </c>
    </row>
    <row r="36" spans="1:7" x14ac:dyDescent="0.35">
      <c r="A36" s="26" t="s">
        <v>9</v>
      </c>
      <c r="B36" s="2">
        <v>60.527000000000001</v>
      </c>
      <c r="C36" s="2">
        <v>9.641</v>
      </c>
      <c r="D36" s="2">
        <v>78.048000000000016</v>
      </c>
      <c r="E36" s="2">
        <v>24.863</v>
      </c>
      <c r="F36" s="2">
        <v>173.07900000000001</v>
      </c>
    </row>
    <row r="37" spans="1:7" x14ac:dyDescent="0.35">
      <c r="A37" s="26" t="s">
        <v>10</v>
      </c>
      <c r="B37" s="2">
        <v>64.757999999999996</v>
      </c>
      <c r="C37" s="2">
        <v>7.8959999999999999</v>
      </c>
      <c r="D37" s="2">
        <v>78.106000000000009</v>
      </c>
      <c r="E37" s="2">
        <v>23.966999999999999</v>
      </c>
      <c r="F37" s="2">
        <v>174.727</v>
      </c>
    </row>
    <row r="38" spans="1:7" x14ac:dyDescent="0.35">
      <c r="A38" s="26" t="s">
        <v>11</v>
      </c>
      <c r="B38" s="2">
        <v>64.686000000000007</v>
      </c>
      <c r="C38" s="2">
        <v>10.420999999999999</v>
      </c>
      <c r="D38" s="2">
        <v>85.198000000000008</v>
      </c>
      <c r="E38" s="2">
        <v>26.045999999999999</v>
      </c>
      <c r="F38" s="2">
        <v>186.351</v>
      </c>
    </row>
    <row r="39" spans="1:7" x14ac:dyDescent="0.35">
      <c r="A39" s="26" t="s">
        <v>12</v>
      </c>
      <c r="B39" s="2">
        <v>67.658000000000001</v>
      </c>
      <c r="C39" s="2">
        <v>13.375</v>
      </c>
      <c r="D39" s="2">
        <v>87.451000000000008</v>
      </c>
      <c r="E39" s="2">
        <v>27.512</v>
      </c>
      <c r="F39" s="2">
        <v>195.99600000000001</v>
      </c>
      <c r="G39" s="4"/>
    </row>
    <row r="40" spans="1:7" x14ac:dyDescent="0.35">
      <c r="A40" s="26" t="s">
        <v>13</v>
      </c>
      <c r="B40" s="2">
        <v>64.572000000000003</v>
      </c>
      <c r="C40" s="2">
        <v>14.461</v>
      </c>
      <c r="D40" s="2">
        <v>100.38199999999998</v>
      </c>
      <c r="E40" s="2">
        <v>30.88</v>
      </c>
      <c r="F40" s="2">
        <v>210.29499999999999</v>
      </c>
      <c r="G40" s="37"/>
    </row>
    <row r="41" spans="1:7" x14ac:dyDescent="0.35">
      <c r="A41" s="26" t="s">
        <v>14</v>
      </c>
      <c r="B41" s="2">
        <v>69.960999999999999</v>
      </c>
      <c r="C41" s="2">
        <v>14.675000000000001</v>
      </c>
      <c r="D41" s="2">
        <v>100.77</v>
      </c>
      <c r="E41" s="2">
        <v>32.715000000000003</v>
      </c>
      <c r="F41" s="2">
        <v>218.12100000000001</v>
      </c>
      <c r="G41" s="45"/>
    </row>
    <row r="42" spans="1:7" x14ac:dyDescent="0.35">
      <c r="A42" s="26" t="s">
        <v>15</v>
      </c>
      <c r="B42" s="2">
        <v>72.058999999999997</v>
      </c>
      <c r="C42" s="2">
        <v>17.794</v>
      </c>
      <c r="D42" s="2">
        <v>106.64599999999999</v>
      </c>
      <c r="E42" s="2">
        <v>32.368000000000002</v>
      </c>
      <c r="F42" s="2">
        <v>228.86699999999999</v>
      </c>
      <c r="G42" s="45"/>
    </row>
    <row r="43" spans="1:7" x14ac:dyDescent="0.35">
      <c r="A43" s="26" t="s">
        <v>16</v>
      </c>
      <c r="B43" s="2">
        <v>79.417000000000002</v>
      </c>
      <c r="C43" s="2">
        <v>19.678000000000001</v>
      </c>
      <c r="D43" s="2">
        <v>112.14500000000001</v>
      </c>
      <c r="E43" s="2">
        <v>32.920999999999999</v>
      </c>
      <c r="F43" s="2">
        <v>244.161</v>
      </c>
      <c r="G43" s="45"/>
    </row>
    <row r="44" spans="1:7" x14ac:dyDescent="0.35">
      <c r="A44" s="26" t="s">
        <v>17</v>
      </c>
      <c r="B44" s="2">
        <v>79.887</v>
      </c>
      <c r="C44" s="2">
        <v>22.759</v>
      </c>
      <c r="D44" s="2">
        <v>120.79199999999997</v>
      </c>
      <c r="E44" s="2">
        <v>33.338999999999999</v>
      </c>
      <c r="F44" s="2">
        <v>256.77699999999999</v>
      </c>
      <c r="G44" s="45"/>
    </row>
    <row r="45" spans="1:7" x14ac:dyDescent="0.35">
      <c r="A45" s="26" t="s">
        <v>18</v>
      </c>
      <c r="B45" s="2">
        <v>84.331000000000003</v>
      </c>
      <c r="C45" s="2">
        <v>23.606000000000002</v>
      </c>
      <c r="D45" s="2">
        <v>126.19000000000001</v>
      </c>
      <c r="E45" s="2">
        <v>28.734999999999999</v>
      </c>
      <c r="F45" s="2">
        <v>262.86200000000002</v>
      </c>
      <c r="G45" s="45"/>
    </row>
    <row r="46" spans="1:7" x14ac:dyDescent="0.35">
      <c r="A46" s="26" t="s">
        <v>19</v>
      </c>
      <c r="B46" s="2">
        <v>97.492999999999995</v>
      </c>
      <c r="C46" s="2">
        <v>23.37</v>
      </c>
      <c r="D46" s="2">
        <v>126.58000000000004</v>
      </c>
      <c r="E46" s="2">
        <v>31.164000000000001</v>
      </c>
      <c r="F46" s="2">
        <v>278.60700000000003</v>
      </c>
      <c r="G46" s="45"/>
    </row>
    <row r="47" spans="1:7" x14ac:dyDescent="0.35">
      <c r="A47" s="26" t="s">
        <v>20</v>
      </c>
      <c r="B47" s="2">
        <v>101.797</v>
      </c>
      <c r="C47" s="2">
        <v>24.623999999999999</v>
      </c>
      <c r="D47" s="2">
        <v>131.28900000000004</v>
      </c>
      <c r="E47" s="2">
        <v>33.851999999999997</v>
      </c>
      <c r="F47" s="2">
        <v>291.56200000000001</v>
      </c>
      <c r="G47" s="45"/>
    </row>
    <row r="48" spans="1:7" x14ac:dyDescent="0.35">
      <c r="A48" s="26" t="s">
        <v>21</v>
      </c>
      <c r="B48" s="2">
        <v>110.541</v>
      </c>
      <c r="C48" s="2">
        <v>32.292000000000002</v>
      </c>
      <c r="D48" s="2">
        <v>140.10299999999998</v>
      </c>
      <c r="E48" s="2">
        <v>32.777999999999999</v>
      </c>
      <c r="F48" s="2">
        <v>315.714</v>
      </c>
      <c r="G48" s="45"/>
    </row>
    <row r="49" spans="1:7" x14ac:dyDescent="0.35">
      <c r="A49" s="26" t="s">
        <v>22</v>
      </c>
      <c r="B49" s="2">
        <v>120.755</v>
      </c>
      <c r="C49" s="2">
        <v>33.802</v>
      </c>
      <c r="D49" s="2">
        <v>148.04499999999996</v>
      </c>
      <c r="E49" s="2">
        <v>32.182000000000002</v>
      </c>
      <c r="F49" s="2">
        <v>334.78399999999999</v>
      </c>
      <c r="G49" s="45"/>
    </row>
    <row r="50" spans="1:7" x14ac:dyDescent="0.35">
      <c r="A50" s="26" t="s">
        <v>23</v>
      </c>
      <c r="B50" s="2">
        <v>136.80799999999999</v>
      </c>
      <c r="C50" s="2">
        <v>34.786000000000001</v>
      </c>
      <c r="D50" s="2">
        <v>152.28899999999999</v>
      </c>
      <c r="E50" s="2">
        <v>30.187000000000001</v>
      </c>
      <c r="F50" s="2">
        <v>354.07</v>
      </c>
      <c r="G50" s="45"/>
    </row>
    <row r="51" spans="1:7" x14ac:dyDescent="0.35">
      <c r="A51" s="26" t="s">
        <v>24</v>
      </c>
      <c r="B51" s="2">
        <v>148.869</v>
      </c>
      <c r="C51" s="2">
        <v>33.356999999999999</v>
      </c>
      <c r="D51" s="2">
        <v>152.98799999999997</v>
      </c>
      <c r="E51" s="2">
        <v>26.895</v>
      </c>
      <c r="F51" s="2">
        <v>362.10899999999998</v>
      </c>
      <c r="G51" s="45"/>
    </row>
    <row r="52" spans="1:7" x14ac:dyDescent="0.35">
      <c r="A52" s="26" t="s">
        <v>25</v>
      </c>
      <c r="B52" s="2">
        <v>157.517</v>
      </c>
      <c r="C52" s="2">
        <v>30.888999999999999</v>
      </c>
      <c r="D52" s="2">
        <v>150.14999999999998</v>
      </c>
      <c r="E52" s="2">
        <v>27.324999999999999</v>
      </c>
      <c r="F52" s="2">
        <v>365.88099999999997</v>
      </c>
      <c r="G52" s="45"/>
    </row>
    <row r="53" spans="1:7" x14ac:dyDescent="0.35">
      <c r="A53" s="26" t="s">
        <v>26</v>
      </c>
      <c r="B53" s="2">
        <v>161.62299999999999</v>
      </c>
      <c r="C53" s="2">
        <v>23.167999999999999</v>
      </c>
      <c r="D53" s="2">
        <v>146.33600000000001</v>
      </c>
      <c r="E53" s="2">
        <v>31.073</v>
      </c>
      <c r="F53" s="2">
        <v>362.2</v>
      </c>
      <c r="G53" s="45"/>
    </row>
    <row r="54" spans="1:7" x14ac:dyDescent="0.35">
      <c r="A54" s="26" t="s">
        <v>27</v>
      </c>
      <c r="B54" s="2">
        <v>172.02</v>
      </c>
      <c r="C54" s="2">
        <v>22.91</v>
      </c>
      <c r="D54" s="2">
        <v>144.51300000000001</v>
      </c>
      <c r="E54" s="2">
        <v>30.71</v>
      </c>
      <c r="F54" s="2">
        <v>370.15300000000002</v>
      </c>
      <c r="G54" s="45"/>
    </row>
    <row r="55" spans="1:7" x14ac:dyDescent="0.35">
      <c r="A55" s="26" t="s">
        <v>28</v>
      </c>
      <c r="B55" s="2">
        <v>183.10599999999999</v>
      </c>
      <c r="C55" s="2">
        <v>19.076000000000001</v>
      </c>
      <c r="D55" s="2">
        <v>144.30699999999996</v>
      </c>
      <c r="E55" s="2">
        <v>29.81</v>
      </c>
      <c r="F55" s="2">
        <v>376.29899999999998</v>
      </c>
      <c r="G55" s="45"/>
    </row>
    <row r="56" spans="1:7" x14ac:dyDescent="0.35">
      <c r="A56" s="26" t="s">
        <v>29</v>
      </c>
      <c r="B56" s="2">
        <v>189.56899999999999</v>
      </c>
      <c r="C56" s="2">
        <v>18.45</v>
      </c>
      <c r="D56" s="2">
        <v>142.93199999999999</v>
      </c>
      <c r="E56" s="2">
        <v>29.765999999999998</v>
      </c>
      <c r="F56" s="2">
        <v>380.71699999999998</v>
      </c>
      <c r="G56" s="45"/>
    </row>
    <row r="57" spans="1:7" x14ac:dyDescent="0.35">
      <c r="A57" s="26" t="s">
        <v>30</v>
      </c>
      <c r="B57" s="2">
        <v>189.16</v>
      </c>
      <c r="C57" s="2">
        <v>19.366</v>
      </c>
      <c r="D57" s="2">
        <v>151.97000000000006</v>
      </c>
      <c r="E57" s="2">
        <v>32.726999999999997</v>
      </c>
      <c r="F57" s="2">
        <v>393.22300000000001</v>
      </c>
      <c r="G57" s="45"/>
    </row>
    <row r="58" spans="1:7" x14ac:dyDescent="0.35">
      <c r="A58" s="26" t="s">
        <v>31</v>
      </c>
      <c r="B58" s="2">
        <v>185.66200000000001</v>
      </c>
      <c r="C58" s="2">
        <v>20.513999999999999</v>
      </c>
      <c r="D58" s="2">
        <v>164.29599999999996</v>
      </c>
      <c r="E58" s="2">
        <v>34.29</v>
      </c>
      <c r="F58" s="2">
        <v>404.762</v>
      </c>
      <c r="G58" s="45"/>
    </row>
    <row r="59" spans="1:7" x14ac:dyDescent="0.35">
      <c r="A59" s="26" t="s">
        <v>32</v>
      </c>
      <c r="B59" s="2">
        <v>191.875</v>
      </c>
      <c r="C59" s="2">
        <v>21.510999999999999</v>
      </c>
      <c r="D59" s="2">
        <v>172.40599999999995</v>
      </c>
      <c r="E59" s="2">
        <v>32.982999999999997</v>
      </c>
      <c r="F59" s="2">
        <v>418.77499999999998</v>
      </c>
      <c r="G59" s="45"/>
    </row>
    <row r="60" spans="1:7" x14ac:dyDescent="0.35">
      <c r="G60" s="45"/>
    </row>
    <row r="61" spans="1:7" x14ac:dyDescent="0.35">
      <c r="G61" s="45"/>
    </row>
    <row r="62" spans="1:7" x14ac:dyDescent="0.35">
      <c r="G62" s="45"/>
    </row>
    <row r="63" spans="1:7" x14ac:dyDescent="0.35">
      <c r="G63" s="45"/>
    </row>
    <row r="64" spans="1:7" x14ac:dyDescent="0.35">
      <c r="G64" s="45"/>
    </row>
    <row r="65" spans="7:7" x14ac:dyDescent="0.35">
      <c r="G65" s="45"/>
    </row>
    <row r="66" spans="7:7" x14ac:dyDescent="0.35">
      <c r="G66" s="45"/>
    </row>
    <row r="67" spans="7:7" x14ac:dyDescent="0.35">
      <c r="G67" s="45"/>
    </row>
    <row r="68" spans="7:7" x14ac:dyDescent="0.35">
      <c r="G68" s="45"/>
    </row>
    <row r="69" spans="7:7" x14ac:dyDescent="0.35">
      <c r="G69" s="45"/>
    </row>
    <row r="70" spans="7:7" x14ac:dyDescent="0.35">
      <c r="G70" s="45"/>
    </row>
    <row r="71" spans="7:7" x14ac:dyDescent="0.35">
      <c r="G71" s="45"/>
    </row>
  </sheetData>
  <hyperlinks>
    <hyperlink ref="B2" r:id="rId1" display="https://www.abs.gov.au/statistics/economy/national-accounts/australian-national-accounts-state-accounts/2022-23-financial-year" xr:uid="{69DC5EB1-AE01-4E49-975E-3331B6718AD1}"/>
    <hyperlink ref="A9" location="Contents!A1" display="Back to contents" xr:uid="{83AD793F-2675-45AA-8D4A-035C7C272E23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2698C-AED3-43E0-8B1E-DBF8CAB13853}">
  <sheetPr>
    <tabColor rgb="FF002060"/>
  </sheetPr>
  <dimension ref="A1:P36"/>
  <sheetViews>
    <sheetView workbookViewId="0">
      <selection activeCell="J29" sqref="J29"/>
    </sheetView>
  </sheetViews>
  <sheetFormatPr defaultRowHeight="14.5" x14ac:dyDescent="0.35"/>
  <cols>
    <col min="1" max="1" width="40.54296875" style="38" customWidth="1"/>
    <col min="2" max="2" width="11.54296875" style="38" customWidth="1"/>
    <col min="3" max="16" width="8.7265625" style="38"/>
  </cols>
  <sheetData>
    <row r="1" spans="1:16" s="37" customFormat="1" ht="18.5" x14ac:dyDescent="0.45">
      <c r="A1" s="87" t="s">
        <v>512</v>
      </c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</row>
    <row r="2" spans="1:16" s="37" customFormat="1" x14ac:dyDescent="0.35">
      <c r="A2" s="50" t="s">
        <v>363</v>
      </c>
      <c r="B2" s="34" t="s">
        <v>896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</row>
    <row r="3" spans="1:16" s="37" customFormat="1" x14ac:dyDescent="0.35">
      <c r="A3" s="50" t="s">
        <v>487</v>
      </c>
      <c r="B3" s="37" t="s">
        <v>511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</row>
    <row r="4" spans="1:16" s="37" customFormat="1" x14ac:dyDescent="0.35">
      <c r="A4" s="46" t="s">
        <v>332</v>
      </c>
      <c r="B4" s="37" t="s">
        <v>505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</row>
    <row r="5" spans="1:16" s="37" customFormat="1" x14ac:dyDescent="0.35">
      <c r="A5" s="46" t="s">
        <v>451</v>
      </c>
      <c r="B5" s="37" t="s">
        <v>478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</row>
    <row r="6" spans="1:16" s="37" customFormat="1" x14ac:dyDescent="0.35">
      <c r="A6" s="46" t="s">
        <v>268</v>
      </c>
      <c r="B6" s="37" t="s">
        <v>508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</row>
    <row r="7" spans="1:16" s="37" customFormat="1" x14ac:dyDescent="0.35">
      <c r="A7" s="46" t="s">
        <v>269</v>
      </c>
      <c r="B7" s="37" t="s">
        <v>333</v>
      </c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8" spans="1:16" s="37" customFormat="1" x14ac:dyDescent="0.35">
      <c r="A8" s="46" t="s">
        <v>452</v>
      </c>
      <c r="B8" s="56" t="e">
        <v>#REF!</v>
      </c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</row>
    <row r="9" spans="1:16" s="37" customFormat="1" x14ac:dyDescent="0.35">
      <c r="A9" s="34" t="s">
        <v>663</v>
      </c>
      <c r="B9" s="56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 s="37" customFormat="1" x14ac:dyDescent="0.35">
      <c r="A10" s="43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</row>
    <row r="11" spans="1:16" s="37" customFormat="1" x14ac:dyDescent="0.35">
      <c r="A11" s="50" t="s">
        <v>449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</row>
    <row r="12" spans="1:16" s="37" customFormat="1" x14ac:dyDescent="0.35">
      <c r="A12" s="62" t="s">
        <v>775</v>
      </c>
      <c r="B12" s="11">
        <v>-5.9200947215155446E-2</v>
      </c>
      <c r="C12" s="62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</row>
    <row r="13" spans="1:16" s="37" customFormat="1" x14ac:dyDescent="0.35">
      <c r="A13" s="62" t="s">
        <v>774</v>
      </c>
      <c r="B13" s="11">
        <v>0.65601049616793872</v>
      </c>
      <c r="C13" s="62"/>
      <c r="D13" s="11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</row>
    <row r="14" spans="1:16" x14ac:dyDescent="0.35">
      <c r="A14" s="62" t="s">
        <v>759</v>
      </c>
      <c r="B14" s="11">
        <v>0.90241443863101811</v>
      </c>
    </row>
    <row r="15" spans="1:16" x14ac:dyDescent="0.35">
      <c r="A15" s="62" t="s">
        <v>758</v>
      </c>
      <c r="B15" s="11">
        <v>0.90561448983183734</v>
      </c>
    </row>
    <row r="16" spans="1:16" x14ac:dyDescent="0.35">
      <c r="A16" s="62" t="s">
        <v>757</v>
      </c>
      <c r="B16" s="11">
        <v>3.404854477671643</v>
      </c>
    </row>
    <row r="17" spans="1:2" x14ac:dyDescent="0.35">
      <c r="A17" s="62" t="s">
        <v>352</v>
      </c>
      <c r="B17" s="11">
        <v>4.9968799500792009</v>
      </c>
    </row>
    <row r="18" spans="1:2" x14ac:dyDescent="0.35">
      <c r="A18" s="62" t="s">
        <v>51</v>
      </c>
      <c r="B18" s="11">
        <v>10.80657290516649</v>
      </c>
    </row>
    <row r="20" spans="1:2" x14ac:dyDescent="0.35">
      <c r="A20" s="50" t="s">
        <v>454</v>
      </c>
    </row>
    <row r="21" spans="1:2" x14ac:dyDescent="0.35">
      <c r="A21" s="62" t="s">
        <v>515</v>
      </c>
    </row>
    <row r="22" spans="1:2" x14ac:dyDescent="0.35">
      <c r="A22" s="62" t="s">
        <v>760</v>
      </c>
    </row>
    <row r="23" spans="1:2" x14ac:dyDescent="0.35">
      <c r="A23" s="62" t="s">
        <v>761</v>
      </c>
    </row>
    <row r="24" spans="1:2" x14ac:dyDescent="0.35">
      <c r="A24" s="62" t="s">
        <v>762</v>
      </c>
    </row>
    <row r="25" spans="1:2" x14ac:dyDescent="0.35">
      <c r="A25" s="62" t="s">
        <v>513</v>
      </c>
    </row>
    <row r="26" spans="1:2" x14ac:dyDescent="0.35">
      <c r="A26" s="62" t="s">
        <v>514</v>
      </c>
    </row>
    <row r="28" spans="1:2" x14ac:dyDescent="0.35">
      <c r="A28" s="50" t="s">
        <v>450</v>
      </c>
    </row>
    <row r="29" spans="1:2" x14ac:dyDescent="0.35">
      <c r="A29" s="61"/>
      <c r="B29" s="59" t="s">
        <v>226</v>
      </c>
    </row>
    <row r="30" spans="1:2" x14ac:dyDescent="0.35">
      <c r="A30" s="62" t="s">
        <v>357</v>
      </c>
      <c r="B30" s="11">
        <v>10.545267489711939</v>
      </c>
    </row>
    <row r="31" spans="1:2" x14ac:dyDescent="0.35">
      <c r="A31" s="62" t="s">
        <v>356</v>
      </c>
      <c r="B31" s="11">
        <v>-8.1858407079645978</v>
      </c>
    </row>
    <row r="32" spans="1:2" x14ac:dyDescent="0.35">
      <c r="A32" s="62" t="s">
        <v>354</v>
      </c>
      <c r="B32" s="11">
        <v>5.9885325971543946</v>
      </c>
    </row>
    <row r="33" spans="1:2" x14ac:dyDescent="0.35">
      <c r="A33" s="62" t="s">
        <v>353</v>
      </c>
      <c r="B33" s="11">
        <v>8.8052271313005637</v>
      </c>
    </row>
    <row r="34" spans="1:2" x14ac:dyDescent="0.35">
      <c r="A34" s="62" t="s">
        <v>355</v>
      </c>
      <c r="B34" s="11">
        <v>12.553831632352065</v>
      </c>
    </row>
    <row r="35" spans="1:2" x14ac:dyDescent="0.35">
      <c r="A35" s="62" t="s">
        <v>352</v>
      </c>
      <c r="B35" s="11">
        <v>12.313697657913414</v>
      </c>
    </row>
    <row r="36" spans="1:2" x14ac:dyDescent="0.35">
      <c r="A36" s="62" t="s">
        <v>51</v>
      </c>
      <c r="B36" s="11">
        <v>10.80657290516649</v>
      </c>
    </row>
  </sheetData>
  <sortState xmlns:xlrd2="http://schemas.microsoft.com/office/spreadsheetml/2017/richdata2" ref="A12:B17">
    <sortCondition ref="B12:B17"/>
  </sortState>
  <hyperlinks>
    <hyperlink ref="A9" location="Contents!A1" display="Back to contents" xr:uid="{75CB8D7B-4F68-4CCF-A381-ECFD4801CB02}"/>
    <hyperlink ref="B2" r:id="rId1" display="https://www.abs.gov.au/statistics/economy/national-accounts/australian-national-accounts-national-income-expenditure-and-product/latest-release" xr:uid="{7D09214C-8119-4B51-93A3-CC133A0A156A}"/>
  </hyperlinks>
  <pageMargins left="0.7" right="0.7" top="0.75" bottom="0.75" header="0.3" footer="0.3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F1208-944B-4B28-88C6-780C7C33B680}">
  <sheetPr>
    <tabColor theme="3"/>
  </sheetPr>
  <dimension ref="A1:F49"/>
  <sheetViews>
    <sheetView workbookViewId="0">
      <selection activeCell="J11" sqref="J11"/>
    </sheetView>
  </sheetViews>
  <sheetFormatPr defaultColWidth="8.7265625" defaultRowHeight="14.5" x14ac:dyDescent="0.35"/>
  <cols>
    <col min="1" max="1" width="20.54296875" style="37" customWidth="1"/>
    <col min="2" max="6" width="13.54296875" style="37" customWidth="1"/>
    <col min="7" max="7" width="12.26953125" style="37" customWidth="1"/>
    <col min="8" max="8" width="10.7265625" style="37" bestFit="1" customWidth="1"/>
    <col min="9" max="9" width="8.7265625" style="37" bestFit="1" customWidth="1"/>
    <col min="10" max="10" width="7.81640625" style="37" bestFit="1" customWidth="1"/>
    <col min="11" max="11" width="4.7265625" style="37" customWidth="1"/>
    <col min="12" max="12" width="8.7265625" style="37"/>
    <col min="13" max="13" width="7.7265625" style="37" bestFit="1" customWidth="1"/>
    <col min="14" max="14" width="14.81640625" style="37" customWidth="1"/>
    <col min="15" max="18" width="12.54296875" style="37" customWidth="1"/>
    <col min="19" max="19" width="11.54296875" style="37" customWidth="1"/>
    <col min="20" max="20" width="8.7265625" style="37" bestFit="1" customWidth="1"/>
    <col min="21" max="21" width="7.81640625" style="37" bestFit="1" customWidth="1"/>
    <col min="22" max="24" width="8.7265625" style="37"/>
    <col min="25" max="26" width="12.1796875" style="37" customWidth="1"/>
    <col min="27" max="16384" width="8.7265625" style="37"/>
  </cols>
  <sheetData>
    <row r="1" spans="1:6" ht="18.5" x14ac:dyDescent="0.45">
      <c r="A1" s="87" t="s">
        <v>587</v>
      </c>
    </row>
    <row r="2" spans="1:6" x14ac:dyDescent="0.35">
      <c r="A2" s="50" t="s">
        <v>363</v>
      </c>
      <c r="B2" s="34" t="s">
        <v>590</v>
      </c>
    </row>
    <row r="3" spans="1:6" x14ac:dyDescent="0.35">
      <c r="A3" s="46" t="s">
        <v>487</v>
      </c>
      <c r="B3" s="37" t="s">
        <v>332</v>
      </c>
    </row>
    <row r="4" spans="1:6" x14ac:dyDescent="0.35">
      <c r="A4" s="46" t="s">
        <v>332</v>
      </c>
      <c r="B4" s="37" t="s">
        <v>445</v>
      </c>
    </row>
    <row r="5" spans="1:6" x14ac:dyDescent="0.35">
      <c r="A5" s="46" t="s">
        <v>451</v>
      </c>
      <c r="B5" s="37" t="s">
        <v>270</v>
      </c>
    </row>
    <row r="6" spans="1:6" x14ac:dyDescent="0.35">
      <c r="A6" s="46" t="s">
        <v>268</v>
      </c>
      <c r="B6" s="37" t="s">
        <v>502</v>
      </c>
    </row>
    <row r="7" spans="1:6" x14ac:dyDescent="0.35">
      <c r="A7" s="46" t="s">
        <v>269</v>
      </c>
      <c r="B7" s="37" t="s">
        <v>271</v>
      </c>
    </row>
    <row r="8" spans="1:6" x14ac:dyDescent="0.35">
      <c r="A8" s="46" t="s">
        <v>452</v>
      </c>
      <c r="B8" s="53" t="s">
        <v>453</v>
      </c>
    </row>
    <row r="9" spans="1:6" x14ac:dyDescent="0.35">
      <c r="A9" s="34" t="s">
        <v>663</v>
      </c>
      <c r="B9" s="53"/>
    </row>
    <row r="10" spans="1:6" x14ac:dyDescent="0.35">
      <c r="A10" s="43"/>
    </row>
    <row r="11" spans="1:6" x14ac:dyDescent="0.35">
      <c r="A11" s="50" t="s">
        <v>449</v>
      </c>
    </row>
    <row r="12" spans="1:6" s="4" customFormat="1" ht="43.5" x14ac:dyDescent="0.35">
      <c r="A12" s="71"/>
      <c r="B12" s="90" t="s">
        <v>71</v>
      </c>
      <c r="C12" s="90" t="s">
        <v>45</v>
      </c>
      <c r="D12" s="90" t="s">
        <v>46</v>
      </c>
      <c r="E12" s="90" t="s">
        <v>48</v>
      </c>
      <c r="F12" s="90" t="s">
        <v>385</v>
      </c>
    </row>
    <row r="13" spans="1:6" x14ac:dyDescent="0.35">
      <c r="A13" s="26" t="s">
        <v>2</v>
      </c>
      <c r="B13" s="28">
        <v>2.004</v>
      </c>
      <c r="C13" s="28">
        <v>7.1669999999999998</v>
      </c>
      <c r="D13" s="28">
        <v>4.3559999999999999</v>
      </c>
      <c r="E13" s="28">
        <v>3.0590000000000002</v>
      </c>
      <c r="F13" s="28">
        <v>20.29</v>
      </c>
    </row>
    <row r="14" spans="1:6" x14ac:dyDescent="0.35">
      <c r="A14" s="26" t="s">
        <v>3</v>
      </c>
      <c r="B14" s="28">
        <v>2.0459999999999998</v>
      </c>
      <c r="C14" s="28">
        <v>7.4260000000000002</v>
      </c>
      <c r="D14" s="28">
        <v>4.7140000000000004</v>
      </c>
      <c r="E14" s="28">
        <v>3.6869999999999998</v>
      </c>
      <c r="F14" s="28">
        <v>22.103000000000002</v>
      </c>
    </row>
    <row r="15" spans="1:6" x14ac:dyDescent="0.35">
      <c r="A15" s="26" t="s">
        <v>4</v>
      </c>
      <c r="B15" s="28">
        <v>2.1880000000000002</v>
      </c>
      <c r="C15" s="28">
        <v>8.7780000000000005</v>
      </c>
      <c r="D15" s="28">
        <v>5.093</v>
      </c>
      <c r="E15" s="28">
        <v>3.5550000000000002</v>
      </c>
      <c r="F15" s="28">
        <v>23.488</v>
      </c>
    </row>
    <row r="16" spans="1:6" x14ac:dyDescent="0.35">
      <c r="A16" s="26" t="s">
        <v>5</v>
      </c>
      <c r="B16" s="28">
        <v>2.524</v>
      </c>
      <c r="C16" s="28">
        <v>10.164</v>
      </c>
      <c r="D16" s="28">
        <v>5.3310000000000004</v>
      </c>
      <c r="E16" s="28">
        <v>4.5739999999999998</v>
      </c>
      <c r="F16" s="28">
        <v>24.425999999999998</v>
      </c>
    </row>
    <row r="17" spans="1:6" x14ac:dyDescent="0.35">
      <c r="A17" s="26" t="s">
        <v>6</v>
      </c>
      <c r="B17" s="28">
        <v>2.2290000000000001</v>
      </c>
      <c r="C17" s="28">
        <v>10.036</v>
      </c>
      <c r="D17" s="28">
        <v>5.335</v>
      </c>
      <c r="E17" s="28">
        <v>4.6479999999999997</v>
      </c>
      <c r="F17" s="28">
        <v>25.602</v>
      </c>
    </row>
    <row r="18" spans="1:6" x14ac:dyDescent="0.35">
      <c r="A18" s="26" t="s">
        <v>7</v>
      </c>
      <c r="B18" s="28">
        <v>2.1269999999999998</v>
      </c>
      <c r="C18" s="28">
        <v>10.699</v>
      </c>
      <c r="D18" s="28">
        <v>5.8070000000000004</v>
      </c>
      <c r="E18" s="28">
        <v>4.9550000000000001</v>
      </c>
      <c r="F18" s="28">
        <v>27.8</v>
      </c>
    </row>
    <row r="19" spans="1:6" x14ac:dyDescent="0.35">
      <c r="A19" s="26" t="s">
        <v>8</v>
      </c>
      <c r="B19" s="28">
        <v>2.234</v>
      </c>
      <c r="C19" s="28">
        <v>10.317</v>
      </c>
      <c r="D19" s="28">
        <v>5.7140000000000004</v>
      </c>
      <c r="E19" s="28">
        <v>4.7720000000000002</v>
      </c>
      <c r="F19" s="28">
        <v>29.651</v>
      </c>
    </row>
    <row r="20" spans="1:6" x14ac:dyDescent="0.35">
      <c r="A20" s="26" t="s">
        <v>9</v>
      </c>
      <c r="B20" s="28">
        <v>2.7829999999999999</v>
      </c>
      <c r="C20" s="28">
        <v>12.901</v>
      </c>
      <c r="D20" s="28">
        <v>6.26</v>
      </c>
      <c r="E20" s="28">
        <v>5.0289999999999999</v>
      </c>
      <c r="F20" s="28">
        <v>31.774999999999999</v>
      </c>
    </row>
    <row r="21" spans="1:6" x14ac:dyDescent="0.35">
      <c r="A21" s="26" t="s">
        <v>10</v>
      </c>
      <c r="B21" s="28">
        <v>2.6949999999999998</v>
      </c>
      <c r="C21" s="28">
        <v>16.721</v>
      </c>
      <c r="D21" s="28">
        <v>6.8310000000000004</v>
      </c>
      <c r="E21" s="28">
        <v>4.2359999999999998</v>
      </c>
      <c r="F21" s="28">
        <v>34.143000000000001</v>
      </c>
    </row>
    <row r="22" spans="1:6" x14ac:dyDescent="0.35">
      <c r="A22" s="26" t="s">
        <v>11</v>
      </c>
      <c r="B22" s="28">
        <v>3.4769999999999999</v>
      </c>
      <c r="C22" s="28">
        <v>16.599</v>
      </c>
      <c r="D22" s="28">
        <v>7.9119999999999999</v>
      </c>
      <c r="E22" s="28">
        <v>5.702</v>
      </c>
      <c r="F22" s="28">
        <v>36.317</v>
      </c>
    </row>
    <row r="23" spans="1:6" x14ac:dyDescent="0.35">
      <c r="A23" s="26" t="s">
        <v>12</v>
      </c>
      <c r="B23" s="28">
        <v>2.6909999999999998</v>
      </c>
      <c r="C23" s="28">
        <v>17.382000000000001</v>
      </c>
      <c r="D23" s="28">
        <v>9.1199999999999992</v>
      </c>
      <c r="E23" s="28">
        <v>7.1139999999999999</v>
      </c>
      <c r="F23" s="28">
        <v>39.146999999999998</v>
      </c>
    </row>
    <row r="24" spans="1:6" x14ac:dyDescent="0.35">
      <c r="A24" s="26" t="s">
        <v>13</v>
      </c>
      <c r="B24" s="28">
        <v>3.7170000000000001</v>
      </c>
      <c r="C24" s="28">
        <v>16.477</v>
      </c>
      <c r="D24" s="28">
        <v>10.448</v>
      </c>
      <c r="E24" s="28">
        <v>8.2249999999999996</v>
      </c>
      <c r="F24" s="28">
        <v>42.889000000000003</v>
      </c>
    </row>
    <row r="25" spans="1:6" x14ac:dyDescent="0.35">
      <c r="A25" s="26" t="s">
        <v>14</v>
      </c>
      <c r="B25" s="28">
        <v>3.3820000000000001</v>
      </c>
      <c r="C25" s="28">
        <v>21.622</v>
      </c>
      <c r="D25" s="28">
        <v>10.782</v>
      </c>
      <c r="E25" s="28">
        <v>8.7170000000000005</v>
      </c>
      <c r="F25" s="28">
        <v>46.271999999999998</v>
      </c>
    </row>
    <row r="26" spans="1:6" x14ac:dyDescent="0.35">
      <c r="A26" s="26" t="s">
        <v>15</v>
      </c>
      <c r="B26" s="28">
        <v>3.8820000000000001</v>
      </c>
      <c r="C26" s="28">
        <v>29.102</v>
      </c>
      <c r="D26" s="28">
        <v>11.342000000000001</v>
      </c>
      <c r="E26" s="28">
        <v>10.496</v>
      </c>
      <c r="F26" s="28">
        <v>50.265999999999998</v>
      </c>
    </row>
    <row r="27" spans="1:6" x14ac:dyDescent="0.35">
      <c r="A27" s="26" t="s">
        <v>16</v>
      </c>
      <c r="B27" s="28">
        <v>2.9780000000000002</v>
      </c>
      <c r="C27" s="28">
        <v>38.222999999999999</v>
      </c>
      <c r="D27" s="28">
        <v>12.555</v>
      </c>
      <c r="E27" s="28">
        <v>12.718999999999999</v>
      </c>
      <c r="F27" s="28">
        <v>57.475999999999999</v>
      </c>
    </row>
    <row r="28" spans="1:6" x14ac:dyDescent="0.35">
      <c r="A28" s="26" t="s">
        <v>17</v>
      </c>
      <c r="B28" s="28">
        <v>4.157</v>
      </c>
      <c r="C28" s="28">
        <v>42.399000000000001</v>
      </c>
      <c r="D28" s="28">
        <v>13.532</v>
      </c>
      <c r="E28" s="28">
        <v>15.234</v>
      </c>
      <c r="F28" s="28">
        <v>63.93</v>
      </c>
    </row>
    <row r="29" spans="1:6" x14ac:dyDescent="0.35">
      <c r="A29" s="26" t="s">
        <v>18</v>
      </c>
      <c r="B29" s="28">
        <v>4.3310000000000004</v>
      </c>
      <c r="C29" s="28">
        <v>51.08</v>
      </c>
      <c r="D29" s="28">
        <v>13.413</v>
      </c>
      <c r="E29" s="28">
        <v>16.91</v>
      </c>
      <c r="F29" s="28">
        <v>68.558999999999997</v>
      </c>
    </row>
    <row r="30" spans="1:6" x14ac:dyDescent="0.35">
      <c r="A30" s="26" t="s">
        <v>19</v>
      </c>
      <c r="B30" s="28">
        <v>3.4750000000000001</v>
      </c>
      <c r="C30" s="28">
        <v>54.076000000000001</v>
      </c>
      <c r="D30" s="28">
        <v>12.715</v>
      </c>
      <c r="E30" s="28">
        <v>17.899000000000001</v>
      </c>
      <c r="F30" s="28">
        <v>72.793000000000006</v>
      </c>
    </row>
    <row r="31" spans="1:6" x14ac:dyDescent="0.35">
      <c r="A31" s="26" t="s">
        <v>20</v>
      </c>
      <c r="B31" s="28">
        <v>2.8279999999999998</v>
      </c>
      <c r="C31" s="28">
        <v>80.927999999999997</v>
      </c>
      <c r="D31" s="28">
        <v>12.893000000000001</v>
      </c>
      <c r="E31" s="28">
        <v>19.635999999999999</v>
      </c>
      <c r="F31" s="28">
        <v>80.209000000000003</v>
      </c>
    </row>
    <row r="32" spans="1:6" x14ac:dyDescent="0.35">
      <c r="A32" s="26" t="s">
        <v>21</v>
      </c>
      <c r="B32" s="28">
        <v>4.6180000000000003</v>
      </c>
      <c r="C32" s="28">
        <v>83.272000000000006</v>
      </c>
      <c r="D32" s="28">
        <v>12.766999999999999</v>
      </c>
      <c r="E32" s="28">
        <v>25.628</v>
      </c>
      <c r="F32" s="28">
        <v>87.655000000000001</v>
      </c>
    </row>
    <row r="33" spans="1:6" x14ac:dyDescent="0.35">
      <c r="A33" s="26" t="s">
        <v>22</v>
      </c>
      <c r="B33" s="28">
        <v>4.4770000000000003</v>
      </c>
      <c r="C33" s="28">
        <v>75.210999999999999</v>
      </c>
      <c r="D33" s="28">
        <v>11.872999999999999</v>
      </c>
      <c r="E33" s="28">
        <v>27.512</v>
      </c>
      <c r="F33" s="28">
        <v>95.509</v>
      </c>
    </row>
    <row r="34" spans="1:6" x14ac:dyDescent="0.35">
      <c r="A34" s="26" t="s">
        <v>23</v>
      </c>
      <c r="B34" s="28">
        <v>5.6890000000000001</v>
      </c>
      <c r="C34" s="28">
        <v>89.765000000000001</v>
      </c>
      <c r="D34" s="28">
        <v>12.622999999999999</v>
      </c>
      <c r="E34" s="28">
        <v>28.414999999999999</v>
      </c>
      <c r="F34" s="28">
        <v>98.847999999999999</v>
      </c>
    </row>
    <row r="35" spans="1:6" x14ac:dyDescent="0.35">
      <c r="A35" s="26" t="s">
        <v>24</v>
      </c>
      <c r="B35" s="28">
        <v>5.4909999999999997</v>
      </c>
      <c r="C35" s="28">
        <v>67.718999999999994</v>
      </c>
      <c r="D35" s="28">
        <v>13.06</v>
      </c>
      <c r="E35" s="28">
        <v>28.347000000000001</v>
      </c>
      <c r="F35" s="28">
        <v>101.57899999999999</v>
      </c>
    </row>
    <row r="36" spans="1:6" x14ac:dyDescent="0.35">
      <c r="A36" s="26" t="s">
        <v>25</v>
      </c>
      <c r="B36" s="28">
        <v>5.2750000000000004</v>
      </c>
      <c r="C36" s="28">
        <v>57.155000000000001</v>
      </c>
      <c r="D36" s="28">
        <v>12.647</v>
      </c>
      <c r="E36" s="28">
        <v>26.277000000000001</v>
      </c>
      <c r="F36" s="28">
        <v>101.902</v>
      </c>
    </row>
    <row r="37" spans="1:6" x14ac:dyDescent="0.35">
      <c r="A37" s="26" t="s">
        <v>26</v>
      </c>
      <c r="B37" s="28">
        <v>6.585</v>
      </c>
      <c r="C37" s="28">
        <v>71.963999999999999</v>
      </c>
      <c r="D37" s="28">
        <v>12.648999999999999</v>
      </c>
      <c r="E37" s="28">
        <v>20.579000000000001</v>
      </c>
      <c r="F37" s="28">
        <v>102.708</v>
      </c>
    </row>
    <row r="38" spans="1:6" x14ac:dyDescent="0.35">
      <c r="A38" s="26" t="s">
        <v>27</v>
      </c>
      <c r="B38" s="28">
        <v>5.9260000000000002</v>
      </c>
      <c r="C38" s="28">
        <v>77.778999999999996</v>
      </c>
      <c r="D38" s="28">
        <v>13.632</v>
      </c>
      <c r="E38" s="28">
        <v>20.29</v>
      </c>
      <c r="F38" s="28">
        <v>104.774</v>
      </c>
    </row>
    <row r="39" spans="1:6" x14ac:dyDescent="0.35">
      <c r="A39" s="26" t="s">
        <v>28</v>
      </c>
      <c r="B39" s="28">
        <v>6.069</v>
      </c>
      <c r="C39" s="28">
        <v>107.227</v>
      </c>
      <c r="D39" s="28">
        <v>13.89</v>
      </c>
      <c r="E39" s="28">
        <v>17.251000000000001</v>
      </c>
      <c r="F39" s="28">
        <v>109.569</v>
      </c>
    </row>
    <row r="40" spans="1:6" x14ac:dyDescent="0.35">
      <c r="A40" s="26" t="s">
        <v>29</v>
      </c>
      <c r="B40" s="28">
        <v>5.3780000000000001</v>
      </c>
      <c r="C40" s="28">
        <v>130.63399999999999</v>
      </c>
      <c r="D40" s="28">
        <v>14.74</v>
      </c>
      <c r="E40" s="28">
        <v>17.145</v>
      </c>
      <c r="F40" s="28">
        <v>112.124</v>
      </c>
    </row>
    <row r="41" spans="1:6" x14ac:dyDescent="0.35">
      <c r="A41" s="26" t="s">
        <v>30</v>
      </c>
      <c r="B41" s="28">
        <v>6.4580000000000002</v>
      </c>
      <c r="C41" s="28">
        <v>172.10599999999999</v>
      </c>
      <c r="D41" s="28">
        <v>15.461</v>
      </c>
      <c r="E41" s="28">
        <v>18.594000000000001</v>
      </c>
      <c r="F41" s="28">
        <v>119.05800000000001</v>
      </c>
    </row>
    <row r="42" spans="1:6" x14ac:dyDescent="0.35">
      <c r="A42" s="26" t="s">
        <v>31</v>
      </c>
      <c r="B42" s="28">
        <v>10.231999999999999</v>
      </c>
      <c r="C42" s="28">
        <v>185.66200000000001</v>
      </c>
      <c r="D42" s="28">
        <v>17.367000000000001</v>
      </c>
      <c r="E42" s="28">
        <v>20.513999999999999</v>
      </c>
      <c r="F42" s="28">
        <v>131.79400000000001</v>
      </c>
    </row>
    <row r="43" spans="1:6" x14ac:dyDescent="0.35">
      <c r="A43" s="26" t="s">
        <v>32</v>
      </c>
      <c r="B43" s="28">
        <v>11.116</v>
      </c>
      <c r="C43" s="28">
        <v>200.02199999999999</v>
      </c>
      <c r="D43" s="28">
        <v>18.411999999999999</v>
      </c>
      <c r="E43" s="28">
        <v>22.782</v>
      </c>
      <c r="F43" s="28">
        <v>149.09399999999999</v>
      </c>
    </row>
    <row r="45" spans="1:6" x14ac:dyDescent="0.35">
      <c r="A45" s="46" t="s">
        <v>454</v>
      </c>
    </row>
    <row r="46" spans="1:6" x14ac:dyDescent="0.35">
      <c r="A46" s="76" t="s">
        <v>489</v>
      </c>
    </row>
    <row r="48" spans="1:6" x14ac:dyDescent="0.35">
      <c r="A48" s="46" t="s">
        <v>450</v>
      </c>
    </row>
    <row r="49" spans="1:1" x14ac:dyDescent="0.35">
      <c r="A49" s="37" t="s">
        <v>489</v>
      </c>
    </row>
  </sheetData>
  <hyperlinks>
    <hyperlink ref="B2" r:id="rId1" display="https://www.abs.gov.au/statistics/economy/national-accounts/australian-national-accounts-state-accounts/2022-23-financial-year" xr:uid="{92C2C048-DA62-4895-8B74-3B669C134B52}"/>
    <hyperlink ref="A9" location="Contents!A1" display="Back to contents" xr:uid="{DD3DFDCF-29C0-4942-80C5-9EACF52A06BB}"/>
  </hyperlinks>
  <pageMargins left="0.7" right="0.7" top="0.75" bottom="0.75" header="0.3" footer="0.3"/>
  <pageSetup paperSize="9" orientation="portrait" r:id="rId2"/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04C57-91A5-4BA8-BF24-3D2D2CA1A0C7}">
  <sheetPr>
    <tabColor theme="3"/>
  </sheetPr>
  <dimension ref="A1:D56"/>
  <sheetViews>
    <sheetView workbookViewId="0">
      <selection activeCell="E31" sqref="E31"/>
    </sheetView>
  </sheetViews>
  <sheetFormatPr defaultColWidth="8.7265625" defaultRowHeight="14.5" x14ac:dyDescent="0.35"/>
  <cols>
    <col min="1" max="1" width="40.26953125" style="37" customWidth="1"/>
    <col min="2" max="2" width="12.54296875" style="37" customWidth="1"/>
    <col min="3" max="16384" width="8.7265625" style="37"/>
  </cols>
  <sheetData>
    <row r="1" spans="1:4" ht="18.5" x14ac:dyDescent="0.45">
      <c r="A1" s="87" t="s">
        <v>874</v>
      </c>
    </row>
    <row r="2" spans="1:4" x14ac:dyDescent="0.35">
      <c r="A2" s="50" t="s">
        <v>363</v>
      </c>
      <c r="B2" s="34" t="s">
        <v>590</v>
      </c>
    </row>
    <row r="3" spans="1:4" x14ac:dyDescent="0.35">
      <c r="A3" s="46" t="s">
        <v>487</v>
      </c>
      <c r="B3" s="37" t="s">
        <v>332</v>
      </c>
    </row>
    <row r="4" spans="1:4" x14ac:dyDescent="0.35">
      <c r="A4" s="46" t="s">
        <v>332</v>
      </c>
      <c r="B4" s="37" t="s">
        <v>445</v>
      </c>
    </row>
    <row r="5" spans="1:4" x14ac:dyDescent="0.35">
      <c r="A5" s="46" t="s">
        <v>451</v>
      </c>
      <c r="B5" s="37" t="s">
        <v>270</v>
      </c>
    </row>
    <row r="6" spans="1:4" x14ac:dyDescent="0.35">
      <c r="A6" s="46" t="s">
        <v>268</v>
      </c>
      <c r="B6" s="37" t="s">
        <v>502</v>
      </c>
    </row>
    <row r="7" spans="1:4" x14ac:dyDescent="0.35">
      <c r="A7" s="46" t="s">
        <v>269</v>
      </c>
      <c r="B7" s="37" t="s">
        <v>271</v>
      </c>
    </row>
    <row r="8" spans="1:4" x14ac:dyDescent="0.35">
      <c r="A8" s="46" t="s">
        <v>452</v>
      </c>
      <c r="B8" s="56">
        <v>45107</v>
      </c>
    </row>
    <row r="9" spans="1:4" x14ac:dyDescent="0.35">
      <c r="A9" s="34" t="s">
        <v>663</v>
      </c>
      <c r="B9" s="56"/>
    </row>
    <row r="10" spans="1:4" x14ac:dyDescent="0.35">
      <c r="A10" s="43"/>
    </row>
    <row r="11" spans="1:4" x14ac:dyDescent="0.35">
      <c r="A11" s="50" t="s">
        <v>449</v>
      </c>
    </row>
    <row r="12" spans="1:4" x14ac:dyDescent="0.35">
      <c r="A12" s="30" t="s">
        <v>267</v>
      </c>
      <c r="B12" s="14">
        <v>1.798</v>
      </c>
      <c r="C12" s="14"/>
      <c r="D12" s="6"/>
    </row>
    <row r="13" spans="1:4" x14ac:dyDescent="0.35">
      <c r="A13" s="30" t="s">
        <v>260</v>
      </c>
      <c r="B13" s="14">
        <v>3.089</v>
      </c>
      <c r="C13" s="14"/>
      <c r="D13" s="6"/>
    </row>
    <row r="14" spans="1:4" x14ac:dyDescent="0.35">
      <c r="A14" s="30" t="s">
        <v>257</v>
      </c>
      <c r="B14" s="14">
        <v>5.407</v>
      </c>
      <c r="C14" s="14"/>
      <c r="D14" s="6"/>
    </row>
    <row r="15" spans="1:4" x14ac:dyDescent="0.35">
      <c r="A15" s="30" t="s">
        <v>258</v>
      </c>
      <c r="B15" s="14">
        <v>6.07</v>
      </c>
      <c r="C15" s="14"/>
      <c r="D15" s="6"/>
    </row>
    <row r="16" spans="1:4" x14ac:dyDescent="0.35">
      <c r="A16" s="30" t="s">
        <v>74</v>
      </c>
      <c r="B16" s="14">
        <v>6.2060000000000004</v>
      </c>
      <c r="C16" s="14"/>
      <c r="D16" s="6"/>
    </row>
    <row r="17" spans="1:4" x14ac:dyDescent="0.35">
      <c r="A17" s="30" t="s">
        <v>261</v>
      </c>
      <c r="B17" s="14">
        <v>7.319</v>
      </c>
      <c r="C17" s="14"/>
      <c r="D17" s="6"/>
    </row>
    <row r="18" spans="1:4" x14ac:dyDescent="0.35">
      <c r="A18" s="30" t="s">
        <v>263</v>
      </c>
      <c r="B18" s="14">
        <v>8.8260000000000005</v>
      </c>
      <c r="C18" s="14"/>
      <c r="D18" s="6"/>
    </row>
    <row r="19" spans="1:4" x14ac:dyDescent="0.35">
      <c r="A19" s="30" t="s">
        <v>47</v>
      </c>
      <c r="B19" s="14">
        <v>11.116</v>
      </c>
      <c r="C19" s="14"/>
      <c r="D19" s="6"/>
    </row>
    <row r="20" spans="1:4" x14ac:dyDescent="0.35">
      <c r="A20" s="30" t="s">
        <v>265</v>
      </c>
      <c r="B20" s="14">
        <v>11.714</v>
      </c>
      <c r="C20" s="14"/>
      <c r="D20" s="6"/>
    </row>
    <row r="21" spans="1:4" x14ac:dyDescent="0.35">
      <c r="A21" s="30" t="s">
        <v>73</v>
      </c>
      <c r="B21" s="14">
        <v>11.851000000000001</v>
      </c>
      <c r="C21" s="14"/>
      <c r="D21" s="6"/>
    </row>
    <row r="22" spans="1:4" x14ac:dyDescent="0.35">
      <c r="A22" s="30" t="s">
        <v>264</v>
      </c>
      <c r="B22" s="14">
        <v>11.935</v>
      </c>
      <c r="C22" s="14"/>
      <c r="D22" s="6"/>
    </row>
    <row r="23" spans="1:4" x14ac:dyDescent="0.35">
      <c r="A23" s="30" t="s">
        <v>72</v>
      </c>
      <c r="B23" s="14">
        <v>12.045999999999999</v>
      </c>
      <c r="C23" s="14"/>
      <c r="D23" s="6"/>
    </row>
    <row r="24" spans="1:4" x14ac:dyDescent="0.35">
      <c r="A24" s="30" t="s">
        <v>588</v>
      </c>
      <c r="B24" s="14">
        <v>14.082000000000001</v>
      </c>
      <c r="C24" s="14"/>
      <c r="D24" s="6"/>
    </row>
    <row r="25" spans="1:4" x14ac:dyDescent="0.35">
      <c r="A25" s="30" t="s">
        <v>259</v>
      </c>
      <c r="B25" s="14">
        <v>14.368</v>
      </c>
      <c r="C25" s="14"/>
      <c r="D25" s="6"/>
    </row>
    <row r="26" spans="1:4" x14ac:dyDescent="0.35">
      <c r="A26" s="30" t="s">
        <v>46</v>
      </c>
      <c r="B26" s="14">
        <v>18.411999999999999</v>
      </c>
      <c r="C26" s="14"/>
      <c r="D26" s="6"/>
    </row>
    <row r="27" spans="1:4" x14ac:dyDescent="0.35">
      <c r="A27" s="30" t="s">
        <v>262</v>
      </c>
      <c r="B27" s="14">
        <v>19.262</v>
      </c>
      <c r="C27" s="14"/>
      <c r="D27" s="6"/>
    </row>
    <row r="28" spans="1:4" x14ac:dyDescent="0.35">
      <c r="A28" s="30" t="s">
        <v>266</v>
      </c>
      <c r="B28" s="14">
        <v>20.527999999999999</v>
      </c>
      <c r="C28" s="14"/>
      <c r="D28" s="6"/>
    </row>
    <row r="29" spans="1:4" x14ac:dyDescent="0.35">
      <c r="A29" s="30" t="s">
        <v>48</v>
      </c>
      <c r="B29" s="14">
        <v>22.782</v>
      </c>
      <c r="C29" s="14"/>
      <c r="D29" s="6"/>
    </row>
    <row r="30" spans="1:4" x14ac:dyDescent="0.35">
      <c r="A30" s="30" t="s">
        <v>45</v>
      </c>
      <c r="B30" s="14">
        <v>200.02199999999999</v>
      </c>
      <c r="C30" s="14"/>
      <c r="D30" s="6"/>
    </row>
    <row r="32" spans="1:4" x14ac:dyDescent="0.35">
      <c r="A32" s="46" t="s">
        <v>454</v>
      </c>
    </row>
    <row r="33" spans="1:2" x14ac:dyDescent="0.35">
      <c r="A33" s="76" t="s">
        <v>489</v>
      </c>
    </row>
    <row r="35" spans="1:2" x14ac:dyDescent="0.35">
      <c r="A35" s="46" t="s">
        <v>450</v>
      </c>
    </row>
    <row r="36" spans="1:2" x14ac:dyDescent="0.35">
      <c r="B36" s="70" t="s">
        <v>535</v>
      </c>
    </row>
    <row r="37" spans="1:2" x14ac:dyDescent="0.35">
      <c r="A37" s="30" t="s">
        <v>267</v>
      </c>
      <c r="B37" s="14">
        <v>0.40372921849879195</v>
      </c>
    </row>
    <row r="38" spans="1:2" x14ac:dyDescent="0.35">
      <c r="A38" s="30" t="s">
        <v>260</v>
      </c>
      <c r="B38" s="14">
        <v>0.69361488094703461</v>
      </c>
    </row>
    <row r="39" spans="1:2" x14ac:dyDescent="0.35">
      <c r="A39" s="30" t="s">
        <v>257</v>
      </c>
      <c r="B39" s="14">
        <v>1.2141067210361334</v>
      </c>
    </row>
    <row r="40" spans="1:2" x14ac:dyDescent="0.35">
      <c r="A40" s="30" t="s">
        <v>258</v>
      </c>
      <c r="B40" s="14">
        <v>1.3629790635637749</v>
      </c>
    </row>
    <row r="41" spans="1:2" x14ac:dyDescent="0.35">
      <c r="A41" s="30" t="s">
        <v>74</v>
      </c>
      <c r="B41" s="14">
        <v>1.3935169799797011</v>
      </c>
    </row>
    <row r="42" spans="1:2" x14ac:dyDescent="0.35">
      <c r="A42" s="30" t="s">
        <v>261</v>
      </c>
      <c r="B42" s="14">
        <v>1.6434338988835697</v>
      </c>
    </row>
    <row r="43" spans="1:2" x14ac:dyDescent="0.35">
      <c r="A43" s="30" t="s">
        <v>263</v>
      </c>
      <c r="B43" s="14">
        <v>1.9818209579924015</v>
      </c>
    </row>
    <row r="44" spans="1:2" x14ac:dyDescent="0.35">
      <c r="A44" s="30" t="s">
        <v>47</v>
      </c>
      <c r="B44" s="14">
        <v>2.4960255799958682</v>
      </c>
    </row>
    <row r="45" spans="1:2" x14ac:dyDescent="0.35">
      <c r="A45" s="30" t="s">
        <v>265</v>
      </c>
      <c r="B45" s="14">
        <v>2.6303025948247214</v>
      </c>
    </row>
    <row r="46" spans="1:2" x14ac:dyDescent="0.35">
      <c r="A46" s="30" t="s">
        <v>73</v>
      </c>
      <c r="B46" s="14">
        <v>2.6610650547437062</v>
      </c>
    </row>
    <row r="47" spans="1:2" x14ac:dyDescent="0.35">
      <c r="A47" s="30" t="s">
        <v>264</v>
      </c>
      <c r="B47" s="14">
        <v>2.6799267090006018</v>
      </c>
    </row>
    <row r="48" spans="1:2" x14ac:dyDescent="0.35">
      <c r="A48" s="30" t="s">
        <v>72</v>
      </c>
      <c r="B48" s="14">
        <v>2.7048510378400707</v>
      </c>
    </row>
    <row r="49" spans="1:2" x14ac:dyDescent="0.35">
      <c r="A49" s="30" t="s">
        <v>588</v>
      </c>
      <c r="B49" s="14">
        <v>3.1620216100667342</v>
      </c>
    </row>
    <row r="50" spans="1:2" x14ac:dyDescent="0.35">
      <c r="A50" s="30" t="s">
        <v>259</v>
      </c>
      <c r="B50" s="14">
        <v>3.2262410519414031</v>
      </c>
    </row>
    <row r="51" spans="1:2" x14ac:dyDescent="0.35">
      <c r="A51" s="30" t="s">
        <v>46</v>
      </c>
      <c r="B51" s="14">
        <v>4.1342949783090974</v>
      </c>
    </row>
    <row r="52" spans="1:2" x14ac:dyDescent="0.35">
      <c r="A52" s="30" t="s">
        <v>262</v>
      </c>
      <c r="B52" s="14">
        <v>4.3251569559086374</v>
      </c>
    </row>
    <row r="53" spans="1:2" x14ac:dyDescent="0.35">
      <c r="A53" s="30" t="s">
        <v>266</v>
      </c>
      <c r="B53" s="14">
        <v>4.6094290307804231</v>
      </c>
    </row>
    <row r="54" spans="1:2" x14ac:dyDescent="0.35">
      <c r="A54" s="30" t="s">
        <v>48</v>
      </c>
      <c r="B54" s="14">
        <v>5.1155500866737915</v>
      </c>
    </row>
    <row r="55" spans="1:2" x14ac:dyDescent="0.35">
      <c r="A55" s="30" t="s">
        <v>45</v>
      </c>
      <c r="B55" s="14">
        <v>44.913640568723785</v>
      </c>
    </row>
    <row r="56" spans="1:2" x14ac:dyDescent="0.35">
      <c r="A56" s="30"/>
    </row>
  </sheetData>
  <hyperlinks>
    <hyperlink ref="B2" r:id="rId1" display="https://www.abs.gov.au/statistics/economy/national-accounts/australian-national-accounts-state-accounts/2022-23-financial-year" xr:uid="{8A50E232-BB7E-4247-A9B3-5F49D3826BE5}"/>
    <hyperlink ref="A9" location="Contents!A1" display="Back to contents" xr:uid="{673F43EC-13D3-4ADD-A186-2CA92C231E94}"/>
  </hyperlinks>
  <pageMargins left="0.7" right="0.7" top="0.75" bottom="0.75" header="0.3" footer="0.3"/>
  <pageSetup paperSize="9" orientation="portrait" r:id="rId2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1FB5-CE22-433C-BE08-A19C65F8093D}">
  <sheetPr>
    <tabColor theme="3"/>
  </sheetPr>
  <dimension ref="A1:H59"/>
  <sheetViews>
    <sheetView workbookViewId="0">
      <selection activeCell="J37" sqref="J37"/>
    </sheetView>
  </sheetViews>
  <sheetFormatPr defaultColWidth="8.7265625" defaultRowHeight="14.5" x14ac:dyDescent="0.35"/>
  <cols>
    <col min="1" max="1" width="25.54296875" style="37" customWidth="1"/>
    <col min="2" max="5" width="15.54296875" style="37" customWidth="1"/>
    <col min="6" max="16384" width="8.7265625" style="37"/>
  </cols>
  <sheetData>
    <row r="1" spans="1:5" ht="18.5" x14ac:dyDescent="0.45">
      <c r="A1" s="87" t="s">
        <v>873</v>
      </c>
    </row>
    <row r="2" spans="1:5" x14ac:dyDescent="0.35">
      <c r="A2" s="50" t="s">
        <v>363</v>
      </c>
      <c r="B2" s="34" t="s">
        <v>590</v>
      </c>
    </row>
    <row r="3" spans="1:5" x14ac:dyDescent="0.35">
      <c r="A3" s="46" t="s">
        <v>487</v>
      </c>
      <c r="B3" s="37" t="s">
        <v>583</v>
      </c>
    </row>
    <row r="4" spans="1:5" x14ac:dyDescent="0.35">
      <c r="A4" s="46" t="s">
        <v>332</v>
      </c>
      <c r="B4" s="37" t="s">
        <v>505</v>
      </c>
    </row>
    <row r="5" spans="1:5" x14ac:dyDescent="0.35">
      <c r="A5" s="46" t="s">
        <v>451</v>
      </c>
      <c r="B5" s="37" t="s">
        <v>270</v>
      </c>
    </row>
    <row r="6" spans="1:5" x14ac:dyDescent="0.35">
      <c r="A6" s="46" t="s">
        <v>268</v>
      </c>
      <c r="B6" s="37" t="s">
        <v>508</v>
      </c>
    </row>
    <row r="7" spans="1:5" x14ac:dyDescent="0.35">
      <c r="A7" s="46" t="s">
        <v>269</v>
      </c>
      <c r="B7" s="37" t="s">
        <v>572</v>
      </c>
    </row>
    <row r="8" spans="1:5" x14ac:dyDescent="0.35">
      <c r="A8" s="46" t="s">
        <v>452</v>
      </c>
      <c r="B8" s="53" t="s">
        <v>453</v>
      </c>
    </row>
    <row r="9" spans="1:5" x14ac:dyDescent="0.35">
      <c r="A9" s="34" t="s">
        <v>663</v>
      </c>
      <c r="B9" s="53"/>
    </row>
    <row r="10" spans="1:5" x14ac:dyDescent="0.35">
      <c r="A10" s="43"/>
    </row>
    <row r="11" spans="1:5" x14ac:dyDescent="0.35">
      <c r="A11" s="50" t="s">
        <v>449</v>
      </c>
    </row>
    <row r="12" spans="1:5" x14ac:dyDescent="0.35">
      <c r="B12" s="78" t="s">
        <v>45</v>
      </c>
      <c r="C12" s="78" t="s">
        <v>325</v>
      </c>
      <c r="D12" s="78" t="s">
        <v>50</v>
      </c>
      <c r="E12" s="78" t="s">
        <v>51</v>
      </c>
    </row>
    <row r="13" spans="1:5" x14ac:dyDescent="0.35">
      <c r="A13" s="26" t="s">
        <v>427</v>
      </c>
      <c r="B13" s="2">
        <v>1.0031685381712763</v>
      </c>
      <c r="C13" s="2">
        <v>1.6588632512801642</v>
      </c>
      <c r="D13" s="2">
        <v>1.7728674335697869</v>
      </c>
      <c r="E13" s="2">
        <v>4.434899223021227</v>
      </c>
    </row>
    <row r="14" spans="1:5" x14ac:dyDescent="0.35">
      <c r="A14" s="26" t="s">
        <v>426</v>
      </c>
      <c r="B14" s="2">
        <v>8.7421135808166976</v>
      </c>
      <c r="C14" s="2">
        <v>2.1722781132193676</v>
      </c>
      <c r="D14" s="2">
        <v>9.2175874676918221E-2</v>
      </c>
      <c r="E14" s="2">
        <v>12.103767730283899</v>
      </c>
    </row>
    <row r="15" spans="1:5" x14ac:dyDescent="0.35">
      <c r="A15" s="26" t="s">
        <v>425</v>
      </c>
      <c r="B15" s="2">
        <v>-4.4262211257351565</v>
      </c>
      <c r="C15" s="2">
        <v>0.20724257423243975</v>
      </c>
      <c r="D15" s="2">
        <v>-5.9092844844110821E-2</v>
      </c>
      <c r="E15" s="2">
        <v>-4.278071396346828</v>
      </c>
    </row>
    <row r="17" spans="1:8" x14ac:dyDescent="0.35">
      <c r="A17" s="46" t="s">
        <v>454</v>
      </c>
    </row>
    <row r="18" spans="1:8" x14ac:dyDescent="0.35">
      <c r="A18" s="37" t="s">
        <v>628</v>
      </c>
    </row>
    <row r="20" spans="1:8" x14ac:dyDescent="0.35">
      <c r="A20" s="46" t="s">
        <v>450</v>
      </c>
    </row>
    <row r="21" spans="1:8" s="4" customFormat="1" x14ac:dyDescent="0.35">
      <c r="A21" s="37"/>
      <c r="B21" s="77" t="s">
        <v>45</v>
      </c>
      <c r="C21" s="77" t="s">
        <v>325</v>
      </c>
      <c r="D21" s="77" t="s">
        <v>50</v>
      </c>
      <c r="E21" s="77" t="s">
        <v>51</v>
      </c>
    </row>
    <row r="22" spans="1:8" x14ac:dyDescent="0.35">
      <c r="B22" s="77" t="s">
        <v>586</v>
      </c>
      <c r="C22" s="77" t="s">
        <v>586</v>
      </c>
      <c r="D22" s="77" t="s">
        <v>586</v>
      </c>
      <c r="E22" s="77" t="s">
        <v>586</v>
      </c>
    </row>
    <row r="23" spans="1:8" x14ac:dyDescent="0.35">
      <c r="A23" s="26" t="s">
        <v>427</v>
      </c>
      <c r="B23" s="69">
        <v>2.9390000000000001</v>
      </c>
      <c r="C23" s="69">
        <v>4.8600000000000003</v>
      </c>
      <c r="D23" s="69">
        <v>5.1939999999999955</v>
      </c>
      <c r="E23" s="69">
        <v>12.992999999999995</v>
      </c>
    </row>
    <row r="24" spans="1:8" x14ac:dyDescent="0.35">
      <c r="A24" s="26" t="s">
        <v>426</v>
      </c>
      <c r="B24" s="69">
        <v>56.904999999999994</v>
      </c>
      <c r="C24" s="69">
        <v>14.14</v>
      </c>
      <c r="D24" s="69">
        <v>0.60000000000000142</v>
      </c>
      <c r="E24" s="69">
        <v>78.787000000000006</v>
      </c>
    </row>
    <row r="25" spans="1:8" x14ac:dyDescent="0.35">
      <c r="A25" s="26" t="s">
        <v>425</v>
      </c>
      <c r="B25" s="69">
        <v>-42.395000000000003</v>
      </c>
      <c r="C25" s="69">
        <v>1.9849999999999994</v>
      </c>
      <c r="D25" s="69">
        <v>-0.5659999999999954</v>
      </c>
      <c r="E25" s="69">
        <v>-40.975999999999999</v>
      </c>
    </row>
    <row r="27" spans="1:8" x14ac:dyDescent="0.35">
      <c r="A27" s="4"/>
      <c r="B27" s="77" t="s">
        <v>45</v>
      </c>
      <c r="C27" s="77" t="s">
        <v>49</v>
      </c>
      <c r="D27" s="77" t="s">
        <v>274</v>
      </c>
      <c r="E27" s="77" t="s">
        <v>51</v>
      </c>
    </row>
    <row r="28" spans="1:8" x14ac:dyDescent="0.35">
      <c r="B28" s="77" t="s">
        <v>586</v>
      </c>
      <c r="C28" s="77" t="s">
        <v>586</v>
      </c>
      <c r="D28" s="77" t="s">
        <v>586</v>
      </c>
      <c r="E28" s="77" t="s">
        <v>586</v>
      </c>
    </row>
    <row r="29" spans="1:8" x14ac:dyDescent="0.35">
      <c r="A29" s="26" t="s">
        <v>2</v>
      </c>
      <c r="B29" s="82">
        <v>7.4969999999999999</v>
      </c>
      <c r="C29" s="82">
        <v>7.8259999999999996</v>
      </c>
      <c r="D29" s="82">
        <v>8.5910000000000011</v>
      </c>
      <c r="E29" s="82">
        <v>23.914000000000001</v>
      </c>
    </row>
    <row r="30" spans="1:8" x14ac:dyDescent="0.35">
      <c r="A30" s="26" t="s">
        <v>3</v>
      </c>
      <c r="B30" s="82">
        <v>7.8280000000000003</v>
      </c>
      <c r="C30" s="82">
        <v>7.2350000000000003</v>
      </c>
      <c r="D30" s="82">
        <v>9.9559999999999995</v>
      </c>
      <c r="E30" s="82">
        <v>25.018999999999998</v>
      </c>
    </row>
    <row r="31" spans="1:8" x14ac:dyDescent="0.35">
      <c r="A31" s="26" t="s">
        <v>4</v>
      </c>
      <c r="B31" s="82">
        <v>8.94</v>
      </c>
      <c r="C31" s="82">
        <v>8.1959999999999997</v>
      </c>
      <c r="D31" s="82">
        <v>9.7249999999999996</v>
      </c>
      <c r="E31" s="82">
        <v>26.861000000000001</v>
      </c>
    </row>
    <row r="32" spans="1:8" x14ac:dyDescent="0.35">
      <c r="A32" s="26" t="s">
        <v>5</v>
      </c>
      <c r="B32" s="82">
        <v>9.9779999999999998</v>
      </c>
      <c r="C32" s="82">
        <v>9.6790000000000003</v>
      </c>
      <c r="D32" s="82">
        <v>9.94</v>
      </c>
      <c r="E32" s="82">
        <v>29.597000000000001</v>
      </c>
      <c r="H32" s="77"/>
    </row>
    <row r="33" spans="1:5" x14ac:dyDescent="0.35">
      <c r="A33" s="26" t="s">
        <v>6</v>
      </c>
      <c r="B33" s="82">
        <v>10.587</v>
      </c>
      <c r="C33" s="82">
        <v>9.8520000000000003</v>
      </c>
      <c r="D33" s="82">
        <v>9.8939999999999984</v>
      </c>
      <c r="E33" s="82">
        <v>30.332999999999998</v>
      </c>
    </row>
    <row r="34" spans="1:5" x14ac:dyDescent="0.35">
      <c r="A34" s="26" t="s">
        <v>7</v>
      </c>
      <c r="B34" s="82">
        <v>14.282</v>
      </c>
      <c r="C34" s="82">
        <v>11.590999999999999</v>
      </c>
      <c r="D34" s="82">
        <v>11.419000000000002</v>
      </c>
      <c r="E34" s="82">
        <v>37.292000000000002</v>
      </c>
    </row>
    <row r="35" spans="1:5" x14ac:dyDescent="0.35">
      <c r="A35" s="26" t="s">
        <v>8</v>
      </c>
      <c r="B35" s="82">
        <v>9.5670000000000002</v>
      </c>
      <c r="C35" s="82">
        <v>11.101000000000001</v>
      </c>
      <c r="D35" s="82">
        <v>12.03</v>
      </c>
      <c r="E35" s="82">
        <v>32.698</v>
      </c>
    </row>
    <row r="36" spans="1:5" x14ac:dyDescent="0.35">
      <c r="A36" s="26" t="s">
        <v>9</v>
      </c>
      <c r="B36" s="82">
        <v>6.8019999999999996</v>
      </c>
      <c r="C36" s="82">
        <v>11.634</v>
      </c>
      <c r="D36" s="82">
        <v>13.777000000000001</v>
      </c>
      <c r="E36" s="82">
        <v>32.213000000000001</v>
      </c>
    </row>
    <row r="37" spans="1:5" x14ac:dyDescent="0.35">
      <c r="A37" s="26" t="s">
        <v>10</v>
      </c>
      <c r="B37" s="82">
        <v>7.0380000000000003</v>
      </c>
      <c r="C37" s="82">
        <v>10.808</v>
      </c>
      <c r="D37" s="82">
        <v>11.613</v>
      </c>
      <c r="E37" s="82">
        <v>29.459</v>
      </c>
    </row>
    <row r="38" spans="1:5" x14ac:dyDescent="0.35">
      <c r="A38" s="26" t="s">
        <v>11</v>
      </c>
      <c r="B38" s="82">
        <v>8.0990000000000002</v>
      </c>
      <c r="C38" s="82">
        <v>11.449</v>
      </c>
      <c r="D38" s="82">
        <v>12.805000000000001</v>
      </c>
      <c r="E38" s="82">
        <v>32.353000000000002</v>
      </c>
    </row>
    <row r="39" spans="1:5" x14ac:dyDescent="0.35">
      <c r="A39" s="26" t="s">
        <v>12</v>
      </c>
      <c r="B39" s="82">
        <v>10.436</v>
      </c>
      <c r="C39" s="82">
        <v>12.686</v>
      </c>
      <c r="D39" s="82">
        <v>13.784999999999997</v>
      </c>
      <c r="E39" s="82">
        <v>36.906999999999996</v>
      </c>
    </row>
    <row r="40" spans="1:5" x14ac:dyDescent="0.35">
      <c r="A40" s="26" t="s">
        <v>13</v>
      </c>
      <c r="B40" s="82">
        <v>12.523999999999999</v>
      </c>
      <c r="C40" s="82">
        <v>14.808</v>
      </c>
      <c r="D40" s="82">
        <v>14.439</v>
      </c>
      <c r="E40" s="82">
        <v>41.771000000000001</v>
      </c>
    </row>
    <row r="41" spans="1:5" x14ac:dyDescent="0.35">
      <c r="A41" s="26" t="s">
        <v>14</v>
      </c>
      <c r="B41" s="82">
        <v>12.721</v>
      </c>
      <c r="C41" s="82">
        <v>16.425999999999998</v>
      </c>
      <c r="D41" s="82">
        <v>15.188000000000002</v>
      </c>
      <c r="E41" s="82">
        <v>44.335000000000001</v>
      </c>
    </row>
    <row r="42" spans="1:5" x14ac:dyDescent="0.35">
      <c r="A42" s="26" t="s">
        <v>15</v>
      </c>
      <c r="B42" s="82">
        <v>20.244</v>
      </c>
      <c r="C42" s="82">
        <v>18.835000000000001</v>
      </c>
      <c r="D42" s="82">
        <v>16.798999999999999</v>
      </c>
      <c r="E42" s="82">
        <v>55.878</v>
      </c>
    </row>
    <row r="43" spans="1:5" x14ac:dyDescent="0.35">
      <c r="A43" s="26" t="s">
        <v>16</v>
      </c>
      <c r="B43" s="82">
        <v>27.123999999999999</v>
      </c>
      <c r="C43" s="82">
        <v>19.797999999999998</v>
      </c>
      <c r="D43" s="82">
        <v>16.272000000000009</v>
      </c>
      <c r="E43" s="82">
        <v>63.194000000000003</v>
      </c>
    </row>
    <row r="44" spans="1:5" x14ac:dyDescent="0.35">
      <c r="A44" s="26" t="s">
        <v>17</v>
      </c>
      <c r="B44" s="82">
        <v>33.292999999999999</v>
      </c>
      <c r="C44" s="82">
        <v>21.552</v>
      </c>
      <c r="D44" s="82">
        <v>16.216000000000008</v>
      </c>
      <c r="E44" s="82">
        <v>71.061000000000007</v>
      </c>
    </row>
    <row r="45" spans="1:5" x14ac:dyDescent="0.35">
      <c r="A45" s="26" t="s">
        <v>18</v>
      </c>
      <c r="B45" s="82">
        <v>38.692999999999998</v>
      </c>
      <c r="C45" s="82">
        <v>22.414000000000001</v>
      </c>
      <c r="D45" s="82">
        <v>14.664000000000001</v>
      </c>
      <c r="E45" s="82">
        <v>75.771000000000001</v>
      </c>
    </row>
    <row r="46" spans="1:5" x14ac:dyDescent="0.35">
      <c r="A46" s="26" t="s">
        <v>19</v>
      </c>
      <c r="B46" s="82">
        <v>35.341999999999999</v>
      </c>
      <c r="C46" s="82">
        <v>24.582999999999998</v>
      </c>
      <c r="D46" s="82">
        <v>15.460999999999999</v>
      </c>
      <c r="E46" s="82">
        <v>75.385999999999996</v>
      </c>
    </row>
    <row r="47" spans="1:5" x14ac:dyDescent="0.35">
      <c r="A47" s="26" t="s">
        <v>20</v>
      </c>
      <c r="B47" s="82">
        <v>43.235999999999997</v>
      </c>
      <c r="C47" s="82">
        <v>24.803999999999998</v>
      </c>
      <c r="D47" s="82">
        <v>15.184000000000008</v>
      </c>
      <c r="E47" s="82">
        <v>83.224000000000004</v>
      </c>
    </row>
    <row r="48" spans="1:5" x14ac:dyDescent="0.35">
      <c r="A48" s="26" t="s">
        <v>21</v>
      </c>
      <c r="B48" s="82">
        <v>67.340999999999994</v>
      </c>
      <c r="C48" s="82">
        <v>28.510999999999999</v>
      </c>
      <c r="D48" s="82">
        <v>13.873000000000001</v>
      </c>
      <c r="E48" s="82">
        <v>109.72499999999999</v>
      </c>
    </row>
    <row r="49" spans="1:5" x14ac:dyDescent="0.35">
      <c r="A49" s="26" t="s">
        <v>22</v>
      </c>
      <c r="B49" s="82">
        <v>74.483000000000004</v>
      </c>
      <c r="C49" s="82">
        <v>26.826000000000001</v>
      </c>
      <c r="D49" s="82">
        <v>14.384999999999998</v>
      </c>
      <c r="E49" s="82">
        <v>115.694</v>
      </c>
    </row>
    <row r="50" spans="1:5" x14ac:dyDescent="0.35">
      <c r="A50" s="26" t="s">
        <v>23</v>
      </c>
      <c r="B50" s="82">
        <v>67.728999999999999</v>
      </c>
      <c r="C50" s="82">
        <v>25.016999999999999</v>
      </c>
      <c r="D50" s="82">
        <v>15.960000000000004</v>
      </c>
      <c r="E50" s="82">
        <v>108.706</v>
      </c>
    </row>
    <row r="51" spans="1:5" x14ac:dyDescent="0.35">
      <c r="A51" s="26" t="s">
        <v>24</v>
      </c>
      <c r="B51" s="82">
        <v>59.978000000000002</v>
      </c>
      <c r="C51" s="82">
        <v>24.02</v>
      </c>
      <c r="D51" s="82">
        <v>16.571999999999992</v>
      </c>
      <c r="E51" s="82">
        <v>100.57</v>
      </c>
    </row>
    <row r="52" spans="1:5" x14ac:dyDescent="0.35">
      <c r="A52" s="26" t="s">
        <v>25</v>
      </c>
      <c r="B52" s="82">
        <v>47.869</v>
      </c>
      <c r="C52" s="82">
        <v>21.315000000000001</v>
      </c>
      <c r="D52" s="82">
        <v>16.376000000000001</v>
      </c>
      <c r="E52" s="82">
        <v>85.56</v>
      </c>
    </row>
    <row r="53" spans="1:5" x14ac:dyDescent="0.35">
      <c r="A53" s="26" t="s">
        <v>26</v>
      </c>
      <c r="B53" s="82">
        <v>30.632999999999999</v>
      </c>
      <c r="C53" s="82">
        <v>21.433</v>
      </c>
      <c r="D53" s="82">
        <v>13.511000000000003</v>
      </c>
      <c r="E53" s="82">
        <v>65.576999999999998</v>
      </c>
    </row>
    <row r="54" spans="1:5" x14ac:dyDescent="0.35">
      <c r="A54" s="26" t="s">
        <v>27</v>
      </c>
      <c r="B54" s="82">
        <v>27.727</v>
      </c>
      <c r="C54" s="82">
        <v>23.695</v>
      </c>
      <c r="D54" s="82">
        <v>13.106000000000002</v>
      </c>
      <c r="E54" s="82">
        <v>64.528000000000006</v>
      </c>
    </row>
    <row r="55" spans="1:5" x14ac:dyDescent="0.35">
      <c r="A55" s="26" t="s">
        <v>28</v>
      </c>
      <c r="B55" s="82">
        <v>24.198</v>
      </c>
      <c r="C55" s="82">
        <v>23.369</v>
      </c>
      <c r="D55" s="82">
        <v>12.421999999999997</v>
      </c>
      <c r="E55" s="82">
        <v>59.988999999999997</v>
      </c>
    </row>
    <row r="56" spans="1:5" x14ac:dyDescent="0.35">
      <c r="A56" s="26" t="s">
        <v>29</v>
      </c>
      <c r="B56" s="82">
        <v>27.795999999999999</v>
      </c>
      <c r="C56" s="82">
        <v>23.788</v>
      </c>
      <c r="D56" s="82">
        <v>11.290000000000003</v>
      </c>
      <c r="E56" s="82">
        <v>62.874000000000002</v>
      </c>
    </row>
    <row r="57" spans="1:5" x14ac:dyDescent="0.35">
      <c r="A57" s="26" t="s">
        <v>30</v>
      </c>
      <c r="B57" s="82">
        <v>29.734000000000002</v>
      </c>
      <c r="C57" s="82">
        <v>25.01</v>
      </c>
      <c r="D57" s="82">
        <v>12.936000000000003</v>
      </c>
      <c r="E57" s="82">
        <v>67.680000000000007</v>
      </c>
    </row>
    <row r="58" spans="1:5" x14ac:dyDescent="0.35">
      <c r="A58" s="26" t="s">
        <v>31</v>
      </c>
      <c r="B58" s="82">
        <v>31.282</v>
      </c>
      <c r="C58" s="82">
        <v>26.800999999999998</v>
      </c>
      <c r="D58" s="82">
        <v>14.120999999999999</v>
      </c>
      <c r="E58" s="82">
        <v>72.203999999999994</v>
      </c>
    </row>
    <row r="59" spans="1:5" x14ac:dyDescent="0.35">
      <c r="A59" s="26" t="s">
        <v>32</v>
      </c>
      <c r="B59" s="82">
        <v>32.088000000000001</v>
      </c>
      <c r="C59" s="82">
        <v>28.811</v>
      </c>
      <c r="D59" s="82">
        <v>13.819000000000003</v>
      </c>
      <c r="E59" s="82">
        <v>74.718000000000004</v>
      </c>
    </row>
  </sheetData>
  <hyperlinks>
    <hyperlink ref="B2" r:id="rId1" display="https://www.abs.gov.au/statistics/economy/national-accounts/australian-national-accounts-state-accounts/2022-23-financial-year" xr:uid="{6C5B89D8-B2FC-4C68-8AF8-21A0B4168365}"/>
    <hyperlink ref="A9" location="Contents!A1" display="Back to contents" xr:uid="{E9DC021E-E17B-4373-938D-D64959E9A3E1}"/>
  </hyperlinks>
  <pageMargins left="0.7" right="0.7" top="0.75" bottom="0.75" header="0.3" footer="0.3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5EBB5-E542-4108-8DF2-429B07E699B8}">
  <sheetPr>
    <tabColor theme="3"/>
  </sheetPr>
  <dimension ref="A1:J49"/>
  <sheetViews>
    <sheetView workbookViewId="0">
      <selection activeCell="G30" sqref="G30:G31"/>
    </sheetView>
  </sheetViews>
  <sheetFormatPr defaultRowHeight="14.5" x14ac:dyDescent="0.35"/>
  <cols>
    <col min="1" max="1" width="25.54296875" customWidth="1"/>
    <col min="2" max="3" width="15.54296875" customWidth="1"/>
  </cols>
  <sheetData>
    <row r="1" spans="1:10" s="37" customFormat="1" ht="18.5" x14ac:dyDescent="0.45">
      <c r="A1" s="87" t="s">
        <v>872</v>
      </c>
    </row>
    <row r="2" spans="1:10" s="37" customFormat="1" x14ac:dyDescent="0.35">
      <c r="A2" s="50" t="s">
        <v>363</v>
      </c>
      <c r="B2" s="34" t="s">
        <v>590</v>
      </c>
    </row>
    <row r="3" spans="1:10" s="37" customFormat="1" x14ac:dyDescent="0.35">
      <c r="A3" s="46" t="s">
        <v>487</v>
      </c>
      <c r="B3" s="37" t="s">
        <v>332</v>
      </c>
    </row>
    <row r="4" spans="1:10" s="37" customFormat="1" x14ac:dyDescent="0.35">
      <c r="A4" s="46" t="s">
        <v>332</v>
      </c>
      <c r="B4" s="37" t="s">
        <v>445</v>
      </c>
    </row>
    <row r="5" spans="1:10" s="37" customFormat="1" x14ac:dyDescent="0.35">
      <c r="A5" s="46" t="s">
        <v>451</v>
      </c>
      <c r="B5" s="37" t="s">
        <v>270</v>
      </c>
    </row>
    <row r="6" spans="1:10" s="37" customFormat="1" x14ac:dyDescent="0.35">
      <c r="A6" s="46" t="s">
        <v>268</v>
      </c>
      <c r="B6" s="37" t="s">
        <v>502</v>
      </c>
    </row>
    <row r="7" spans="1:10" s="37" customFormat="1" x14ac:dyDescent="0.35">
      <c r="A7" s="46" t="s">
        <v>269</v>
      </c>
      <c r="B7" s="37" t="s">
        <v>271</v>
      </c>
    </row>
    <row r="8" spans="1:10" s="37" customFormat="1" x14ac:dyDescent="0.35">
      <c r="A8" s="46" t="s">
        <v>452</v>
      </c>
      <c r="B8" s="53" t="s">
        <v>453</v>
      </c>
    </row>
    <row r="9" spans="1:10" s="37" customFormat="1" x14ac:dyDescent="0.35">
      <c r="A9" s="34" t="s">
        <v>663</v>
      </c>
      <c r="B9" s="53"/>
    </row>
    <row r="10" spans="1:10" s="37" customFormat="1" x14ac:dyDescent="0.35">
      <c r="A10" s="43"/>
    </row>
    <row r="11" spans="1:10" s="37" customFormat="1" x14ac:dyDescent="0.35">
      <c r="A11" s="50" t="s">
        <v>449</v>
      </c>
    </row>
    <row r="12" spans="1:10" s="23" customFormat="1" x14ac:dyDescent="0.35">
      <c r="A12" s="3"/>
      <c r="B12" s="3" t="s">
        <v>45</v>
      </c>
      <c r="C12" s="3" t="s">
        <v>325</v>
      </c>
      <c r="E12" s="3"/>
    </row>
    <row r="13" spans="1:10" s="23" customFormat="1" x14ac:dyDescent="0.35">
      <c r="A13" s="26" t="s">
        <v>2</v>
      </c>
      <c r="B13" s="28">
        <v>3.819</v>
      </c>
      <c r="C13" s="28">
        <v>6.4870000000000001</v>
      </c>
      <c r="E13" s="1"/>
      <c r="I13" s="6"/>
      <c r="J13" s="6"/>
    </row>
    <row r="14" spans="1:10" s="23" customFormat="1" x14ac:dyDescent="0.35">
      <c r="A14" s="26" t="s">
        <v>3</v>
      </c>
      <c r="B14" s="28">
        <v>4.04</v>
      </c>
      <c r="C14" s="28">
        <v>6.3710000000000004</v>
      </c>
      <c r="E14" s="1"/>
      <c r="I14" s="6"/>
      <c r="J14" s="6"/>
    </row>
    <row r="15" spans="1:10" s="23" customFormat="1" x14ac:dyDescent="0.35">
      <c r="A15" s="26" t="s">
        <v>4</v>
      </c>
      <c r="B15" s="28">
        <v>4.6239999999999997</v>
      </c>
      <c r="C15" s="28">
        <v>6.6970000000000001</v>
      </c>
      <c r="E15" s="1"/>
      <c r="I15" s="6"/>
      <c r="J15" s="6"/>
    </row>
    <row r="16" spans="1:10" s="23" customFormat="1" x14ac:dyDescent="0.35">
      <c r="A16" s="26" t="s">
        <v>5</v>
      </c>
      <c r="B16" s="28">
        <v>5.2690000000000001</v>
      </c>
      <c r="C16" s="28">
        <v>8.1329999999999991</v>
      </c>
      <c r="E16" s="1"/>
      <c r="I16" s="6"/>
      <c r="J16" s="6"/>
    </row>
    <row r="17" spans="1:10" s="23" customFormat="1" x14ac:dyDescent="0.35">
      <c r="A17" s="26" t="s">
        <v>6</v>
      </c>
      <c r="B17" s="28">
        <v>5.6040000000000001</v>
      </c>
      <c r="C17" s="28">
        <v>8.0749999999999993</v>
      </c>
      <c r="E17" s="1"/>
      <c r="I17" s="6"/>
      <c r="J17" s="6"/>
    </row>
    <row r="18" spans="1:10" s="23" customFormat="1" x14ac:dyDescent="0.35">
      <c r="A18" s="26" t="s">
        <v>7</v>
      </c>
      <c r="B18" s="28">
        <v>7.782</v>
      </c>
      <c r="C18" s="28">
        <v>9.6379999999999999</v>
      </c>
      <c r="E18" s="1"/>
      <c r="I18" s="6"/>
      <c r="J18" s="6"/>
    </row>
    <row r="19" spans="1:10" s="23" customFormat="1" x14ac:dyDescent="0.35">
      <c r="A19" s="26" t="s">
        <v>8</v>
      </c>
      <c r="B19" s="28">
        <v>5.4029999999999996</v>
      </c>
      <c r="C19" s="28">
        <v>9.3770000000000007</v>
      </c>
      <c r="E19" s="1"/>
      <c r="I19" s="6"/>
      <c r="J19" s="6"/>
    </row>
    <row r="20" spans="1:10" s="23" customFormat="1" x14ac:dyDescent="0.35">
      <c r="A20" s="26" t="s">
        <v>9</v>
      </c>
      <c r="B20" s="28">
        <v>3.9319999999999999</v>
      </c>
      <c r="C20" s="28">
        <v>9.7759999999999998</v>
      </c>
      <c r="E20" s="1"/>
      <c r="I20" s="6"/>
      <c r="J20" s="6"/>
    </row>
    <row r="21" spans="1:10" s="23" customFormat="1" x14ac:dyDescent="0.35">
      <c r="A21" s="26" t="s">
        <v>10</v>
      </c>
      <c r="B21" s="28">
        <v>4.2880000000000003</v>
      </c>
      <c r="C21" s="28">
        <v>9.2420000000000009</v>
      </c>
      <c r="E21" s="1"/>
      <c r="I21" s="6"/>
      <c r="J21" s="6"/>
    </row>
    <row r="22" spans="1:10" s="23" customFormat="1" x14ac:dyDescent="0.35">
      <c r="A22" s="26" t="s">
        <v>11</v>
      </c>
      <c r="B22" s="28">
        <v>5.0990000000000002</v>
      </c>
      <c r="C22" s="28">
        <v>9.9580000000000002</v>
      </c>
      <c r="E22" s="1"/>
      <c r="I22" s="6"/>
      <c r="J22" s="6"/>
    </row>
    <row r="23" spans="1:10" s="23" customFormat="1" x14ac:dyDescent="0.35">
      <c r="A23" s="26" t="s">
        <v>12</v>
      </c>
      <c r="B23" s="28">
        <v>6.7309999999999999</v>
      </c>
      <c r="C23" s="28">
        <v>10.894</v>
      </c>
      <c r="E23" s="1"/>
      <c r="I23" s="6"/>
      <c r="J23" s="6"/>
    </row>
    <row r="24" spans="1:10" s="23" customFormat="1" x14ac:dyDescent="0.35">
      <c r="A24" s="26" t="s">
        <v>13</v>
      </c>
      <c r="B24" s="28">
        <v>8.1349999999999998</v>
      </c>
      <c r="C24" s="28">
        <v>12.311</v>
      </c>
      <c r="E24" s="1"/>
      <c r="I24" s="6"/>
      <c r="J24" s="6"/>
    </row>
    <row r="25" spans="1:10" s="23" customFormat="1" x14ac:dyDescent="0.35">
      <c r="A25" s="26" t="s">
        <v>14</v>
      </c>
      <c r="B25" s="28">
        <v>8.5190000000000001</v>
      </c>
      <c r="C25" s="28">
        <v>13.753</v>
      </c>
      <c r="E25" s="1"/>
      <c r="I25" s="6"/>
      <c r="J25" s="6"/>
    </row>
    <row r="26" spans="1:10" s="23" customFormat="1" x14ac:dyDescent="0.35">
      <c r="A26" s="26" t="s">
        <v>15</v>
      </c>
      <c r="B26" s="28">
        <v>13.928000000000001</v>
      </c>
      <c r="C26" s="28">
        <v>16.334</v>
      </c>
      <c r="E26" s="1"/>
      <c r="I26" s="6"/>
      <c r="J26" s="6"/>
    </row>
    <row r="27" spans="1:10" s="23" customFormat="1" x14ac:dyDescent="0.35">
      <c r="A27" s="26" t="s">
        <v>16</v>
      </c>
      <c r="B27" s="28">
        <v>19.899999999999999</v>
      </c>
      <c r="C27" s="28">
        <v>17.533999999999999</v>
      </c>
      <c r="E27" s="1"/>
      <c r="I27" s="6"/>
      <c r="J27" s="6"/>
    </row>
    <row r="28" spans="1:10" s="23" customFormat="1" x14ac:dyDescent="0.35">
      <c r="A28" s="26" t="s">
        <v>17</v>
      </c>
      <c r="B28" s="28">
        <v>25.361000000000001</v>
      </c>
      <c r="C28" s="28">
        <v>19.175999999999998</v>
      </c>
      <c r="E28" s="1"/>
      <c r="I28" s="6"/>
      <c r="J28" s="6"/>
    </row>
    <row r="29" spans="1:10" s="23" customFormat="1" x14ac:dyDescent="0.35">
      <c r="A29" s="26" t="s">
        <v>18</v>
      </c>
      <c r="B29" s="28">
        <v>31.228000000000002</v>
      </c>
      <c r="C29" s="28">
        <v>20.478000000000002</v>
      </c>
      <c r="E29" s="1"/>
      <c r="I29" s="6"/>
      <c r="J29" s="6"/>
    </row>
    <row r="30" spans="1:10" s="23" customFormat="1" x14ac:dyDescent="0.35">
      <c r="A30" s="26" t="s">
        <v>19</v>
      </c>
      <c r="B30" s="28">
        <v>28.518999999999998</v>
      </c>
      <c r="C30" s="28">
        <v>21.853000000000002</v>
      </c>
      <c r="E30" s="1"/>
      <c r="I30" s="6"/>
      <c r="J30" s="6"/>
    </row>
    <row r="31" spans="1:10" s="23" customFormat="1" x14ac:dyDescent="0.35">
      <c r="A31" s="26" t="s">
        <v>20</v>
      </c>
      <c r="B31" s="28">
        <v>35.341999999999999</v>
      </c>
      <c r="C31" s="28">
        <v>21.736999999999998</v>
      </c>
      <c r="E31" s="1"/>
      <c r="I31" s="6"/>
      <c r="J31" s="6"/>
    </row>
    <row r="32" spans="1:10" s="23" customFormat="1" x14ac:dyDescent="0.35">
      <c r="A32" s="26" t="s">
        <v>21</v>
      </c>
      <c r="B32" s="28">
        <v>55.008000000000003</v>
      </c>
      <c r="C32" s="28">
        <v>24.84</v>
      </c>
      <c r="E32" s="1"/>
      <c r="I32" s="6"/>
      <c r="J32" s="6"/>
    </row>
    <row r="33" spans="1:10" s="23" customFormat="1" x14ac:dyDescent="0.35">
      <c r="A33" s="26" t="s">
        <v>22</v>
      </c>
      <c r="B33" s="28">
        <v>62.009</v>
      </c>
      <c r="C33" s="28">
        <v>23.396999999999998</v>
      </c>
      <c r="E33" s="1"/>
      <c r="I33" s="6"/>
      <c r="J33" s="6"/>
    </row>
    <row r="34" spans="1:10" s="23" customFormat="1" x14ac:dyDescent="0.35">
      <c r="A34" s="26" t="s">
        <v>23</v>
      </c>
      <c r="B34" s="28">
        <v>57.845999999999997</v>
      </c>
      <c r="C34" s="28">
        <v>22.216999999999999</v>
      </c>
      <c r="E34" s="1"/>
      <c r="I34" s="6"/>
      <c r="J34" s="6"/>
    </row>
    <row r="35" spans="1:10" s="23" customFormat="1" x14ac:dyDescent="0.35">
      <c r="A35" s="26" t="s">
        <v>24</v>
      </c>
      <c r="B35" s="28">
        <v>51.715000000000003</v>
      </c>
      <c r="C35" s="28">
        <v>21.664999999999999</v>
      </c>
      <c r="E35" s="1"/>
      <c r="I35" s="6"/>
      <c r="J35" s="6"/>
    </row>
    <row r="36" spans="1:10" s="23" customFormat="1" x14ac:dyDescent="0.35">
      <c r="A36" s="26" t="s">
        <v>25</v>
      </c>
      <c r="B36" s="28">
        <v>41.627000000000002</v>
      </c>
      <c r="C36" s="28">
        <v>19.736000000000001</v>
      </c>
      <c r="E36" s="1"/>
      <c r="I36" s="6"/>
      <c r="J36" s="6"/>
    </row>
    <row r="37" spans="1:10" s="23" customFormat="1" x14ac:dyDescent="0.35">
      <c r="A37" s="26" t="s">
        <v>26</v>
      </c>
      <c r="B37" s="28">
        <v>26.681999999999999</v>
      </c>
      <c r="C37" s="28">
        <v>19.608000000000001</v>
      </c>
      <c r="E37" s="1"/>
      <c r="I37" s="6"/>
      <c r="J37" s="6"/>
    </row>
    <row r="38" spans="1:10" s="23" customFormat="1" x14ac:dyDescent="0.35">
      <c r="A38" s="26" t="s">
        <v>27</v>
      </c>
      <c r="B38" s="28">
        <v>24.484000000000002</v>
      </c>
      <c r="C38" s="28">
        <v>21.594999999999999</v>
      </c>
      <c r="E38" s="1"/>
      <c r="I38" s="6"/>
      <c r="J38" s="6"/>
    </row>
    <row r="39" spans="1:10" s="23" customFormat="1" x14ac:dyDescent="0.35">
      <c r="A39" s="26" t="s">
        <v>28</v>
      </c>
      <c r="B39" s="28">
        <v>22.091999999999999</v>
      </c>
      <c r="C39" s="28">
        <v>21.728000000000002</v>
      </c>
      <c r="E39" s="1"/>
      <c r="I39" s="6"/>
      <c r="J39" s="6"/>
    </row>
    <row r="40" spans="1:10" s="23" customFormat="1" x14ac:dyDescent="0.35">
      <c r="A40" s="26" t="s">
        <v>29</v>
      </c>
      <c r="B40" s="28">
        <v>25.925999999999998</v>
      </c>
      <c r="C40" s="28">
        <v>22.532</v>
      </c>
      <c r="E40" s="1"/>
      <c r="I40" s="6"/>
      <c r="J40" s="6"/>
    </row>
    <row r="41" spans="1:10" s="23" customFormat="1" x14ac:dyDescent="0.35">
      <c r="A41" s="26" t="s">
        <v>30</v>
      </c>
      <c r="B41" s="28">
        <v>27.844000000000001</v>
      </c>
      <c r="C41" s="28">
        <v>23.684000000000001</v>
      </c>
      <c r="E41" s="1"/>
      <c r="I41" s="6"/>
      <c r="J41" s="6"/>
    </row>
    <row r="42" spans="1:10" s="23" customFormat="1" x14ac:dyDescent="0.35">
      <c r="A42" s="26" t="s">
        <v>31</v>
      </c>
      <c r="B42" s="28">
        <v>31.282</v>
      </c>
      <c r="C42" s="28">
        <v>26.800999999999998</v>
      </c>
      <c r="E42" s="1"/>
      <c r="I42" s="6"/>
      <c r="J42" s="6"/>
    </row>
    <row r="43" spans="1:10" s="23" customFormat="1" x14ac:dyDescent="0.35">
      <c r="A43" s="26" t="s">
        <v>32</v>
      </c>
      <c r="B43" s="28">
        <v>35.252000000000002</v>
      </c>
      <c r="C43" s="28">
        <v>31.047000000000001</v>
      </c>
      <c r="E43" s="1"/>
      <c r="I43" s="6"/>
      <c r="J43" s="6"/>
    </row>
    <row r="44" spans="1:10" s="23" customFormat="1" x14ac:dyDescent="0.35"/>
    <row r="45" spans="1:10" x14ac:dyDescent="0.35">
      <c r="A45" s="46" t="s">
        <v>454</v>
      </c>
    </row>
    <row r="46" spans="1:10" x14ac:dyDescent="0.35">
      <c r="A46" s="26" t="s">
        <v>489</v>
      </c>
    </row>
    <row r="48" spans="1:10" x14ac:dyDescent="0.35">
      <c r="A48" s="46" t="s">
        <v>450</v>
      </c>
    </row>
    <row r="49" spans="1:1" x14ac:dyDescent="0.35">
      <c r="A49" s="26" t="s">
        <v>489</v>
      </c>
    </row>
  </sheetData>
  <hyperlinks>
    <hyperlink ref="B2" r:id="rId1" display="https://www.abs.gov.au/statistics/economy/national-accounts/australian-national-accounts-state-accounts/2022-23-financial-year" xr:uid="{C5D674DC-F26F-4B0F-BC77-AFD4D2B90B5A}"/>
    <hyperlink ref="A9" location="Contents!A1" display="Back to contents" xr:uid="{309CA6F9-1144-45E2-A8D7-1A0820FAD9EA}"/>
  </hyperlinks>
  <pageMargins left="0.7" right="0.7" top="0.75" bottom="0.75" header="0.3" footer="0.3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D2D36-5BB3-4115-BAEE-2EDCC81BA8C4}">
  <sheetPr>
    <tabColor theme="3"/>
  </sheetPr>
  <dimension ref="A1:C55"/>
  <sheetViews>
    <sheetView workbookViewId="0">
      <selection activeCell="D29" sqref="D29"/>
    </sheetView>
  </sheetViews>
  <sheetFormatPr defaultColWidth="8.7265625" defaultRowHeight="14.5" x14ac:dyDescent="0.35"/>
  <cols>
    <col min="1" max="1" width="54.7265625" style="37" customWidth="1"/>
    <col min="2" max="16384" width="8.7265625" style="37"/>
  </cols>
  <sheetData>
    <row r="1" spans="1:3" ht="18.5" x14ac:dyDescent="0.45">
      <c r="A1" s="87" t="s">
        <v>870</v>
      </c>
    </row>
    <row r="2" spans="1:3" x14ac:dyDescent="0.35">
      <c r="A2" s="50" t="s">
        <v>363</v>
      </c>
      <c r="B2" s="34" t="s">
        <v>590</v>
      </c>
    </row>
    <row r="3" spans="1:3" x14ac:dyDescent="0.35">
      <c r="A3" s="46" t="s">
        <v>487</v>
      </c>
      <c r="B3" s="37" t="s">
        <v>332</v>
      </c>
    </row>
    <row r="4" spans="1:3" x14ac:dyDescent="0.35">
      <c r="A4" s="46" t="s">
        <v>332</v>
      </c>
      <c r="B4" s="37" t="s">
        <v>445</v>
      </c>
    </row>
    <row r="5" spans="1:3" x14ac:dyDescent="0.35">
      <c r="A5" s="46" t="s">
        <v>451</v>
      </c>
      <c r="B5" s="37" t="s">
        <v>270</v>
      </c>
    </row>
    <row r="6" spans="1:3" x14ac:dyDescent="0.35">
      <c r="A6" s="46" t="s">
        <v>268</v>
      </c>
      <c r="B6" s="37" t="s">
        <v>502</v>
      </c>
    </row>
    <row r="7" spans="1:3" x14ac:dyDescent="0.35">
      <c r="A7" s="46" t="s">
        <v>269</v>
      </c>
      <c r="B7" s="37" t="s">
        <v>271</v>
      </c>
    </row>
    <row r="8" spans="1:3" x14ac:dyDescent="0.35">
      <c r="A8" s="46" t="s">
        <v>452</v>
      </c>
      <c r="B8" s="56">
        <v>45107</v>
      </c>
    </row>
    <row r="9" spans="1:3" x14ac:dyDescent="0.35">
      <c r="A9" s="34" t="s">
        <v>663</v>
      </c>
      <c r="B9" s="56"/>
    </row>
    <row r="10" spans="1:3" x14ac:dyDescent="0.35">
      <c r="A10" s="43"/>
    </row>
    <row r="11" spans="1:3" x14ac:dyDescent="0.35">
      <c r="A11" s="50" t="s">
        <v>449</v>
      </c>
    </row>
    <row r="12" spans="1:3" x14ac:dyDescent="0.35">
      <c r="A12" s="30" t="s">
        <v>263</v>
      </c>
      <c r="B12" s="14">
        <v>0.125</v>
      </c>
      <c r="C12" s="6"/>
    </row>
    <row r="13" spans="1:3" x14ac:dyDescent="0.35">
      <c r="A13" s="30" t="s">
        <v>74</v>
      </c>
      <c r="B13" s="14">
        <v>0.17199999999999999</v>
      </c>
      <c r="C13" s="6"/>
    </row>
    <row r="14" spans="1:3" x14ac:dyDescent="0.35">
      <c r="A14" s="30" t="s">
        <v>258</v>
      </c>
      <c r="B14" s="14">
        <v>0.28199999999999997</v>
      </c>
      <c r="C14" s="6"/>
    </row>
    <row r="15" spans="1:3" x14ac:dyDescent="0.35">
      <c r="A15" s="30" t="s">
        <v>588</v>
      </c>
      <c r="B15" s="14">
        <v>0.72899999999999998</v>
      </c>
      <c r="C15" s="6"/>
    </row>
    <row r="16" spans="1:3" x14ac:dyDescent="0.35">
      <c r="A16" s="30" t="s">
        <v>73</v>
      </c>
      <c r="B16" s="14">
        <v>0.77600000000000002</v>
      </c>
      <c r="C16" s="6"/>
    </row>
    <row r="17" spans="1:3" x14ac:dyDescent="0.35">
      <c r="A17" s="30" t="s">
        <v>260</v>
      </c>
      <c r="B17" s="14">
        <v>0.78300000000000003</v>
      </c>
      <c r="C17" s="6"/>
    </row>
    <row r="18" spans="1:3" x14ac:dyDescent="0.35">
      <c r="A18" s="30" t="s">
        <v>72</v>
      </c>
      <c r="B18" s="14">
        <v>0.875</v>
      </c>
      <c r="C18" s="6"/>
    </row>
    <row r="19" spans="1:3" x14ac:dyDescent="0.35">
      <c r="A19" s="30" t="s">
        <v>267</v>
      </c>
      <c r="B19" s="14">
        <v>1.0629999999999999</v>
      </c>
      <c r="C19" s="6"/>
    </row>
    <row r="20" spans="1:3" x14ac:dyDescent="0.35">
      <c r="A20" s="30" t="s">
        <v>261</v>
      </c>
      <c r="B20" s="14">
        <v>1.0680000000000001</v>
      </c>
      <c r="C20" s="6"/>
    </row>
    <row r="21" spans="1:3" x14ac:dyDescent="0.35">
      <c r="A21" s="30" t="s">
        <v>48</v>
      </c>
      <c r="B21" s="14">
        <v>1.343</v>
      </c>
      <c r="C21" s="6"/>
    </row>
    <row r="22" spans="1:3" x14ac:dyDescent="0.35">
      <c r="A22" s="30" t="s">
        <v>262</v>
      </c>
      <c r="B22" s="14">
        <v>1.429</v>
      </c>
      <c r="C22" s="6"/>
    </row>
    <row r="23" spans="1:3" x14ac:dyDescent="0.35">
      <c r="A23" s="30" t="s">
        <v>46</v>
      </c>
      <c r="B23" s="14">
        <v>1.841</v>
      </c>
      <c r="C23" s="6"/>
    </row>
    <row r="24" spans="1:3" x14ac:dyDescent="0.35">
      <c r="A24" s="30" t="s">
        <v>47</v>
      </c>
      <c r="B24" s="14">
        <v>2.3679999999999999</v>
      </c>
      <c r="C24" s="6"/>
    </row>
    <row r="25" spans="1:3" x14ac:dyDescent="0.35">
      <c r="A25" s="30" t="s">
        <v>265</v>
      </c>
      <c r="B25" s="14">
        <v>2.403</v>
      </c>
      <c r="C25" s="6"/>
    </row>
    <row r="26" spans="1:3" x14ac:dyDescent="0.35">
      <c r="A26" s="30" t="s">
        <v>266</v>
      </c>
      <c r="B26" s="14">
        <v>2.581</v>
      </c>
      <c r="C26" s="6"/>
    </row>
    <row r="27" spans="1:3" x14ac:dyDescent="0.35">
      <c r="A27" s="30" t="s">
        <v>264</v>
      </c>
      <c r="B27" s="14">
        <v>2.9689999999999999</v>
      </c>
      <c r="C27" s="6"/>
    </row>
    <row r="28" spans="1:3" x14ac:dyDescent="0.35">
      <c r="A28" s="30" t="s">
        <v>257</v>
      </c>
      <c r="B28" s="14">
        <v>3.3170000000000002</v>
      </c>
      <c r="C28" s="6"/>
    </row>
    <row r="29" spans="1:3" x14ac:dyDescent="0.35">
      <c r="A29" s="30" t="s">
        <v>259</v>
      </c>
      <c r="B29" s="14">
        <v>6.923</v>
      </c>
      <c r="C29" s="6"/>
    </row>
    <row r="30" spans="1:3" x14ac:dyDescent="0.35">
      <c r="A30" s="30" t="s">
        <v>45</v>
      </c>
      <c r="B30" s="14">
        <v>35.252000000000002</v>
      </c>
      <c r="C30" s="6"/>
    </row>
    <row r="31" spans="1:3" x14ac:dyDescent="0.35">
      <c r="B31" s="8"/>
    </row>
    <row r="32" spans="1:3" x14ac:dyDescent="0.35">
      <c r="A32" s="46" t="s">
        <v>454</v>
      </c>
    </row>
    <row r="33" spans="1:2" x14ac:dyDescent="0.35">
      <c r="A33" s="76" t="s">
        <v>489</v>
      </c>
    </row>
    <row r="35" spans="1:2" x14ac:dyDescent="0.35">
      <c r="A35" s="46" t="s">
        <v>450</v>
      </c>
    </row>
    <row r="36" spans="1:2" x14ac:dyDescent="0.35">
      <c r="B36" s="77" t="s">
        <v>535</v>
      </c>
    </row>
    <row r="37" spans="1:2" x14ac:dyDescent="0.35">
      <c r="A37" s="30" t="s">
        <v>263</v>
      </c>
      <c r="B37" s="14">
        <v>0.15321443892872466</v>
      </c>
    </row>
    <row r="38" spans="1:2" x14ac:dyDescent="0.35">
      <c r="A38" s="30" t="s">
        <v>74</v>
      </c>
      <c r="B38" s="14">
        <v>0.21082306796592512</v>
      </c>
    </row>
    <row r="39" spans="1:2" x14ac:dyDescent="0.35">
      <c r="A39" s="30" t="s">
        <v>258</v>
      </c>
      <c r="B39" s="14">
        <v>0.34565177422320276</v>
      </c>
    </row>
    <row r="40" spans="1:2" x14ac:dyDescent="0.35">
      <c r="A40" s="30" t="s">
        <v>588</v>
      </c>
      <c r="B40" s="14">
        <v>0.8935466078323222</v>
      </c>
    </row>
    <row r="41" spans="1:2" x14ac:dyDescent="0.35">
      <c r="A41" s="30" t="s">
        <v>73</v>
      </c>
      <c r="B41" s="14">
        <v>0.95115523686952264</v>
      </c>
    </row>
    <row r="42" spans="1:2" x14ac:dyDescent="0.35">
      <c r="A42" s="30" t="s">
        <v>260</v>
      </c>
      <c r="B42" s="14">
        <v>0.95973524544953126</v>
      </c>
    </row>
    <row r="43" spans="1:2" x14ac:dyDescent="0.35">
      <c r="A43" s="30" t="s">
        <v>72</v>
      </c>
      <c r="B43" s="14">
        <v>1.0725010725010726</v>
      </c>
    </row>
    <row r="44" spans="1:2" x14ac:dyDescent="0.35">
      <c r="A44" s="30" t="s">
        <v>267</v>
      </c>
      <c r="B44" s="14">
        <v>1.3029355886498744</v>
      </c>
    </row>
    <row r="45" spans="1:2" x14ac:dyDescent="0.35">
      <c r="A45" s="30" t="s">
        <v>261</v>
      </c>
      <c r="B45" s="14">
        <v>1.3090641662070235</v>
      </c>
    </row>
    <row r="46" spans="1:2" x14ac:dyDescent="0.35">
      <c r="A46" s="30" t="s">
        <v>48</v>
      </c>
      <c r="B46" s="14">
        <v>1.6461359318502178</v>
      </c>
    </row>
    <row r="47" spans="1:2" x14ac:dyDescent="0.35">
      <c r="A47" s="30" t="s">
        <v>262</v>
      </c>
      <c r="B47" s="14">
        <v>1.7515474658331802</v>
      </c>
    </row>
    <row r="48" spans="1:2" x14ac:dyDescent="0.35">
      <c r="A48" s="30" t="s">
        <v>46</v>
      </c>
      <c r="B48" s="14">
        <v>2.2565422565422568</v>
      </c>
    </row>
    <row r="49" spans="1:2" x14ac:dyDescent="0.35">
      <c r="A49" s="30" t="s">
        <v>47</v>
      </c>
      <c r="B49" s="14">
        <v>2.9024943310657596</v>
      </c>
    </row>
    <row r="50" spans="1:2" x14ac:dyDescent="0.35">
      <c r="A50" s="30" t="s">
        <v>265</v>
      </c>
      <c r="B50" s="14">
        <v>2.9453943739658031</v>
      </c>
    </row>
    <row r="51" spans="1:2" x14ac:dyDescent="0.35">
      <c r="A51" s="30" t="s">
        <v>266</v>
      </c>
      <c r="B51" s="14">
        <v>3.163571735000307</v>
      </c>
    </row>
    <row r="52" spans="1:2" x14ac:dyDescent="0.35">
      <c r="A52" s="30" t="s">
        <v>264</v>
      </c>
      <c r="B52" s="14">
        <v>3.6391493534350681</v>
      </c>
    </row>
    <row r="53" spans="1:2" x14ac:dyDescent="0.35">
      <c r="A53" s="30" t="s">
        <v>257</v>
      </c>
      <c r="B53" s="14">
        <v>4.065698351412637</v>
      </c>
    </row>
    <row r="54" spans="1:2" x14ac:dyDescent="0.35">
      <c r="A54" s="30" t="s">
        <v>259</v>
      </c>
      <c r="B54" s="14">
        <v>8.4856284856284869</v>
      </c>
    </row>
    <row r="55" spans="1:2" x14ac:dyDescent="0.35">
      <c r="A55" s="30" t="s">
        <v>45</v>
      </c>
      <c r="B55" s="14">
        <v>43.208923208923217</v>
      </c>
    </row>
  </sheetData>
  <hyperlinks>
    <hyperlink ref="B2" r:id="rId1" display="https://www.abs.gov.au/statistics/economy/national-accounts/australian-national-accounts-state-accounts/2022-23-financial-year" xr:uid="{BD3E84E9-FD68-46CA-B047-7FCF589A0729}"/>
    <hyperlink ref="A9" location="Contents!A1" display="Back to contents" xr:uid="{8CCD75C7-8A53-4791-9BB6-B48C359E750F}"/>
  </hyperlinks>
  <pageMargins left="0.7" right="0.7" top="0.75" bottom="0.75" header="0.3" footer="0.3"/>
  <pageSetup paperSize="9" orientation="portrait" r:id="rId2"/>
  <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1CEB4-0456-4929-B089-5ED0408F7040}">
  <sheetPr>
    <tabColor theme="3"/>
  </sheetPr>
  <dimension ref="A1:I59"/>
  <sheetViews>
    <sheetView workbookViewId="0">
      <selection activeCell="G28" sqref="G28"/>
    </sheetView>
  </sheetViews>
  <sheetFormatPr defaultColWidth="8.7265625" defaultRowHeight="14.5" x14ac:dyDescent="0.35"/>
  <cols>
    <col min="1" max="1" width="25.54296875" style="37" customWidth="1"/>
    <col min="2" max="5" width="15.54296875" style="37" customWidth="1"/>
    <col min="6" max="8" width="8.7265625" style="37"/>
    <col min="9" max="9" width="9.453125" style="37" bestFit="1" customWidth="1"/>
    <col min="10" max="16384" width="8.7265625" style="37"/>
  </cols>
  <sheetData>
    <row r="1" spans="1:9" ht="18.5" x14ac:dyDescent="0.45">
      <c r="A1" s="87" t="s">
        <v>869</v>
      </c>
    </row>
    <row r="2" spans="1:9" x14ac:dyDescent="0.35">
      <c r="A2" s="50" t="s">
        <v>363</v>
      </c>
      <c r="B2" s="34" t="s">
        <v>903</v>
      </c>
      <c r="I2" s="153"/>
    </row>
    <row r="3" spans="1:9" x14ac:dyDescent="0.35">
      <c r="A3" s="46" t="s">
        <v>487</v>
      </c>
      <c r="B3" s="37" t="s">
        <v>583</v>
      </c>
    </row>
    <row r="4" spans="1:9" x14ac:dyDescent="0.35">
      <c r="A4" s="46" t="s">
        <v>332</v>
      </c>
      <c r="B4" s="37" t="s">
        <v>491</v>
      </c>
    </row>
    <row r="5" spans="1:9" x14ac:dyDescent="0.35">
      <c r="A5" s="46" t="s">
        <v>451</v>
      </c>
      <c r="B5" s="37" t="s">
        <v>270</v>
      </c>
      <c r="C5" s="34"/>
    </row>
    <row r="6" spans="1:9" x14ac:dyDescent="0.35">
      <c r="A6" s="46" t="s">
        <v>268</v>
      </c>
      <c r="B6" s="37" t="s">
        <v>508</v>
      </c>
    </row>
    <row r="7" spans="1:9" x14ac:dyDescent="0.35">
      <c r="A7" s="46" t="s">
        <v>269</v>
      </c>
      <c r="B7" s="37" t="s">
        <v>572</v>
      </c>
    </row>
    <row r="8" spans="1:9" x14ac:dyDescent="0.35">
      <c r="A8" s="46" t="s">
        <v>452</v>
      </c>
      <c r="B8" s="53" t="s">
        <v>453</v>
      </c>
    </row>
    <row r="9" spans="1:9" x14ac:dyDescent="0.35">
      <c r="A9" s="34" t="s">
        <v>663</v>
      </c>
      <c r="B9" s="53"/>
    </row>
    <row r="10" spans="1:9" x14ac:dyDescent="0.35">
      <c r="A10" s="43"/>
    </row>
    <row r="11" spans="1:9" x14ac:dyDescent="0.35">
      <c r="A11" s="50" t="s">
        <v>449</v>
      </c>
    </row>
    <row r="12" spans="1:9" s="4" customFormat="1" ht="29" x14ac:dyDescent="0.35">
      <c r="A12" s="37"/>
      <c r="B12" s="90" t="s">
        <v>45</v>
      </c>
      <c r="C12" s="90" t="s">
        <v>48</v>
      </c>
      <c r="D12" s="90" t="s">
        <v>432</v>
      </c>
      <c r="E12" s="90" t="s">
        <v>51</v>
      </c>
    </row>
    <row r="13" spans="1:9" x14ac:dyDescent="0.35">
      <c r="A13" s="26" t="s">
        <v>427</v>
      </c>
      <c r="B13" s="2">
        <v>0.12109485285263347</v>
      </c>
      <c r="C13" s="2">
        <v>0.2141917561881353</v>
      </c>
      <c r="D13" s="2">
        <v>1.9277520729240767</v>
      </c>
      <c r="E13" s="2">
        <v>2.2630386819648463</v>
      </c>
    </row>
    <row r="14" spans="1:9" x14ac:dyDescent="0.35">
      <c r="A14" s="26" t="s">
        <v>426</v>
      </c>
      <c r="B14" s="2">
        <v>0.67388321464085355</v>
      </c>
      <c r="C14" s="2">
        <v>0.48241145222504195</v>
      </c>
      <c r="D14" s="2">
        <v>1.9552318346499862</v>
      </c>
      <c r="E14" s="2">
        <v>3.0329756006311381</v>
      </c>
    </row>
    <row r="15" spans="1:9" x14ac:dyDescent="0.35">
      <c r="A15" s="26" t="s">
        <v>425</v>
      </c>
      <c r="B15" s="2">
        <v>0.33091701058841827</v>
      </c>
      <c r="C15" s="2">
        <v>8.1497044185434936E-2</v>
      </c>
      <c r="D15" s="2">
        <v>1.6356841986094703</v>
      </c>
      <c r="E15" s="2">
        <v>2.0480982533833236</v>
      </c>
    </row>
    <row r="17" spans="1:5" x14ac:dyDescent="0.35">
      <c r="A17" s="46" t="s">
        <v>454</v>
      </c>
    </row>
    <row r="18" spans="1:5" x14ac:dyDescent="0.35">
      <c r="A18" s="76" t="s">
        <v>489</v>
      </c>
    </row>
    <row r="20" spans="1:5" x14ac:dyDescent="0.35">
      <c r="A20" s="46" t="s">
        <v>450</v>
      </c>
    </row>
    <row r="21" spans="1:5" ht="29" x14ac:dyDescent="0.35">
      <c r="B21" s="90" t="s">
        <v>45</v>
      </c>
      <c r="C21" s="90" t="s">
        <v>48</v>
      </c>
      <c r="D21" s="90" t="s">
        <v>432</v>
      </c>
      <c r="E21" s="90" t="s">
        <v>51</v>
      </c>
    </row>
    <row r="22" spans="1:5" x14ac:dyDescent="0.35">
      <c r="B22" s="77" t="s">
        <v>382</v>
      </c>
      <c r="C22" s="77" t="s">
        <v>382</v>
      </c>
      <c r="D22" s="77" t="s">
        <v>382</v>
      </c>
      <c r="E22" s="77" t="s">
        <v>382</v>
      </c>
    </row>
    <row r="23" spans="1:5" x14ac:dyDescent="0.35">
      <c r="A23" s="26" t="s">
        <v>427</v>
      </c>
      <c r="B23" s="69">
        <v>10372.749999999978</v>
      </c>
      <c r="C23" s="69">
        <v>18347.249999999971</v>
      </c>
      <c r="D23" s="69">
        <v>165127.49999999953</v>
      </c>
      <c r="E23" s="69">
        <v>193847.49999999953</v>
      </c>
    </row>
    <row r="24" spans="1:5" x14ac:dyDescent="0.35">
      <c r="A24" s="26" t="s">
        <v>426</v>
      </c>
      <c r="B24" s="69">
        <v>74799.750000000029</v>
      </c>
      <c r="C24" s="69">
        <v>53546.749999999956</v>
      </c>
      <c r="D24" s="69">
        <v>217026.99999999977</v>
      </c>
      <c r="E24" s="69">
        <v>336654.49999999977</v>
      </c>
    </row>
    <row r="25" spans="1:5" x14ac:dyDescent="0.35">
      <c r="A25" s="26" t="s">
        <v>425</v>
      </c>
      <c r="B25" s="69">
        <v>47333</v>
      </c>
      <c r="C25" s="69">
        <v>11657</v>
      </c>
      <c r="D25" s="69">
        <v>233961.49999999953</v>
      </c>
      <c r="E25" s="69">
        <v>292951.49999999953</v>
      </c>
    </row>
    <row r="27" spans="1:5" ht="29" x14ac:dyDescent="0.35">
      <c r="A27" s="4"/>
      <c r="B27" s="90" t="s">
        <v>45</v>
      </c>
      <c r="C27" s="90" t="s">
        <v>48</v>
      </c>
      <c r="D27" s="90" t="s">
        <v>432</v>
      </c>
      <c r="E27" s="90" t="s">
        <v>51</v>
      </c>
    </row>
    <row r="28" spans="1:5" x14ac:dyDescent="0.35">
      <c r="B28" s="77" t="s">
        <v>382</v>
      </c>
      <c r="C28" s="77" t="s">
        <v>382</v>
      </c>
      <c r="D28" s="77" t="s">
        <v>382</v>
      </c>
      <c r="E28" s="77" t="s">
        <v>382</v>
      </c>
    </row>
    <row r="29" spans="1:5" x14ac:dyDescent="0.35">
      <c r="A29" s="26" t="s">
        <v>2</v>
      </c>
      <c r="B29" s="69">
        <v>27918.750000000007</v>
      </c>
      <c r="C29" s="69">
        <v>65085.249999999985</v>
      </c>
      <c r="D29" s="69">
        <v>679921</v>
      </c>
      <c r="E29" s="69">
        <v>772925</v>
      </c>
    </row>
    <row r="30" spans="1:5" x14ac:dyDescent="0.35">
      <c r="A30" s="26" t="s">
        <v>3</v>
      </c>
      <c r="B30" s="69">
        <v>30205.000000000007</v>
      </c>
      <c r="C30" s="69">
        <v>69905.75</v>
      </c>
      <c r="D30" s="69">
        <v>709995.99999999977</v>
      </c>
      <c r="E30" s="69">
        <v>810106.74999999977</v>
      </c>
    </row>
    <row r="31" spans="1:5" x14ac:dyDescent="0.35">
      <c r="A31" s="26" t="s">
        <v>4</v>
      </c>
      <c r="B31" s="69">
        <v>26971.000000000007</v>
      </c>
      <c r="C31" s="69">
        <v>70003.249999999985</v>
      </c>
      <c r="D31" s="69">
        <v>735316.74999999988</v>
      </c>
      <c r="E31" s="69">
        <v>832290.99999999988</v>
      </c>
    </row>
    <row r="32" spans="1:5" x14ac:dyDescent="0.35">
      <c r="A32" s="26" t="s">
        <v>5</v>
      </c>
      <c r="B32" s="69">
        <v>31451.500000000007</v>
      </c>
      <c r="C32" s="69">
        <v>74279.999999999971</v>
      </c>
      <c r="D32" s="69">
        <v>740687.24999999977</v>
      </c>
      <c r="E32" s="69">
        <v>846418.74999999977</v>
      </c>
    </row>
    <row r="33" spans="1:5" x14ac:dyDescent="0.35">
      <c r="A33" s="26" t="s">
        <v>6</v>
      </c>
      <c r="B33" s="69">
        <v>29148.250000000004</v>
      </c>
      <c r="C33" s="69">
        <v>73724.249999999956</v>
      </c>
      <c r="D33" s="69">
        <v>763184.49999999977</v>
      </c>
      <c r="E33" s="69">
        <v>866056.99999999977</v>
      </c>
    </row>
    <row r="34" spans="1:5" x14ac:dyDescent="0.35">
      <c r="A34" s="26" t="s">
        <v>7</v>
      </c>
      <c r="B34" s="69">
        <v>30254.000000000004</v>
      </c>
      <c r="C34" s="69">
        <v>69821.749999999956</v>
      </c>
      <c r="D34" s="69">
        <v>784136.24999999977</v>
      </c>
      <c r="E34" s="69">
        <v>884211.99999999977</v>
      </c>
    </row>
    <row r="35" spans="1:5" x14ac:dyDescent="0.35">
      <c r="A35" s="26" t="s">
        <v>8</v>
      </c>
      <c r="B35" s="69">
        <v>29609</v>
      </c>
      <c r="C35" s="69">
        <v>77155.999999999942</v>
      </c>
      <c r="D35" s="69">
        <v>797852.5</v>
      </c>
      <c r="E35" s="69">
        <v>904617.49999999988</v>
      </c>
    </row>
    <row r="36" spans="1:5" x14ac:dyDescent="0.35">
      <c r="A36" s="26" t="s">
        <v>9</v>
      </c>
      <c r="B36" s="69">
        <v>35070.75</v>
      </c>
      <c r="C36" s="69">
        <v>78350.999999999956</v>
      </c>
      <c r="D36" s="69">
        <v>806242.99999999965</v>
      </c>
      <c r="E36" s="69">
        <v>919664.74999999965</v>
      </c>
    </row>
    <row r="37" spans="1:5" x14ac:dyDescent="0.35">
      <c r="A37" s="26" t="s">
        <v>10</v>
      </c>
      <c r="B37" s="69">
        <v>32781.499999999993</v>
      </c>
      <c r="C37" s="69">
        <v>79996.999999999956</v>
      </c>
      <c r="D37" s="69">
        <v>821378.99999999977</v>
      </c>
      <c r="E37" s="69">
        <v>934157.49999999977</v>
      </c>
    </row>
    <row r="38" spans="1:5" x14ac:dyDescent="0.35">
      <c r="A38" s="26" t="s">
        <v>11</v>
      </c>
      <c r="B38" s="69">
        <v>34607.999999999985</v>
      </c>
      <c r="C38" s="69">
        <v>76360.499999999956</v>
      </c>
      <c r="D38" s="69">
        <v>842651.99999999977</v>
      </c>
      <c r="E38" s="69">
        <v>953620.49999999977</v>
      </c>
    </row>
    <row r="39" spans="1:5" x14ac:dyDescent="0.35">
      <c r="A39" s="26" t="s">
        <v>12</v>
      </c>
      <c r="B39" s="69">
        <v>38291.499999999985</v>
      </c>
      <c r="C39" s="69">
        <v>83432.499999999956</v>
      </c>
      <c r="D39" s="69">
        <v>845048.49999999953</v>
      </c>
      <c r="E39" s="69">
        <v>966772.49999999953</v>
      </c>
    </row>
    <row r="40" spans="1:5" x14ac:dyDescent="0.35">
      <c r="A40" s="26" t="s">
        <v>13</v>
      </c>
      <c r="B40" s="69">
        <v>41439.749999999985</v>
      </c>
      <c r="C40" s="69">
        <v>91283.749999999942</v>
      </c>
      <c r="D40" s="69">
        <v>873188.74999999953</v>
      </c>
      <c r="E40" s="69">
        <v>1005912.2499999995</v>
      </c>
    </row>
    <row r="41" spans="1:5" x14ac:dyDescent="0.35">
      <c r="A41" s="26" t="s">
        <v>14</v>
      </c>
      <c r="B41" s="69">
        <v>49640.749999999993</v>
      </c>
      <c r="C41" s="69">
        <v>103818.49999999994</v>
      </c>
      <c r="D41" s="69">
        <v>903415.24999999953</v>
      </c>
      <c r="E41" s="69">
        <v>1056874.4999999995</v>
      </c>
    </row>
    <row r="42" spans="1:5" x14ac:dyDescent="0.35">
      <c r="A42" s="26" t="s">
        <v>15</v>
      </c>
      <c r="B42" s="69">
        <v>51959.249999999993</v>
      </c>
      <c r="C42" s="69">
        <v>110402.24999999996</v>
      </c>
      <c r="D42" s="69">
        <v>928119.9999999993</v>
      </c>
      <c r="E42" s="69">
        <v>1090481.4999999993</v>
      </c>
    </row>
    <row r="43" spans="1:5" x14ac:dyDescent="0.35">
      <c r="A43" s="26" t="s">
        <v>16</v>
      </c>
      <c r="B43" s="69">
        <v>58834.999999999993</v>
      </c>
      <c r="C43" s="69">
        <v>121114.74999999996</v>
      </c>
      <c r="D43" s="69">
        <v>954680.99999999907</v>
      </c>
      <c r="E43" s="69">
        <v>1134630.7499999991</v>
      </c>
    </row>
    <row r="44" spans="1:5" x14ac:dyDescent="0.35">
      <c r="A44" s="26" t="s">
        <v>17</v>
      </c>
      <c r="B44" s="69">
        <v>65074.749999999993</v>
      </c>
      <c r="C44" s="69">
        <v>125081.99999999997</v>
      </c>
      <c r="D44" s="69">
        <v>992013.2499999993</v>
      </c>
      <c r="E44" s="69">
        <v>1182169.9999999993</v>
      </c>
    </row>
    <row r="45" spans="1:5" x14ac:dyDescent="0.35">
      <c r="A45" s="26" t="s">
        <v>18</v>
      </c>
      <c r="B45" s="69">
        <v>71743</v>
      </c>
      <c r="C45" s="69">
        <v>125532.74999999997</v>
      </c>
      <c r="D45" s="69">
        <v>984209.4999999993</v>
      </c>
      <c r="E45" s="69">
        <v>1181485.2499999993</v>
      </c>
    </row>
    <row r="46" spans="1:5" x14ac:dyDescent="0.35">
      <c r="A46" s="26" t="s">
        <v>19</v>
      </c>
      <c r="B46" s="69">
        <v>88697.5</v>
      </c>
      <c r="C46" s="69">
        <v>131880.49999999994</v>
      </c>
      <c r="D46" s="69">
        <v>1000131.2499999995</v>
      </c>
      <c r="E46" s="69">
        <v>1220709.2499999995</v>
      </c>
    </row>
    <row r="47" spans="1:5" x14ac:dyDescent="0.35">
      <c r="A47" s="26" t="s">
        <v>20</v>
      </c>
      <c r="B47" s="69">
        <v>107164.25000000001</v>
      </c>
      <c r="C47" s="69">
        <v>127586.74999999994</v>
      </c>
      <c r="D47" s="69">
        <v>1037209.7499999993</v>
      </c>
      <c r="E47" s="69">
        <v>1271960.7499999993</v>
      </c>
    </row>
    <row r="48" spans="1:5" x14ac:dyDescent="0.35">
      <c r="A48" s="26" t="s">
        <v>21</v>
      </c>
      <c r="B48" s="69">
        <v>113091.25000000001</v>
      </c>
      <c r="C48" s="69">
        <v>129007.74999999996</v>
      </c>
      <c r="D48" s="69">
        <v>1063897.4999999991</v>
      </c>
      <c r="E48" s="69">
        <v>1305996.4999999991</v>
      </c>
    </row>
    <row r="49" spans="1:5" x14ac:dyDescent="0.35">
      <c r="A49" s="26" t="s">
        <v>22</v>
      </c>
      <c r="B49" s="69">
        <v>104372.25000000003</v>
      </c>
      <c r="C49" s="69">
        <v>136979.24999999991</v>
      </c>
      <c r="D49" s="69">
        <v>1062075.4999999993</v>
      </c>
      <c r="E49" s="69">
        <v>1303426.9999999993</v>
      </c>
    </row>
    <row r="50" spans="1:5" x14ac:dyDescent="0.35">
      <c r="A50" s="26" t="s">
        <v>23</v>
      </c>
      <c r="B50" s="69">
        <v>90259.000000000029</v>
      </c>
      <c r="C50" s="69">
        <v>141843.74999999994</v>
      </c>
      <c r="D50" s="69">
        <v>1097233.2499999988</v>
      </c>
      <c r="E50" s="69">
        <v>1329335.9999999988</v>
      </c>
    </row>
    <row r="51" spans="1:5" x14ac:dyDescent="0.35">
      <c r="A51" s="26" t="s">
        <v>24</v>
      </c>
      <c r="B51" s="69">
        <v>98735.500000000029</v>
      </c>
      <c r="C51" s="69">
        <v>144531.24999999994</v>
      </c>
      <c r="D51" s="69">
        <v>1071574.7499999986</v>
      </c>
      <c r="E51" s="69">
        <v>1314841.4999999986</v>
      </c>
    </row>
    <row r="52" spans="1:5" x14ac:dyDescent="0.35">
      <c r="A52" s="26" t="s">
        <v>25</v>
      </c>
      <c r="B52" s="69">
        <v>97949.750000000029</v>
      </c>
      <c r="C52" s="69">
        <v>129650.49999999997</v>
      </c>
      <c r="D52" s="69">
        <v>1075128.4999999986</v>
      </c>
      <c r="E52" s="69">
        <v>1302728.7499999986</v>
      </c>
    </row>
    <row r="53" spans="1:5" x14ac:dyDescent="0.35">
      <c r="A53" s="26" t="s">
        <v>26</v>
      </c>
      <c r="B53" s="69">
        <v>102316.75000000003</v>
      </c>
      <c r="C53" s="69">
        <v>133855.49999999997</v>
      </c>
      <c r="D53" s="69">
        <v>1095166.2499999986</v>
      </c>
      <c r="E53" s="69">
        <v>1331338.4999999986</v>
      </c>
    </row>
    <row r="54" spans="1:5" x14ac:dyDescent="0.35">
      <c r="A54" s="26" t="s">
        <v>27</v>
      </c>
      <c r="B54" s="69">
        <v>116065.75000000003</v>
      </c>
      <c r="C54" s="69">
        <v>125359.99999999996</v>
      </c>
      <c r="D54" s="69">
        <v>1117783.7499999986</v>
      </c>
      <c r="E54" s="69">
        <v>1359209.4999999986</v>
      </c>
    </row>
    <row r="55" spans="1:5" x14ac:dyDescent="0.35">
      <c r="A55" s="26" t="s">
        <v>28</v>
      </c>
      <c r="B55" s="69">
        <v>124234.75000000001</v>
      </c>
      <c r="C55" s="69">
        <v>126673.99999999996</v>
      </c>
      <c r="D55" s="69">
        <v>1118570.9999999986</v>
      </c>
      <c r="E55" s="69">
        <v>1369479.7499999986</v>
      </c>
    </row>
    <row r="56" spans="1:5" x14ac:dyDescent="0.35">
      <c r="A56" s="26" t="s">
        <v>29</v>
      </c>
      <c r="B56" s="69">
        <v>128856.00000000003</v>
      </c>
      <c r="C56" s="69">
        <v>124986.49999999994</v>
      </c>
      <c r="D56" s="69">
        <v>1146885.2499999986</v>
      </c>
      <c r="E56" s="69">
        <v>1400727.7499999986</v>
      </c>
    </row>
    <row r="57" spans="1:5" x14ac:dyDescent="0.35">
      <c r="A57" s="26" t="s">
        <v>30</v>
      </c>
      <c r="B57" s="69">
        <v>148621.75000000003</v>
      </c>
      <c r="C57" s="69">
        <v>130926.24999999993</v>
      </c>
      <c r="D57" s="69">
        <v>1204002.9999999991</v>
      </c>
      <c r="E57" s="69">
        <v>1483550.9999999991</v>
      </c>
    </row>
    <row r="58" spans="1:5" x14ac:dyDescent="0.35">
      <c r="A58" s="26" t="s">
        <v>31</v>
      </c>
      <c r="B58" s="69">
        <v>160047.00000000003</v>
      </c>
      <c r="C58" s="69">
        <v>140118.24999999994</v>
      </c>
      <c r="D58" s="69">
        <v>1230203.7499999988</v>
      </c>
      <c r="E58" s="69">
        <v>1530368.9999999988</v>
      </c>
    </row>
    <row r="59" spans="1:5" x14ac:dyDescent="0.35">
      <c r="A59" s="26" t="s">
        <v>32</v>
      </c>
      <c r="B59" s="69">
        <v>151705.25000000003</v>
      </c>
      <c r="C59" s="69">
        <v>148636.24999999991</v>
      </c>
      <c r="D59" s="69">
        <v>1296036.9999999988</v>
      </c>
      <c r="E59" s="69">
        <v>1596378.4999999988</v>
      </c>
    </row>
  </sheetData>
  <hyperlinks>
    <hyperlink ref="A9" location="Contents!A1" display="Back to contents" xr:uid="{9B7F46DF-39E3-43EE-9D91-6F8EF84BAFC2}"/>
    <hyperlink ref="B2" r:id="rId1" display="https://www.abs.gov.au/statistics/labour/employment-and-unemployment/labour-force-australia-detailed/latest-release" xr:uid="{AD2C1466-998E-4D84-B3CD-C556B6054C8D}"/>
  </hyperlinks>
  <pageMargins left="0.7" right="0.7" top="0.75" bottom="0.75" header="0.3" footer="0.3"/>
  <pageSetup paperSize="9" orientation="portrait" r:id="rId2"/>
  <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07DF6-B647-4D59-87AA-10655EE0F060}">
  <sheetPr>
    <tabColor theme="3"/>
  </sheetPr>
  <dimension ref="A1:Q49"/>
  <sheetViews>
    <sheetView workbookViewId="0">
      <selection activeCell="E32" sqref="E32"/>
    </sheetView>
  </sheetViews>
  <sheetFormatPr defaultRowHeight="14.5" x14ac:dyDescent="0.35"/>
  <cols>
    <col min="1" max="1" width="20.26953125" customWidth="1"/>
    <col min="2" max="10" width="15.54296875" customWidth="1"/>
    <col min="11" max="11" width="9.54296875" bestFit="1" customWidth="1"/>
    <col min="14" max="14" width="9.54296875" bestFit="1" customWidth="1"/>
    <col min="15" max="15" width="21.54296875" bestFit="1" customWidth="1"/>
    <col min="20" max="20" width="17.26953125" bestFit="1" customWidth="1"/>
  </cols>
  <sheetData>
    <row r="1" spans="1:17" s="37" customFormat="1" ht="18.5" x14ac:dyDescent="0.45">
      <c r="A1" s="87" t="s">
        <v>868</v>
      </c>
    </row>
    <row r="2" spans="1:17" s="37" customFormat="1" x14ac:dyDescent="0.35">
      <c r="A2" s="50" t="s">
        <v>363</v>
      </c>
      <c r="B2" s="34" t="s">
        <v>903</v>
      </c>
      <c r="G2" s="121"/>
    </row>
    <row r="3" spans="1:17" s="37" customFormat="1" x14ac:dyDescent="0.35">
      <c r="A3" s="46" t="s">
        <v>487</v>
      </c>
      <c r="B3" s="26" t="s">
        <v>490</v>
      </c>
    </row>
    <row r="4" spans="1:17" s="37" customFormat="1" x14ac:dyDescent="0.35">
      <c r="A4" s="46" t="s">
        <v>332</v>
      </c>
      <c r="B4" s="26" t="s">
        <v>491</v>
      </c>
    </row>
    <row r="5" spans="1:17" s="37" customFormat="1" x14ac:dyDescent="0.35">
      <c r="A5" s="46" t="s">
        <v>451</v>
      </c>
      <c r="B5" s="26" t="s">
        <v>270</v>
      </c>
    </row>
    <row r="6" spans="1:17" s="37" customFormat="1" x14ac:dyDescent="0.35">
      <c r="A6" s="46" t="s">
        <v>268</v>
      </c>
      <c r="B6" s="26" t="s">
        <v>382</v>
      </c>
    </row>
    <row r="7" spans="1:17" x14ac:dyDescent="0.35">
      <c r="A7" s="46" t="s">
        <v>269</v>
      </c>
      <c r="B7" s="83" t="s">
        <v>629</v>
      </c>
      <c r="C7" s="2"/>
      <c r="D7" s="2"/>
      <c r="E7" s="2"/>
      <c r="F7" s="2"/>
    </row>
    <row r="8" spans="1:17" x14ac:dyDescent="0.35">
      <c r="A8" s="46" t="s">
        <v>452</v>
      </c>
      <c r="B8" s="83" t="s">
        <v>453</v>
      </c>
      <c r="C8" s="2"/>
      <c r="D8" s="2"/>
      <c r="E8" s="2"/>
      <c r="F8" s="2"/>
    </row>
    <row r="9" spans="1:17" s="37" customFormat="1" x14ac:dyDescent="0.35">
      <c r="A9" s="34" t="s">
        <v>663</v>
      </c>
      <c r="B9" s="83"/>
      <c r="C9" s="2"/>
      <c r="D9" s="2"/>
      <c r="E9" s="2"/>
      <c r="F9" s="2"/>
    </row>
    <row r="10" spans="1:17" x14ac:dyDescent="0.35">
      <c r="A10" s="43"/>
      <c r="B10" s="2"/>
      <c r="C10" s="2"/>
      <c r="D10" s="2"/>
      <c r="E10" s="2"/>
      <c r="F10" s="2"/>
      <c r="G10" s="19"/>
    </row>
    <row r="11" spans="1:17" x14ac:dyDescent="0.35">
      <c r="A11" s="50" t="s">
        <v>449</v>
      </c>
      <c r="B11" s="2"/>
      <c r="C11" s="2"/>
      <c r="D11" s="2"/>
      <c r="E11" s="2"/>
      <c r="F11" s="2"/>
    </row>
    <row r="12" spans="1:17" ht="29" x14ac:dyDescent="0.35">
      <c r="A12" s="1"/>
      <c r="B12" s="90" t="s">
        <v>45</v>
      </c>
      <c r="C12" s="90" t="s">
        <v>431</v>
      </c>
      <c r="D12" s="90" t="s">
        <v>385</v>
      </c>
      <c r="E12" s="90" t="s">
        <v>47</v>
      </c>
      <c r="F12" s="90" t="s">
        <v>45</v>
      </c>
      <c r="G12" s="90" t="s">
        <v>46</v>
      </c>
      <c r="H12" s="90" t="s">
        <v>48</v>
      </c>
      <c r="I12" s="90" t="s">
        <v>51</v>
      </c>
    </row>
    <row r="13" spans="1:17" x14ac:dyDescent="0.35">
      <c r="A13" s="26" t="s">
        <v>2</v>
      </c>
      <c r="B13" s="7">
        <v>27918.750000000007</v>
      </c>
      <c r="C13" s="7">
        <v>198082.74999999994</v>
      </c>
      <c r="D13" s="7">
        <v>546923.5</v>
      </c>
      <c r="E13" s="6">
        <v>43503.499999999985</v>
      </c>
      <c r="F13" s="6">
        <v>27918.750000000007</v>
      </c>
      <c r="G13" s="6">
        <v>78901.25</v>
      </c>
      <c r="H13" s="6">
        <v>65085.249999999985</v>
      </c>
      <c r="I13" s="6">
        <v>772925</v>
      </c>
      <c r="J13" s="19"/>
      <c r="K13" s="19"/>
      <c r="L13" s="19"/>
      <c r="M13" s="19"/>
      <c r="N13" s="19"/>
      <c r="O13" s="19"/>
      <c r="P13" s="19"/>
      <c r="Q13" s="19"/>
    </row>
    <row r="14" spans="1:17" x14ac:dyDescent="0.35">
      <c r="A14" s="26" t="s">
        <v>3</v>
      </c>
      <c r="B14" s="7">
        <v>30205.000000000007</v>
      </c>
      <c r="C14" s="7">
        <v>205929.75</v>
      </c>
      <c r="D14" s="7">
        <v>573971.5</v>
      </c>
      <c r="E14" s="6">
        <v>44670.749999999993</v>
      </c>
      <c r="F14" s="6">
        <v>30205.000000000007</v>
      </c>
      <c r="G14" s="6">
        <v>80285.75</v>
      </c>
      <c r="H14" s="6">
        <v>69905.75</v>
      </c>
      <c r="I14" s="6">
        <v>810106.74999999977</v>
      </c>
    </row>
    <row r="15" spans="1:17" x14ac:dyDescent="0.35">
      <c r="A15" s="26" t="s">
        <v>4</v>
      </c>
      <c r="B15" s="7">
        <v>26971.000000000007</v>
      </c>
      <c r="C15" s="7">
        <v>206600.75</v>
      </c>
      <c r="D15" s="7">
        <v>598718</v>
      </c>
      <c r="E15" s="6">
        <v>44214.999999999993</v>
      </c>
      <c r="F15" s="6">
        <v>26971.000000000007</v>
      </c>
      <c r="G15" s="6">
        <v>82487.500000000015</v>
      </c>
      <c r="H15" s="6">
        <v>70003.249999999985</v>
      </c>
      <c r="I15" s="6">
        <v>832290.99999999988</v>
      </c>
    </row>
    <row r="16" spans="1:17" x14ac:dyDescent="0.35">
      <c r="A16" s="26" t="s">
        <v>5</v>
      </c>
      <c r="B16" s="7">
        <v>31451.500000000007</v>
      </c>
      <c r="C16" s="7">
        <v>211422.49999999994</v>
      </c>
      <c r="D16" s="7">
        <v>603544</v>
      </c>
      <c r="E16" s="6">
        <v>45194.249999999985</v>
      </c>
      <c r="F16" s="6">
        <v>31451.500000000007</v>
      </c>
      <c r="G16" s="6">
        <v>83037</v>
      </c>
      <c r="H16" s="6">
        <v>74279.999999999971</v>
      </c>
      <c r="I16" s="6">
        <v>846418.74999999977</v>
      </c>
    </row>
    <row r="17" spans="1:17" x14ac:dyDescent="0.35">
      <c r="A17" s="26" t="s">
        <v>6</v>
      </c>
      <c r="B17" s="7">
        <v>29148.250000000004</v>
      </c>
      <c r="C17" s="7">
        <v>206529.99999999994</v>
      </c>
      <c r="D17" s="7">
        <v>630378.75</v>
      </c>
      <c r="E17" s="6">
        <v>41583.249999999985</v>
      </c>
      <c r="F17" s="6">
        <v>29148.250000000004</v>
      </c>
      <c r="G17" s="6">
        <v>82863.75</v>
      </c>
      <c r="H17" s="6">
        <v>73724.249999999956</v>
      </c>
      <c r="I17" s="6">
        <v>866056.99999999977</v>
      </c>
      <c r="J17" s="19"/>
      <c r="K17" s="19"/>
      <c r="L17" s="19"/>
      <c r="M17" s="19"/>
      <c r="N17" s="19"/>
      <c r="O17" s="19"/>
      <c r="P17" s="19"/>
      <c r="Q17" s="19"/>
    </row>
    <row r="18" spans="1:17" x14ac:dyDescent="0.35">
      <c r="A18" s="26" t="s">
        <v>7</v>
      </c>
      <c r="B18" s="7">
        <v>30254.000000000004</v>
      </c>
      <c r="C18" s="7">
        <v>206384.24999999994</v>
      </c>
      <c r="D18" s="7">
        <v>647573.5</v>
      </c>
      <c r="E18" s="6">
        <v>43723.749999999985</v>
      </c>
      <c r="F18" s="6">
        <v>30254.000000000004</v>
      </c>
      <c r="G18" s="6">
        <v>85072</v>
      </c>
      <c r="H18" s="6">
        <v>69821.749999999956</v>
      </c>
      <c r="I18" s="6">
        <v>884211.99999999977</v>
      </c>
      <c r="J18" s="19"/>
      <c r="K18" s="19"/>
      <c r="L18" s="19"/>
      <c r="M18" s="19"/>
      <c r="N18" s="19"/>
      <c r="O18" s="19"/>
      <c r="P18" s="19"/>
      <c r="Q18" s="19"/>
    </row>
    <row r="19" spans="1:17" x14ac:dyDescent="0.35">
      <c r="A19" s="26" t="s">
        <v>8</v>
      </c>
      <c r="B19" s="7">
        <v>29609</v>
      </c>
      <c r="C19" s="7">
        <v>218197.24999999994</v>
      </c>
      <c r="D19" s="7">
        <v>656810</v>
      </c>
      <c r="E19" s="6">
        <v>41355.249999999985</v>
      </c>
      <c r="F19" s="6">
        <v>29609</v>
      </c>
      <c r="G19" s="6">
        <v>89679.250000000015</v>
      </c>
      <c r="H19" s="6">
        <v>77155.999999999942</v>
      </c>
      <c r="I19" s="6">
        <v>904617.49999999988</v>
      </c>
      <c r="J19" s="19"/>
      <c r="K19" s="19"/>
      <c r="L19" s="19"/>
      <c r="M19" s="19"/>
      <c r="N19" s="19"/>
      <c r="O19" s="19"/>
      <c r="P19" s="19"/>
      <c r="Q19" s="19"/>
    </row>
    <row r="20" spans="1:17" x14ac:dyDescent="0.35">
      <c r="A20" s="26" t="s">
        <v>9</v>
      </c>
      <c r="B20" s="7">
        <v>35070.75</v>
      </c>
      <c r="C20" s="7">
        <v>218951.24999999994</v>
      </c>
      <c r="D20" s="7">
        <v>665642.5</v>
      </c>
      <c r="E20" s="6">
        <v>41447.999999999985</v>
      </c>
      <c r="F20" s="6">
        <v>35070.75</v>
      </c>
      <c r="G20" s="6">
        <v>88472.749999999985</v>
      </c>
      <c r="H20" s="6">
        <v>78350.999999999956</v>
      </c>
      <c r="I20" s="6">
        <v>919664.74999999965</v>
      </c>
      <c r="J20" s="19"/>
      <c r="K20" s="19"/>
      <c r="L20" s="19"/>
      <c r="M20" s="19"/>
      <c r="N20" s="19"/>
      <c r="O20" s="19"/>
      <c r="P20" s="19"/>
      <c r="Q20" s="19"/>
    </row>
    <row r="21" spans="1:17" x14ac:dyDescent="0.35">
      <c r="A21" s="26" t="s">
        <v>10</v>
      </c>
      <c r="B21" s="7">
        <v>32781.499999999993</v>
      </c>
      <c r="C21" s="7">
        <v>217997.24999999994</v>
      </c>
      <c r="D21" s="7">
        <v>683378</v>
      </c>
      <c r="E21" s="6">
        <v>44273.499999999985</v>
      </c>
      <c r="F21" s="6">
        <v>32781.499999999993</v>
      </c>
      <c r="G21" s="6">
        <v>85593.75</v>
      </c>
      <c r="H21" s="6">
        <v>79996.999999999956</v>
      </c>
      <c r="I21" s="6">
        <v>934157.49999999977</v>
      </c>
      <c r="J21" s="19"/>
      <c r="K21" s="19"/>
      <c r="L21" s="19"/>
      <c r="M21" s="19"/>
      <c r="N21" s="19"/>
      <c r="O21" s="19"/>
      <c r="P21" s="19"/>
      <c r="Q21" s="19"/>
    </row>
    <row r="22" spans="1:17" x14ac:dyDescent="0.35">
      <c r="A22" s="26" t="s">
        <v>11</v>
      </c>
      <c r="B22" s="7">
        <v>34607.999999999985</v>
      </c>
      <c r="C22" s="7">
        <v>220319.74999999994</v>
      </c>
      <c r="D22" s="7">
        <v>698693.24999999988</v>
      </c>
      <c r="E22" s="6">
        <v>40269.499999999985</v>
      </c>
      <c r="F22" s="6">
        <v>34607.999999999985</v>
      </c>
      <c r="G22" s="6">
        <v>94071.5</v>
      </c>
      <c r="H22" s="6">
        <v>76360.499999999956</v>
      </c>
      <c r="I22" s="6">
        <v>953620.49999999977</v>
      </c>
      <c r="J22" s="19"/>
      <c r="K22" s="19"/>
      <c r="L22" s="19"/>
      <c r="M22" s="19"/>
      <c r="N22" s="19"/>
      <c r="O22" s="19"/>
      <c r="P22" s="19"/>
      <c r="Q22" s="19"/>
    </row>
    <row r="23" spans="1:17" x14ac:dyDescent="0.35">
      <c r="A23" s="26" t="s">
        <v>12</v>
      </c>
      <c r="B23" s="7">
        <v>38291.499999999985</v>
      </c>
      <c r="C23" s="7">
        <v>226590.99999999994</v>
      </c>
      <c r="D23" s="7">
        <v>701889.75</v>
      </c>
      <c r="E23" s="6">
        <v>47629.999999999993</v>
      </c>
      <c r="F23" s="6">
        <v>38291.499999999985</v>
      </c>
      <c r="G23" s="6">
        <v>86790.749999999985</v>
      </c>
      <c r="H23" s="6">
        <v>83432.499999999956</v>
      </c>
      <c r="I23" s="6">
        <v>966772.49999999953</v>
      </c>
      <c r="J23" s="19"/>
      <c r="K23" s="19"/>
      <c r="L23" s="19"/>
      <c r="M23" s="19"/>
      <c r="N23" s="19"/>
      <c r="O23" s="19"/>
      <c r="P23" s="19"/>
      <c r="Q23" s="19"/>
    </row>
    <row r="24" spans="1:17" x14ac:dyDescent="0.35">
      <c r="A24" s="26" t="s">
        <v>13</v>
      </c>
      <c r="B24" s="7">
        <v>41439.749999999985</v>
      </c>
      <c r="C24" s="7">
        <v>242819.49999999994</v>
      </c>
      <c r="D24" s="7">
        <v>721652</v>
      </c>
      <c r="E24" s="6">
        <v>46636.999999999993</v>
      </c>
      <c r="F24" s="6">
        <v>41439.749999999985</v>
      </c>
      <c r="G24" s="6">
        <v>92740.5</v>
      </c>
      <c r="H24" s="6">
        <v>91283.749999999942</v>
      </c>
      <c r="I24" s="6">
        <v>1005912.2499999995</v>
      </c>
      <c r="J24" s="19"/>
      <c r="K24" s="19"/>
      <c r="L24" s="19"/>
      <c r="M24" s="19"/>
      <c r="N24" s="19"/>
      <c r="O24" s="20"/>
      <c r="P24" s="20"/>
      <c r="Q24" s="19"/>
    </row>
    <row r="25" spans="1:17" s="171" customFormat="1" x14ac:dyDescent="0.35">
      <c r="A25" s="167" t="s">
        <v>14</v>
      </c>
      <c r="B25" s="168">
        <v>49640.749999999993</v>
      </c>
      <c r="C25" s="168">
        <v>261678.49999999994</v>
      </c>
      <c r="D25" s="168">
        <v>745554.75</v>
      </c>
      <c r="E25" s="169">
        <v>54761.749999999993</v>
      </c>
      <c r="F25" s="169">
        <v>49640.749999999993</v>
      </c>
      <c r="G25" s="169">
        <v>91774.500000000015</v>
      </c>
      <c r="H25" s="169">
        <v>103818.49999999994</v>
      </c>
      <c r="I25" s="169">
        <v>1056874.4999999995</v>
      </c>
      <c r="J25" s="170"/>
      <c r="K25" s="170"/>
      <c r="L25" s="170"/>
      <c r="M25" s="170"/>
      <c r="N25" s="170"/>
      <c r="O25" s="170"/>
      <c r="P25" s="170"/>
      <c r="Q25" s="170"/>
    </row>
    <row r="26" spans="1:17" s="171" customFormat="1" x14ac:dyDescent="0.35">
      <c r="A26" s="167" t="s">
        <v>15</v>
      </c>
      <c r="B26" s="168">
        <v>51959.249999999993</v>
      </c>
      <c r="C26" s="168">
        <v>263447.24999999994</v>
      </c>
      <c r="D26" s="168">
        <v>775075.5</v>
      </c>
      <c r="E26" s="169">
        <v>42366.999999999985</v>
      </c>
      <c r="F26" s="169">
        <v>51959.249999999993</v>
      </c>
      <c r="G26" s="169">
        <v>96519.25</v>
      </c>
      <c r="H26" s="169">
        <v>110402.24999999996</v>
      </c>
      <c r="I26" s="169">
        <v>1090481.4999999993</v>
      </c>
      <c r="J26" s="170"/>
      <c r="K26" s="170"/>
      <c r="L26" s="170"/>
      <c r="M26" s="170"/>
      <c r="N26" s="170"/>
      <c r="O26" s="170"/>
      <c r="P26" s="170"/>
      <c r="Q26" s="170"/>
    </row>
    <row r="27" spans="1:17" s="171" customFormat="1" x14ac:dyDescent="0.35">
      <c r="A27" s="167" t="s">
        <v>16</v>
      </c>
      <c r="B27" s="168">
        <v>58834.999999999993</v>
      </c>
      <c r="C27" s="168">
        <v>274756.74999999994</v>
      </c>
      <c r="D27" s="168">
        <v>801039.25</v>
      </c>
      <c r="E27" s="169">
        <v>40852.999999999985</v>
      </c>
      <c r="F27" s="169">
        <v>58834.999999999993</v>
      </c>
      <c r="G27" s="169">
        <v>98439.500000000015</v>
      </c>
      <c r="H27" s="169">
        <v>121114.74999999996</v>
      </c>
      <c r="I27" s="169">
        <v>1134630.7499999991</v>
      </c>
      <c r="J27" s="170"/>
      <c r="K27" s="170"/>
      <c r="L27" s="170"/>
      <c r="M27" s="170"/>
      <c r="N27" s="170"/>
      <c r="O27" s="170"/>
      <c r="P27" s="170"/>
      <c r="Q27" s="170"/>
    </row>
    <row r="28" spans="1:17" s="171" customFormat="1" x14ac:dyDescent="0.35">
      <c r="A28" s="167" t="s">
        <v>17</v>
      </c>
      <c r="B28" s="168">
        <v>65074.749999999993</v>
      </c>
      <c r="C28" s="168">
        <v>285277.25</v>
      </c>
      <c r="D28" s="168">
        <v>831818.75</v>
      </c>
      <c r="E28" s="169">
        <v>41494.749999999985</v>
      </c>
      <c r="F28" s="169">
        <v>65074.749999999993</v>
      </c>
      <c r="G28" s="169">
        <v>99482.750000000015</v>
      </c>
      <c r="H28" s="169">
        <v>125081.99999999997</v>
      </c>
      <c r="I28" s="169">
        <v>1182169.9999999993</v>
      </c>
      <c r="J28" s="170"/>
      <c r="K28" s="170"/>
      <c r="L28" s="170"/>
      <c r="M28" s="170"/>
      <c r="N28" s="170"/>
      <c r="O28" s="170"/>
      <c r="P28" s="170"/>
      <c r="Q28" s="170"/>
    </row>
    <row r="29" spans="1:17" s="171" customFormat="1" x14ac:dyDescent="0.35">
      <c r="A29" s="167" t="s">
        <v>18</v>
      </c>
      <c r="B29" s="168">
        <v>71743</v>
      </c>
      <c r="C29" s="168">
        <v>269081.75</v>
      </c>
      <c r="D29" s="168">
        <v>840660</v>
      </c>
      <c r="E29" s="169">
        <v>36413.249999999993</v>
      </c>
      <c r="F29" s="169">
        <v>71743</v>
      </c>
      <c r="G29" s="169">
        <v>92635.5</v>
      </c>
      <c r="H29" s="169">
        <v>125532.74999999997</v>
      </c>
      <c r="I29" s="169">
        <v>1181485.2499999993</v>
      </c>
      <c r="J29" s="170"/>
      <c r="K29" s="170"/>
      <c r="L29" s="170"/>
      <c r="M29" s="170"/>
      <c r="N29" s="170"/>
      <c r="O29" s="170"/>
      <c r="P29" s="170"/>
      <c r="Q29" s="170"/>
    </row>
    <row r="30" spans="1:17" s="171" customFormat="1" x14ac:dyDescent="0.35">
      <c r="A30" s="167" t="s">
        <v>19</v>
      </c>
      <c r="B30" s="168">
        <v>88697.5</v>
      </c>
      <c r="C30" s="168">
        <v>276338.74999999988</v>
      </c>
      <c r="D30" s="168">
        <v>855672.25</v>
      </c>
      <c r="E30" s="169">
        <v>39736.249999999978</v>
      </c>
      <c r="F30" s="169">
        <v>88697.5</v>
      </c>
      <c r="G30" s="169">
        <v>87827.75</v>
      </c>
      <c r="H30" s="169">
        <v>131880.49999999994</v>
      </c>
      <c r="I30" s="169">
        <v>1220709.2499999995</v>
      </c>
      <c r="J30" s="172"/>
      <c r="K30" s="170"/>
      <c r="L30" s="170"/>
      <c r="M30" s="170"/>
      <c r="N30" s="170"/>
      <c r="O30" s="172"/>
      <c r="P30" s="170"/>
      <c r="Q30" s="170"/>
    </row>
    <row r="31" spans="1:17" s="173" customFormat="1" x14ac:dyDescent="0.35">
      <c r="A31" s="167" t="s">
        <v>20</v>
      </c>
      <c r="B31" s="168">
        <v>107164.25000000001</v>
      </c>
      <c r="C31" s="168">
        <v>268862.24999999988</v>
      </c>
      <c r="D31" s="168">
        <v>895934.5</v>
      </c>
      <c r="E31" s="169">
        <v>32809.499999999971</v>
      </c>
      <c r="F31" s="169">
        <v>107164.25000000001</v>
      </c>
      <c r="G31" s="169">
        <v>92033.999999999985</v>
      </c>
      <c r="H31" s="169">
        <v>127586.74999999994</v>
      </c>
      <c r="I31" s="169">
        <v>1271960.7499999993</v>
      </c>
      <c r="J31" s="170"/>
      <c r="K31" s="170"/>
      <c r="L31" s="170"/>
      <c r="M31" s="170"/>
      <c r="N31" s="170"/>
      <c r="O31" s="170"/>
      <c r="P31" s="170"/>
      <c r="Q31" s="170"/>
    </row>
    <row r="32" spans="1:17" s="171" customFormat="1" x14ac:dyDescent="0.35">
      <c r="A32" s="167" t="s">
        <v>21</v>
      </c>
      <c r="B32" s="168">
        <v>113091.25000000001</v>
      </c>
      <c r="C32" s="168">
        <v>275679.24999999994</v>
      </c>
      <c r="D32" s="168">
        <v>917225.5</v>
      </c>
      <c r="E32" s="169">
        <v>33959.249999999978</v>
      </c>
      <c r="F32" s="169">
        <v>113091.25000000001</v>
      </c>
      <c r="G32" s="169">
        <v>90772</v>
      </c>
      <c r="H32" s="169">
        <v>129007.74999999996</v>
      </c>
      <c r="I32" s="169">
        <v>1305996.4999999991</v>
      </c>
      <c r="J32" s="170"/>
      <c r="K32" s="170"/>
      <c r="L32" s="170"/>
      <c r="M32" s="170"/>
      <c r="N32" s="170"/>
      <c r="O32" s="170"/>
      <c r="P32" s="170"/>
      <c r="Q32" s="170"/>
    </row>
    <row r="33" spans="1:17" s="171" customFormat="1" x14ac:dyDescent="0.35">
      <c r="A33" s="167" t="s">
        <v>22</v>
      </c>
      <c r="B33" s="168">
        <v>104372.25000000003</v>
      </c>
      <c r="C33" s="168">
        <v>275152.49999999988</v>
      </c>
      <c r="D33" s="168">
        <v>923902.75</v>
      </c>
      <c r="E33" s="169">
        <v>27897.499999999975</v>
      </c>
      <c r="F33" s="169">
        <v>104372.25000000003</v>
      </c>
      <c r="G33" s="169">
        <v>88733</v>
      </c>
      <c r="H33" s="169">
        <v>136979.24999999991</v>
      </c>
      <c r="I33" s="169">
        <v>1303426.9999999993</v>
      </c>
      <c r="J33" s="174"/>
      <c r="K33" s="174"/>
      <c r="L33" s="174"/>
      <c r="M33" s="174"/>
      <c r="N33" s="174"/>
      <c r="O33" s="174"/>
      <c r="P33" s="174"/>
    </row>
    <row r="34" spans="1:17" s="171" customFormat="1" x14ac:dyDescent="0.35">
      <c r="A34" s="167" t="s">
        <v>23</v>
      </c>
      <c r="B34" s="168">
        <v>90259.000000000029</v>
      </c>
      <c r="C34" s="168">
        <v>273213.74999999988</v>
      </c>
      <c r="D34" s="168">
        <v>965863</v>
      </c>
      <c r="E34" s="169">
        <v>31424.749999999975</v>
      </c>
      <c r="F34" s="169">
        <v>90259.000000000029</v>
      </c>
      <c r="G34" s="169">
        <v>85112.5</v>
      </c>
      <c r="H34" s="169">
        <v>141843.74999999994</v>
      </c>
      <c r="I34" s="169">
        <v>1329335.9999999988</v>
      </c>
      <c r="J34" s="170"/>
      <c r="K34" s="170"/>
      <c r="L34" s="170"/>
      <c r="M34" s="170"/>
      <c r="N34" s="170"/>
      <c r="O34" s="170"/>
      <c r="P34" s="170"/>
      <c r="Q34" s="170"/>
    </row>
    <row r="35" spans="1:17" s="171" customFormat="1" x14ac:dyDescent="0.35">
      <c r="A35" s="167" t="s">
        <v>24</v>
      </c>
      <c r="B35" s="168">
        <v>98735.500000000029</v>
      </c>
      <c r="C35" s="168">
        <v>265099.24999999988</v>
      </c>
      <c r="D35" s="168">
        <v>951007.5</v>
      </c>
      <c r="E35" s="169">
        <v>27255.249999999971</v>
      </c>
      <c r="F35" s="169">
        <v>98735.500000000029</v>
      </c>
      <c r="G35" s="169">
        <v>78961.75</v>
      </c>
      <c r="H35" s="169">
        <v>144531.24999999994</v>
      </c>
      <c r="I35" s="169">
        <v>1314841.4999999986</v>
      </c>
      <c r="J35" s="170"/>
      <c r="K35" s="170"/>
      <c r="L35" s="170"/>
      <c r="M35" s="170"/>
      <c r="N35" s="170"/>
      <c r="O35" s="170"/>
      <c r="P35" s="170"/>
      <c r="Q35" s="170"/>
    </row>
    <row r="36" spans="1:17" s="171" customFormat="1" x14ac:dyDescent="0.35">
      <c r="A36" s="167" t="s">
        <v>25</v>
      </c>
      <c r="B36" s="168">
        <v>97949.750000000029</v>
      </c>
      <c r="C36" s="168">
        <v>260109.49999999994</v>
      </c>
      <c r="D36" s="168">
        <v>944669.25000000012</v>
      </c>
      <c r="E36" s="169">
        <v>35565.749999999971</v>
      </c>
      <c r="F36" s="169">
        <v>97949.750000000029</v>
      </c>
      <c r="G36" s="169">
        <v>77642</v>
      </c>
      <c r="H36" s="169">
        <v>129650.49999999997</v>
      </c>
      <c r="I36" s="169">
        <v>1302728.7499999986</v>
      </c>
      <c r="J36" s="170"/>
      <c r="K36" s="170"/>
      <c r="L36" s="170"/>
      <c r="M36" s="170"/>
      <c r="N36" s="170"/>
      <c r="O36" s="170"/>
      <c r="P36" s="170"/>
      <c r="Q36" s="170"/>
    </row>
    <row r="37" spans="1:17" s="171" customFormat="1" x14ac:dyDescent="0.35">
      <c r="A37" s="167" t="s">
        <v>26</v>
      </c>
      <c r="B37" s="168">
        <v>102316.75000000003</v>
      </c>
      <c r="C37" s="168">
        <v>273663.24999999988</v>
      </c>
      <c r="D37" s="168">
        <v>955358.75</v>
      </c>
      <c r="E37" s="169">
        <v>42588.749999999978</v>
      </c>
      <c r="F37" s="169">
        <v>102316.75000000003</v>
      </c>
      <c r="G37" s="169">
        <v>77170.5</v>
      </c>
      <c r="H37" s="169">
        <v>133855.49999999997</v>
      </c>
      <c r="I37" s="169">
        <v>1331338.4999999986</v>
      </c>
      <c r="J37" s="170"/>
      <c r="K37" s="170"/>
      <c r="L37" s="170"/>
      <c r="M37" s="170"/>
      <c r="N37" s="170"/>
      <c r="O37" s="170"/>
      <c r="P37" s="170"/>
      <c r="Q37" s="170"/>
    </row>
    <row r="38" spans="1:17" s="171" customFormat="1" x14ac:dyDescent="0.35">
      <c r="A38" s="167" t="s">
        <v>27</v>
      </c>
      <c r="B38" s="168">
        <v>116065.75000000003</v>
      </c>
      <c r="C38" s="168">
        <v>274241.99999999994</v>
      </c>
      <c r="D38" s="168">
        <v>968900.00000000012</v>
      </c>
      <c r="E38" s="169">
        <v>40521.249999999978</v>
      </c>
      <c r="F38" s="169">
        <v>116065.75000000003</v>
      </c>
      <c r="G38" s="169">
        <v>88340</v>
      </c>
      <c r="H38" s="169">
        <v>125359.99999999996</v>
      </c>
      <c r="I38" s="169">
        <v>1359209.4999999986</v>
      </c>
      <c r="J38" s="170"/>
      <c r="K38" s="170"/>
      <c r="L38" s="170"/>
      <c r="M38" s="170"/>
      <c r="N38" s="170"/>
      <c r="O38" s="170"/>
      <c r="P38" s="170"/>
      <c r="Q38" s="170"/>
    </row>
    <row r="39" spans="1:17" s="171" customFormat="1" x14ac:dyDescent="0.35">
      <c r="A39" s="167" t="s">
        <v>28</v>
      </c>
      <c r="B39" s="168">
        <v>124234.75000000001</v>
      </c>
      <c r="C39" s="168">
        <v>263497.99999999994</v>
      </c>
      <c r="D39" s="168">
        <v>981746.75000000023</v>
      </c>
      <c r="E39" s="169">
        <v>36545.499999999978</v>
      </c>
      <c r="F39" s="169">
        <v>124234.75000000001</v>
      </c>
      <c r="G39" s="169">
        <v>78824.750000000015</v>
      </c>
      <c r="H39" s="169">
        <v>126673.99999999996</v>
      </c>
      <c r="I39" s="169">
        <v>1369479.7499999986</v>
      </c>
      <c r="J39" s="170"/>
      <c r="K39" s="170"/>
      <c r="L39" s="170"/>
      <c r="M39" s="170"/>
      <c r="N39" s="170"/>
      <c r="O39" s="170"/>
      <c r="P39" s="170"/>
      <c r="Q39" s="170"/>
    </row>
    <row r="40" spans="1:17" s="171" customFormat="1" x14ac:dyDescent="0.35">
      <c r="A40" s="167" t="s">
        <v>29</v>
      </c>
      <c r="B40" s="168">
        <v>128856.00000000003</v>
      </c>
      <c r="C40" s="168">
        <v>263571.74999999988</v>
      </c>
      <c r="D40" s="168">
        <v>1008299.75</v>
      </c>
      <c r="E40" s="169">
        <v>34088.749999999978</v>
      </c>
      <c r="F40" s="169">
        <v>128856.00000000003</v>
      </c>
      <c r="G40" s="169">
        <v>80972.5</v>
      </c>
      <c r="H40" s="169">
        <v>124986.49999999994</v>
      </c>
      <c r="I40" s="169">
        <v>1400727.7499999986</v>
      </c>
      <c r="J40" s="170"/>
      <c r="K40" s="170"/>
      <c r="L40" s="170"/>
      <c r="M40" s="170"/>
      <c r="N40" s="170"/>
      <c r="O40" s="170"/>
      <c r="P40" s="170"/>
      <c r="Q40" s="170"/>
    </row>
    <row r="41" spans="1:17" s="171" customFormat="1" x14ac:dyDescent="0.35">
      <c r="A41" s="167" t="s">
        <v>30</v>
      </c>
      <c r="B41" s="168">
        <v>148621.75000000003</v>
      </c>
      <c r="C41" s="168">
        <v>263023.49999999988</v>
      </c>
      <c r="D41" s="168">
        <v>1071906.25</v>
      </c>
      <c r="E41" s="169">
        <v>32344.999999999978</v>
      </c>
      <c r="F41" s="169">
        <v>148621.75000000003</v>
      </c>
      <c r="G41" s="169">
        <v>82558.25</v>
      </c>
      <c r="H41" s="169">
        <v>130926.24999999993</v>
      </c>
      <c r="I41" s="169">
        <v>1483550.9999999991</v>
      </c>
      <c r="J41" s="170"/>
      <c r="K41" s="170"/>
      <c r="L41" s="170"/>
      <c r="M41" s="170"/>
      <c r="N41" s="170"/>
      <c r="O41" s="170"/>
      <c r="P41" s="170"/>
      <c r="Q41" s="170"/>
    </row>
    <row r="42" spans="1:17" s="171" customFormat="1" x14ac:dyDescent="0.35">
      <c r="A42" s="167" t="s">
        <v>31</v>
      </c>
      <c r="B42" s="168">
        <v>160047.00000000003</v>
      </c>
      <c r="C42" s="168">
        <v>274812.74999999988</v>
      </c>
      <c r="D42" s="168">
        <v>1095509</v>
      </c>
      <c r="E42" s="169">
        <v>31436.749999999982</v>
      </c>
      <c r="F42" s="169">
        <v>160047.00000000003</v>
      </c>
      <c r="G42" s="169">
        <v>85003.5</v>
      </c>
      <c r="H42" s="169">
        <v>140118.24999999994</v>
      </c>
      <c r="I42" s="169">
        <v>1530368.9999999988</v>
      </c>
      <c r="J42" s="170"/>
      <c r="K42" s="170"/>
      <c r="L42" s="170"/>
      <c r="M42" s="170"/>
      <c r="N42" s="170"/>
      <c r="O42" s="170"/>
      <c r="P42" s="170"/>
      <c r="Q42" s="170"/>
    </row>
    <row r="43" spans="1:17" s="171" customFormat="1" x14ac:dyDescent="0.35">
      <c r="A43" s="167" t="s">
        <v>32</v>
      </c>
      <c r="B43" s="168">
        <v>151705.25000000003</v>
      </c>
      <c r="C43" s="168">
        <v>280894.49999999988</v>
      </c>
      <c r="D43" s="168">
        <v>1163778.75</v>
      </c>
      <c r="E43" s="169">
        <v>29304.249999999982</v>
      </c>
      <c r="F43" s="169">
        <v>151705.25000000003</v>
      </c>
      <c r="G43" s="169">
        <v>81874.5</v>
      </c>
      <c r="H43" s="169">
        <v>148636.24999999991</v>
      </c>
      <c r="I43" s="169">
        <v>1596378.4999999988</v>
      </c>
      <c r="J43" s="170"/>
      <c r="K43" s="170"/>
      <c r="L43" s="170"/>
      <c r="M43" s="170"/>
      <c r="N43" s="170"/>
      <c r="O43" s="170"/>
      <c r="P43" s="170"/>
      <c r="Q43" s="170"/>
    </row>
    <row r="45" spans="1:17" x14ac:dyDescent="0.35">
      <c r="A45" s="46" t="s">
        <v>454</v>
      </c>
      <c r="O45" s="166"/>
    </row>
    <row r="46" spans="1:17" x14ac:dyDescent="0.35">
      <c r="A46" s="76" t="s">
        <v>630</v>
      </c>
    </row>
    <row r="47" spans="1:17" x14ac:dyDescent="0.35">
      <c r="A47" s="37"/>
    </row>
    <row r="48" spans="1:17" x14ac:dyDescent="0.35">
      <c r="A48" s="46" t="s">
        <v>450</v>
      </c>
    </row>
    <row r="49" spans="1:1" x14ac:dyDescent="0.35">
      <c r="A49" s="76" t="s">
        <v>489</v>
      </c>
    </row>
  </sheetData>
  <hyperlinks>
    <hyperlink ref="A9" location="Contents!A1" display="Back to contents" xr:uid="{CC2E9E9C-595E-4EDF-954B-76F09546B6B5}"/>
    <hyperlink ref="B2" r:id="rId1" display="https://www.abs.gov.au/statistics/labour/employment-and-unemployment/labour-force-australia-detailed/latest-release" xr:uid="{4A0790CD-7C35-4999-A239-DCF7192E2E0C}"/>
  </hyperlinks>
  <pageMargins left="0.7" right="0.7" top="0.75" bottom="0.75" header="0.3" footer="0.3"/>
  <pageSetup paperSize="9" orientation="portrait" r:id="rId2"/>
  <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BD736-3E59-4DE1-8AC4-F2603BAF1C39}">
  <sheetPr>
    <tabColor theme="3"/>
  </sheetPr>
  <dimension ref="A1:K55"/>
  <sheetViews>
    <sheetView workbookViewId="0">
      <selection activeCell="E8" sqref="E8"/>
    </sheetView>
  </sheetViews>
  <sheetFormatPr defaultRowHeight="14.5" x14ac:dyDescent="0.35"/>
  <cols>
    <col min="1" max="1" width="54.7265625" customWidth="1"/>
    <col min="2" max="2" width="15.54296875" customWidth="1"/>
  </cols>
  <sheetData>
    <row r="1" spans="1:11" s="37" customFormat="1" ht="18.5" x14ac:dyDescent="0.45">
      <c r="A1" s="87" t="s">
        <v>867</v>
      </c>
    </row>
    <row r="2" spans="1:11" s="37" customFormat="1" x14ac:dyDescent="0.35">
      <c r="A2" s="50" t="s">
        <v>363</v>
      </c>
      <c r="B2" s="34" t="s">
        <v>903</v>
      </c>
      <c r="K2" s="121"/>
    </row>
    <row r="3" spans="1:11" s="37" customFormat="1" x14ac:dyDescent="0.35">
      <c r="A3" s="46" t="s">
        <v>487</v>
      </c>
      <c r="B3" s="26" t="s">
        <v>490</v>
      </c>
    </row>
    <row r="4" spans="1:11" s="37" customFormat="1" x14ac:dyDescent="0.35">
      <c r="A4" s="46" t="s">
        <v>332</v>
      </c>
      <c r="B4" s="26" t="s">
        <v>491</v>
      </c>
    </row>
    <row r="5" spans="1:11" s="37" customFormat="1" x14ac:dyDescent="0.35">
      <c r="A5" s="46" t="s">
        <v>451</v>
      </c>
      <c r="B5" s="26" t="s">
        <v>270</v>
      </c>
    </row>
    <row r="6" spans="1:11" s="37" customFormat="1" x14ac:dyDescent="0.35">
      <c r="A6" s="46" t="s">
        <v>268</v>
      </c>
      <c r="B6" s="26" t="s">
        <v>382</v>
      </c>
    </row>
    <row r="7" spans="1:11" s="37" customFormat="1" x14ac:dyDescent="0.35">
      <c r="A7" s="46" t="s">
        <v>269</v>
      </c>
      <c r="B7" s="83" t="s">
        <v>629</v>
      </c>
    </row>
    <row r="8" spans="1:11" s="37" customFormat="1" x14ac:dyDescent="0.35">
      <c r="A8" s="46" t="s">
        <v>452</v>
      </c>
      <c r="B8" s="56">
        <v>45473</v>
      </c>
    </row>
    <row r="9" spans="1:11" s="37" customFormat="1" x14ac:dyDescent="0.35">
      <c r="A9" s="34" t="s">
        <v>663</v>
      </c>
      <c r="B9" s="56"/>
    </row>
    <row r="10" spans="1:11" s="37" customFormat="1" x14ac:dyDescent="0.35">
      <c r="A10" s="43"/>
    </row>
    <row r="11" spans="1:11" s="37" customFormat="1" x14ac:dyDescent="0.35">
      <c r="A11" s="50" t="s">
        <v>449</v>
      </c>
    </row>
    <row r="12" spans="1:11" x14ac:dyDescent="0.35">
      <c r="A12" s="30" t="s">
        <v>260</v>
      </c>
      <c r="B12" s="6">
        <v>13186.250000000002</v>
      </c>
      <c r="C12" s="122"/>
    </row>
    <row r="13" spans="1:11" x14ac:dyDescent="0.35">
      <c r="A13" s="30" t="s">
        <v>257</v>
      </c>
      <c r="B13" s="6">
        <v>21079.499999999996</v>
      </c>
      <c r="C13" s="122"/>
    </row>
    <row r="14" spans="1:11" x14ac:dyDescent="0.35">
      <c r="A14" s="30" t="s">
        <v>261</v>
      </c>
      <c r="B14" s="6">
        <v>21669.499999999996</v>
      </c>
      <c r="C14" s="122"/>
    </row>
    <row r="15" spans="1:11" x14ac:dyDescent="0.35">
      <c r="A15" s="30" t="s">
        <v>47</v>
      </c>
      <c r="B15" s="6">
        <v>29304.249999999982</v>
      </c>
    </row>
    <row r="16" spans="1:11" x14ac:dyDescent="0.35">
      <c r="A16" s="30" t="s">
        <v>267</v>
      </c>
      <c r="B16" s="6">
        <v>30475.499999999989</v>
      </c>
      <c r="C16" s="122"/>
    </row>
    <row r="17" spans="1:3" x14ac:dyDescent="0.35">
      <c r="A17" s="30" t="s">
        <v>588</v>
      </c>
      <c r="B17" s="6">
        <v>32972.500000000007</v>
      </c>
      <c r="C17" s="122"/>
    </row>
    <row r="18" spans="1:3" x14ac:dyDescent="0.35">
      <c r="A18" s="30" t="s">
        <v>72</v>
      </c>
      <c r="B18" s="6">
        <v>44938</v>
      </c>
      <c r="C18" s="122"/>
    </row>
    <row r="19" spans="1:3" x14ac:dyDescent="0.35">
      <c r="A19" s="30" t="s">
        <v>263</v>
      </c>
      <c r="B19" s="6">
        <v>46224.750000000022</v>
      </c>
      <c r="C19" s="122"/>
    </row>
    <row r="20" spans="1:3" x14ac:dyDescent="0.35">
      <c r="A20" s="30" t="s">
        <v>74</v>
      </c>
      <c r="B20" s="6">
        <v>64952.500000000015</v>
      </c>
      <c r="C20" s="122"/>
    </row>
    <row r="21" spans="1:3" x14ac:dyDescent="0.35">
      <c r="A21" s="30" t="s">
        <v>46</v>
      </c>
      <c r="B21" s="6">
        <v>81874.5</v>
      </c>
      <c r="C21" s="122"/>
    </row>
    <row r="22" spans="1:3" x14ac:dyDescent="0.35">
      <c r="A22" s="30" t="s">
        <v>259</v>
      </c>
      <c r="B22" s="6">
        <v>82192.5</v>
      </c>
    </row>
    <row r="23" spans="1:3" x14ac:dyDescent="0.35">
      <c r="A23" s="30" t="s">
        <v>264</v>
      </c>
      <c r="B23" s="6">
        <v>87996.000000000015</v>
      </c>
      <c r="C23" s="122"/>
    </row>
    <row r="24" spans="1:3" x14ac:dyDescent="0.35">
      <c r="A24" s="30" t="s">
        <v>258</v>
      </c>
      <c r="B24" s="6">
        <v>99315.499999999884</v>
      </c>
      <c r="C24" s="122"/>
    </row>
    <row r="25" spans="1:3" x14ac:dyDescent="0.35">
      <c r="A25" s="30" t="s">
        <v>262</v>
      </c>
      <c r="B25" s="6">
        <v>129683.75000000003</v>
      </c>
    </row>
    <row r="26" spans="1:3" x14ac:dyDescent="0.35">
      <c r="A26" s="30" t="s">
        <v>265</v>
      </c>
      <c r="B26" s="6">
        <v>133325</v>
      </c>
      <c r="C26" s="122"/>
    </row>
    <row r="27" spans="1:3" x14ac:dyDescent="0.35">
      <c r="A27" s="30" t="s">
        <v>73</v>
      </c>
      <c r="B27" s="6">
        <v>138099.25000000009</v>
      </c>
      <c r="C27" s="122"/>
    </row>
    <row r="28" spans="1:3" x14ac:dyDescent="0.35">
      <c r="A28" s="30" t="s">
        <v>48</v>
      </c>
      <c r="B28" s="6">
        <v>148636.24999999991</v>
      </c>
      <c r="C28" s="122"/>
    </row>
    <row r="29" spans="1:3" x14ac:dyDescent="0.35">
      <c r="A29" s="30" t="s">
        <v>45</v>
      </c>
      <c r="B29" s="6">
        <v>151705.25000000003</v>
      </c>
      <c r="C29" s="122"/>
    </row>
    <row r="30" spans="1:3" x14ac:dyDescent="0.35">
      <c r="A30" s="30" t="s">
        <v>266</v>
      </c>
      <c r="B30" s="6">
        <v>238747.75000000006</v>
      </c>
      <c r="C30" s="122"/>
    </row>
    <row r="31" spans="1:3" x14ac:dyDescent="0.35">
      <c r="B31" s="9"/>
    </row>
    <row r="32" spans="1:3" x14ac:dyDescent="0.35">
      <c r="A32" s="46" t="s">
        <v>454</v>
      </c>
      <c r="B32" s="9"/>
    </row>
    <row r="33" spans="1:3" x14ac:dyDescent="0.35">
      <c r="A33" s="76" t="s">
        <v>489</v>
      </c>
      <c r="B33" s="37"/>
    </row>
    <row r="34" spans="1:3" x14ac:dyDescent="0.35">
      <c r="A34" s="37"/>
      <c r="B34" s="37"/>
      <c r="C34" s="146"/>
    </row>
    <row r="35" spans="1:3" x14ac:dyDescent="0.35">
      <c r="A35" s="46" t="s">
        <v>450</v>
      </c>
      <c r="B35" s="37"/>
    </row>
    <row r="36" spans="1:3" x14ac:dyDescent="0.35">
      <c r="A36" s="37"/>
      <c r="B36" s="77" t="s">
        <v>535</v>
      </c>
    </row>
    <row r="37" spans="1:3" x14ac:dyDescent="0.35">
      <c r="A37" s="30" t="s">
        <v>260</v>
      </c>
      <c r="B37" s="14">
        <v>0.82601024756973429</v>
      </c>
      <c r="C37" s="30"/>
    </row>
    <row r="38" spans="1:3" x14ac:dyDescent="0.35">
      <c r="A38" s="30" t="s">
        <v>257</v>
      </c>
      <c r="B38" s="14">
        <v>1.3204575230748856</v>
      </c>
      <c r="C38" s="30"/>
    </row>
    <row r="39" spans="1:3" x14ac:dyDescent="0.35">
      <c r="A39" s="30" t="s">
        <v>261</v>
      </c>
      <c r="B39" s="14">
        <v>1.3574161766773989</v>
      </c>
      <c r="C39" s="30"/>
    </row>
    <row r="40" spans="1:3" x14ac:dyDescent="0.35">
      <c r="A40" s="30" t="s">
        <v>47</v>
      </c>
      <c r="B40" s="14">
        <v>1.8356705505617874</v>
      </c>
      <c r="C40" s="30"/>
    </row>
    <row r="41" spans="1:3" x14ac:dyDescent="0.35">
      <c r="A41" s="30" t="s">
        <v>267</v>
      </c>
      <c r="B41" s="14">
        <v>1.9090397421413539</v>
      </c>
      <c r="C41" s="30"/>
    </row>
    <row r="42" spans="1:3" x14ac:dyDescent="0.35">
      <c r="A42" s="30" t="s">
        <v>588</v>
      </c>
      <c r="B42" s="14">
        <v>2.0654562812014841</v>
      </c>
      <c r="C42" s="30"/>
    </row>
    <row r="43" spans="1:3" x14ac:dyDescent="0.35">
      <c r="A43" s="30" t="s">
        <v>72</v>
      </c>
      <c r="B43" s="14">
        <v>2.8149965687961869</v>
      </c>
      <c r="C43" s="30"/>
    </row>
    <row r="44" spans="1:3" x14ac:dyDescent="0.35">
      <c r="A44" s="30" t="s">
        <v>263</v>
      </c>
      <c r="B44" s="14">
        <v>2.8956008866318395</v>
      </c>
      <c r="C44" s="30"/>
    </row>
    <row r="45" spans="1:3" x14ac:dyDescent="0.35">
      <c r="A45" s="30" t="s">
        <v>74</v>
      </c>
      <c r="B45" s="14">
        <v>4.0687405900292486</v>
      </c>
      <c r="C45" s="30"/>
    </row>
    <row r="46" spans="1:3" x14ac:dyDescent="0.35">
      <c r="A46" s="30" t="s">
        <v>46</v>
      </c>
      <c r="B46" s="14">
        <v>5.1287648887779476</v>
      </c>
      <c r="C46" s="30"/>
    </row>
    <row r="47" spans="1:3" x14ac:dyDescent="0.35">
      <c r="A47" s="30" t="s">
        <v>259</v>
      </c>
      <c r="B47" s="14">
        <v>5.1486849766518441</v>
      </c>
    </row>
    <row r="48" spans="1:3" x14ac:dyDescent="0.35">
      <c r="A48" s="30" t="s">
        <v>264</v>
      </c>
      <c r="B48" s="14">
        <v>5.5122265803504673</v>
      </c>
      <c r="C48" s="30"/>
    </row>
    <row r="49" spans="1:3" x14ac:dyDescent="0.35">
      <c r="A49" s="30" t="s">
        <v>258</v>
      </c>
      <c r="B49" s="14">
        <v>6.2213002743396979</v>
      </c>
      <c r="C49" s="30"/>
    </row>
    <row r="50" spans="1:3" x14ac:dyDescent="0.35">
      <c r="A50" s="30" t="s">
        <v>262</v>
      </c>
      <c r="B50" s="14">
        <v>8.1236216849575538</v>
      </c>
      <c r="C50" s="30"/>
    </row>
    <row r="51" spans="1:3" x14ac:dyDescent="0.35">
      <c r="A51" s="30" t="s">
        <v>265</v>
      </c>
      <c r="B51" s="14">
        <v>8.3517160873815381</v>
      </c>
      <c r="C51" s="30"/>
    </row>
    <row r="52" spans="1:3" x14ac:dyDescent="0.35">
      <c r="A52" s="30" t="s">
        <v>73</v>
      </c>
      <c r="B52" s="14">
        <v>8.6507836330795111</v>
      </c>
      <c r="C52" s="30"/>
    </row>
    <row r="53" spans="1:3" x14ac:dyDescent="0.35">
      <c r="A53" s="30" t="s">
        <v>48</v>
      </c>
      <c r="B53" s="14">
        <v>9.310840129706083</v>
      </c>
      <c r="C53" s="30"/>
    </row>
    <row r="54" spans="1:3" x14ac:dyDescent="0.35">
      <c r="A54" s="30" t="s">
        <v>45</v>
      </c>
      <c r="B54" s="14">
        <v>9.5030877702249263</v>
      </c>
      <c r="C54" s="30"/>
    </row>
    <row r="55" spans="1:3" x14ac:dyDescent="0.35">
      <c r="A55" s="30" t="s">
        <v>266</v>
      </c>
      <c r="B55" s="14">
        <v>14.955585407846586</v>
      </c>
      <c r="C55" s="30"/>
    </row>
  </sheetData>
  <sortState xmlns:xlrd2="http://schemas.microsoft.com/office/spreadsheetml/2017/richdata2" ref="A12:B30">
    <sortCondition ref="B12:B30"/>
  </sortState>
  <hyperlinks>
    <hyperlink ref="A9" location="Contents!A1" display="Back to contents" xr:uid="{0DD8AFB0-7973-4FAF-9352-35BA852E7BC4}"/>
    <hyperlink ref="B2" r:id="rId1" display="https://www.abs.gov.au/statistics/labour/employment-and-unemployment/labour-force-australia-detailed/latest-release" xr:uid="{6C02BAF3-F278-47D5-B7FB-96C3B8B99898}"/>
  </hyperlinks>
  <pageMargins left="0.7" right="0.7" top="0.75" bottom="0.75" header="0.3" footer="0.3"/>
  <pageSetup paperSize="9" orientation="portrait" r:id="rId2"/>
  <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97A48-DEC3-4985-AB38-D5F93C4180CD}">
  <sheetPr>
    <tabColor theme="3"/>
  </sheetPr>
  <dimension ref="A1:AB159"/>
  <sheetViews>
    <sheetView workbookViewId="0">
      <selection activeCell="C7" sqref="C7"/>
    </sheetView>
  </sheetViews>
  <sheetFormatPr defaultColWidth="8.7265625" defaultRowHeight="14.5" x14ac:dyDescent="0.35"/>
  <cols>
    <col min="1" max="1" width="25.54296875" style="37" customWidth="1"/>
    <col min="2" max="6" width="15.453125" style="37" customWidth="1"/>
    <col min="7" max="11" width="15.54296875" style="37" customWidth="1"/>
    <col min="12" max="13" width="8.7265625" style="37"/>
    <col min="14" max="14" width="10.54296875" style="37" bestFit="1" customWidth="1"/>
    <col min="15" max="20" width="8.7265625" style="37"/>
    <col min="21" max="21" width="8.7265625" style="136"/>
    <col min="22" max="16384" width="8.7265625" style="37"/>
  </cols>
  <sheetData>
    <row r="1" spans="1:7" ht="18.5" x14ac:dyDescent="0.45">
      <c r="A1" s="87" t="s">
        <v>865</v>
      </c>
    </row>
    <row r="2" spans="1:7" x14ac:dyDescent="0.35">
      <c r="A2" s="50" t="s">
        <v>363</v>
      </c>
      <c r="B2" s="34" t="s">
        <v>598</v>
      </c>
    </row>
    <row r="3" spans="1:7" x14ac:dyDescent="0.35">
      <c r="A3" s="46" t="s">
        <v>487</v>
      </c>
      <c r="B3" s="37" t="s">
        <v>332</v>
      </c>
    </row>
    <row r="4" spans="1:7" x14ac:dyDescent="0.35">
      <c r="A4" s="46" t="s">
        <v>332</v>
      </c>
      <c r="B4" s="37" t="s">
        <v>445</v>
      </c>
    </row>
    <row r="5" spans="1:7" x14ac:dyDescent="0.35">
      <c r="A5" s="46" t="s">
        <v>451</v>
      </c>
      <c r="B5" s="37" t="s">
        <v>270</v>
      </c>
    </row>
    <row r="6" spans="1:7" x14ac:dyDescent="0.35">
      <c r="A6" s="46" t="s">
        <v>268</v>
      </c>
      <c r="B6" s="37" t="s">
        <v>502</v>
      </c>
    </row>
    <row r="7" spans="1:7" x14ac:dyDescent="0.35">
      <c r="A7" s="46" t="s">
        <v>269</v>
      </c>
      <c r="B7" s="37" t="s">
        <v>271</v>
      </c>
    </row>
    <row r="8" spans="1:7" x14ac:dyDescent="0.35">
      <c r="A8" s="46" t="s">
        <v>452</v>
      </c>
      <c r="B8" s="37" t="s">
        <v>453</v>
      </c>
    </row>
    <row r="9" spans="1:7" x14ac:dyDescent="0.35">
      <c r="A9" s="34" t="s">
        <v>663</v>
      </c>
      <c r="B9" s="136"/>
    </row>
    <row r="10" spans="1:7" x14ac:dyDescent="0.35">
      <c r="A10" s="43"/>
    </row>
    <row r="11" spans="1:7" x14ac:dyDescent="0.35">
      <c r="A11" s="50" t="s">
        <v>449</v>
      </c>
      <c r="B11" s="242"/>
    </row>
    <row r="12" spans="1:7" ht="43.5" x14ac:dyDescent="0.35">
      <c r="B12" s="90" t="s">
        <v>52</v>
      </c>
      <c r="C12" s="90" t="s">
        <v>277</v>
      </c>
      <c r="D12" s="90" t="s">
        <v>768</v>
      </c>
      <c r="E12" s="90" t="s">
        <v>276</v>
      </c>
      <c r="F12" s="90" t="s">
        <v>274</v>
      </c>
      <c r="G12" s="90" t="s">
        <v>51</v>
      </c>
    </row>
    <row r="13" spans="1:7" s="136" customFormat="1" x14ac:dyDescent="0.35">
      <c r="B13" s="144" t="s">
        <v>502</v>
      </c>
      <c r="C13" s="144" t="s">
        <v>502</v>
      </c>
      <c r="D13" s="144" t="s">
        <v>502</v>
      </c>
      <c r="E13" s="144" t="s">
        <v>502</v>
      </c>
      <c r="F13" s="144" t="s">
        <v>502</v>
      </c>
      <c r="G13" s="144" t="s">
        <v>502</v>
      </c>
    </row>
    <row r="14" spans="1:7" x14ac:dyDescent="0.35">
      <c r="A14" s="26" t="s">
        <v>3</v>
      </c>
      <c r="B14" s="239">
        <v>2.8651557150000002</v>
      </c>
      <c r="C14" s="239">
        <v>3.4150603579999999</v>
      </c>
      <c r="D14" s="239">
        <v>0.94339846100000002</v>
      </c>
      <c r="E14" s="15">
        <v>1.015679244</v>
      </c>
      <c r="F14" s="15">
        <v>4.3846090799999988</v>
      </c>
      <c r="G14" s="94">
        <v>12.623902857999999</v>
      </c>
    </row>
    <row r="15" spans="1:7" x14ac:dyDescent="0.35">
      <c r="A15" s="26" t="s">
        <v>4</v>
      </c>
      <c r="B15" s="15">
        <v>2.7943069829999998</v>
      </c>
      <c r="C15" s="15">
        <v>3.132866624</v>
      </c>
      <c r="D15" s="15">
        <v>1.5578961609999999</v>
      </c>
      <c r="E15" s="15">
        <v>1.2625125859999999</v>
      </c>
      <c r="F15" s="15">
        <v>5.1671319039999997</v>
      </c>
      <c r="G15" s="94">
        <v>13.914714258</v>
      </c>
    </row>
    <row r="16" spans="1:7" x14ac:dyDescent="0.35">
      <c r="A16" s="26" t="s">
        <v>5</v>
      </c>
      <c r="B16" s="15">
        <v>2.9240584200000002</v>
      </c>
      <c r="C16" s="15">
        <v>3.404646735</v>
      </c>
      <c r="D16" s="15">
        <v>1.927656056</v>
      </c>
      <c r="E16" s="15">
        <v>1.350915501</v>
      </c>
      <c r="F16" s="15">
        <v>5.7290852219999993</v>
      </c>
      <c r="G16" s="94">
        <v>15.336361933999999</v>
      </c>
    </row>
    <row r="17" spans="1:28" x14ac:dyDescent="0.35">
      <c r="A17" s="26" t="s">
        <v>6</v>
      </c>
      <c r="B17" s="15">
        <v>3.1596480269999998</v>
      </c>
      <c r="C17" s="15">
        <v>3.4096138400422231</v>
      </c>
      <c r="D17" s="15">
        <v>1.857963421</v>
      </c>
      <c r="E17" s="15">
        <v>1.528770813</v>
      </c>
      <c r="F17" s="15">
        <v>6.4390870719577773</v>
      </c>
      <c r="G17" s="94">
        <v>16.395083173</v>
      </c>
      <c r="W17" s="136"/>
      <c r="X17" s="136"/>
      <c r="Y17" s="136"/>
    </row>
    <row r="18" spans="1:28" x14ac:dyDescent="0.35">
      <c r="A18" s="26" t="s">
        <v>7</v>
      </c>
      <c r="B18" s="15">
        <v>3.9307720779999999</v>
      </c>
      <c r="C18" s="15">
        <v>3.4689544899999998</v>
      </c>
      <c r="D18" s="15">
        <v>2.0537160910000001</v>
      </c>
      <c r="E18" s="15">
        <v>1.5919351070000001</v>
      </c>
      <c r="F18" s="15">
        <v>6.7367241269999996</v>
      </c>
      <c r="G18" s="94">
        <v>17.782101893</v>
      </c>
      <c r="V18" s="136"/>
      <c r="W18" s="136"/>
      <c r="X18" s="136"/>
      <c r="Y18" s="136"/>
      <c r="Z18" s="136"/>
      <c r="AA18" s="136"/>
      <c r="AB18" s="136"/>
    </row>
    <row r="19" spans="1:28" x14ac:dyDescent="0.35">
      <c r="A19" s="26" t="s">
        <v>8</v>
      </c>
      <c r="B19" s="15">
        <v>3.8985277429999998</v>
      </c>
      <c r="C19" s="15">
        <v>3.2195169238099002</v>
      </c>
      <c r="D19" s="15">
        <v>1.725651391376285</v>
      </c>
      <c r="E19" s="15">
        <v>1.4344193629999999</v>
      </c>
      <c r="F19" s="15">
        <v>6.3774628515553271</v>
      </c>
      <c r="G19" s="94">
        <v>16.655578272741511</v>
      </c>
    </row>
    <row r="20" spans="1:28" x14ac:dyDescent="0.35">
      <c r="A20" s="26" t="s">
        <v>920</v>
      </c>
      <c r="B20" s="15">
        <v>3.7221239860000002</v>
      </c>
      <c r="C20" s="15">
        <v>2.9512576827412165</v>
      </c>
      <c r="D20" s="15">
        <v>2.8200375148096399</v>
      </c>
      <c r="E20" s="15">
        <v>1.9710604249999999</v>
      </c>
      <c r="F20" s="15">
        <v>9.8804971958000021</v>
      </c>
      <c r="G20" s="94">
        <v>21.344976804350857</v>
      </c>
      <c r="T20" s="18"/>
    </row>
    <row r="21" spans="1:28" x14ac:dyDescent="0.35">
      <c r="A21" s="26" t="s">
        <v>10</v>
      </c>
      <c r="B21" s="15">
        <v>4.9127048640000002</v>
      </c>
      <c r="C21" s="15">
        <v>3.2450635590000001</v>
      </c>
      <c r="D21" s="15">
        <v>3.7072543726118461</v>
      </c>
      <c r="E21" s="15">
        <v>2.6955281339999999</v>
      </c>
      <c r="F21" s="15">
        <v>12.986528163388154</v>
      </c>
      <c r="G21" s="94">
        <v>27.547079093000001</v>
      </c>
      <c r="T21" s="18"/>
    </row>
    <row r="22" spans="1:28" x14ac:dyDescent="0.35">
      <c r="A22" s="26" t="s">
        <v>11</v>
      </c>
      <c r="B22" s="15">
        <v>5.2076138570000001</v>
      </c>
      <c r="C22" s="15">
        <v>3.2794995240000002</v>
      </c>
      <c r="D22" s="15">
        <v>3.326327241</v>
      </c>
      <c r="E22" s="15">
        <v>2.970606165</v>
      </c>
      <c r="F22" s="15">
        <v>11.912091978999998</v>
      </c>
      <c r="G22" s="94">
        <v>26.696138766000001</v>
      </c>
      <c r="T22" s="18"/>
    </row>
    <row r="23" spans="1:28" x14ac:dyDescent="0.35">
      <c r="A23" s="26" t="s">
        <v>12</v>
      </c>
      <c r="B23" s="149">
        <v>5.205271593</v>
      </c>
      <c r="C23" s="149">
        <v>3.445336712</v>
      </c>
      <c r="D23" s="149">
        <v>3.8016143410000001</v>
      </c>
      <c r="E23" s="15">
        <v>3.1308280430000002</v>
      </c>
      <c r="F23" s="15">
        <v>12.274612413</v>
      </c>
      <c r="G23" s="94">
        <v>27.857663102</v>
      </c>
      <c r="T23" s="18"/>
    </row>
    <row r="24" spans="1:28" x14ac:dyDescent="0.35">
      <c r="A24" s="26" t="s">
        <v>13</v>
      </c>
      <c r="B24" s="240">
        <v>5.3604599759999996</v>
      </c>
      <c r="C24" s="14">
        <v>3.1041699999999999</v>
      </c>
      <c r="D24" s="15">
        <v>4.2162945256615156</v>
      </c>
      <c r="E24" s="15">
        <v>2.7758814919999999</v>
      </c>
      <c r="F24" s="15">
        <v>11.030547907338482</v>
      </c>
      <c r="G24" s="14">
        <v>26.487353900999999</v>
      </c>
      <c r="T24" s="18"/>
    </row>
    <row r="25" spans="1:28" x14ac:dyDescent="0.35">
      <c r="A25" s="26" t="s">
        <v>14</v>
      </c>
      <c r="B25" s="240">
        <v>8.2871801430000005</v>
      </c>
      <c r="C25" s="14">
        <v>3.006500215</v>
      </c>
      <c r="D25" s="15">
        <v>4.8043222080703032</v>
      </c>
      <c r="E25" s="15">
        <v>3.7948053929999999</v>
      </c>
      <c r="F25" s="15">
        <v>13.414635851929695</v>
      </c>
      <c r="G25" s="14">
        <v>33.307443810999999</v>
      </c>
      <c r="T25" s="18"/>
    </row>
    <row r="26" spans="1:28" x14ac:dyDescent="0.35">
      <c r="A26" s="26" t="s">
        <v>15</v>
      </c>
      <c r="B26" s="240">
        <v>13.040826036</v>
      </c>
      <c r="C26" s="14">
        <v>3.6963363249999999</v>
      </c>
      <c r="D26" s="15">
        <v>5.4797412331751278</v>
      </c>
      <c r="E26" s="15">
        <v>4.6489595320000001</v>
      </c>
      <c r="F26" s="15">
        <v>16.291482129824871</v>
      </c>
      <c r="G26" s="14">
        <v>43.157345255999999</v>
      </c>
      <c r="T26" s="9"/>
    </row>
    <row r="27" spans="1:28" x14ac:dyDescent="0.35">
      <c r="A27" s="26" t="s">
        <v>16</v>
      </c>
      <c r="B27" s="240">
        <v>15.779191450000001</v>
      </c>
      <c r="C27" s="14">
        <v>4.1661064860000003</v>
      </c>
      <c r="D27" s="15">
        <v>10.206256666744002</v>
      </c>
      <c r="E27" s="15">
        <v>4.4343593539999997</v>
      </c>
      <c r="F27" s="15">
        <v>19.307709896256</v>
      </c>
      <c r="G27" s="14">
        <v>53.893623853000001</v>
      </c>
      <c r="T27" s="9"/>
    </row>
    <row r="28" spans="1:28" x14ac:dyDescent="0.35">
      <c r="A28" s="26" t="s">
        <v>17</v>
      </c>
      <c r="B28" s="240">
        <v>21.960406709000001</v>
      </c>
      <c r="C28" s="14">
        <v>4.126598531</v>
      </c>
      <c r="D28" s="15">
        <v>7.3650253657710296</v>
      </c>
      <c r="E28" s="15">
        <v>5.2196847640000001</v>
      </c>
      <c r="F28" s="15">
        <v>21.305272385228971</v>
      </c>
      <c r="G28" s="14">
        <v>59.976987755000003</v>
      </c>
      <c r="T28" s="9"/>
    </row>
    <row r="29" spans="1:28" x14ac:dyDescent="0.35">
      <c r="A29" s="26" t="s">
        <v>18</v>
      </c>
      <c r="B29" s="240">
        <v>33.621877296000001</v>
      </c>
      <c r="C29" s="14">
        <v>5.248104326</v>
      </c>
      <c r="D29" s="15">
        <v>4.8833713811506101</v>
      </c>
      <c r="E29" s="15">
        <v>8.5175038740000009</v>
      </c>
      <c r="F29" s="15">
        <v>18.814375070849394</v>
      </c>
      <c r="G29" s="14">
        <v>71.085231948000001</v>
      </c>
      <c r="T29" s="9"/>
    </row>
    <row r="30" spans="1:28" x14ac:dyDescent="0.35">
      <c r="A30" s="26" t="s">
        <v>19</v>
      </c>
      <c r="B30" s="240">
        <v>35.214420582999999</v>
      </c>
      <c r="C30" s="14">
        <v>6.5582560599999997</v>
      </c>
      <c r="D30" s="15">
        <v>6.4630879583865015</v>
      </c>
      <c r="E30" s="15">
        <v>7.4942483199999996</v>
      </c>
      <c r="F30" s="15">
        <v>17.386447643613497</v>
      </c>
      <c r="G30" s="14">
        <v>73.116460564999997</v>
      </c>
      <c r="T30" s="9"/>
    </row>
    <row r="31" spans="1:28" x14ac:dyDescent="0.35">
      <c r="A31" s="26" t="s">
        <v>20</v>
      </c>
      <c r="B31" s="240">
        <v>57.533101328000001</v>
      </c>
      <c r="C31" s="14">
        <v>8.1841874560000001</v>
      </c>
      <c r="D31" s="15">
        <v>7.1368122941669103</v>
      </c>
      <c r="E31" s="15">
        <v>8.3287191170000003</v>
      </c>
      <c r="F31" s="15">
        <v>20.177007907833087</v>
      </c>
      <c r="G31" s="14">
        <v>101.359828103</v>
      </c>
      <c r="N31" s="146"/>
      <c r="O31" s="146"/>
      <c r="P31" s="146"/>
      <c r="Q31" s="146"/>
      <c r="T31" s="9"/>
      <c r="V31" s="136"/>
      <c r="W31" s="146"/>
      <c r="X31" s="146"/>
      <c r="Y31" s="146"/>
      <c r="Z31" s="146"/>
      <c r="AA31" s="136"/>
      <c r="AB31" s="136"/>
    </row>
    <row r="32" spans="1:28" x14ac:dyDescent="0.35">
      <c r="A32" s="26" t="s">
        <v>21</v>
      </c>
      <c r="B32" s="240">
        <v>60.972726991000002</v>
      </c>
      <c r="C32" s="14">
        <v>9.4214833270000007</v>
      </c>
      <c r="D32" s="15">
        <v>6.3805916497231845</v>
      </c>
      <c r="E32" s="15">
        <v>9.4955431319999999</v>
      </c>
      <c r="F32" s="15">
        <v>19.326204466276799</v>
      </c>
      <c r="G32" s="14">
        <v>105.59654956599999</v>
      </c>
      <c r="N32" s="146"/>
      <c r="O32" s="146"/>
      <c r="P32" s="146"/>
      <c r="Q32" s="146"/>
      <c r="T32" s="9"/>
      <c r="V32" s="136"/>
      <c r="W32" s="146"/>
      <c r="X32" s="146"/>
      <c r="Y32" s="146"/>
      <c r="Z32" s="146"/>
      <c r="AA32" s="136"/>
      <c r="AB32" s="136"/>
    </row>
    <row r="33" spans="1:28" x14ac:dyDescent="0.35">
      <c r="A33" s="26" t="s">
        <v>22</v>
      </c>
      <c r="B33" s="240">
        <v>56.204322875999999</v>
      </c>
      <c r="C33" s="14">
        <v>9.0228909319999993</v>
      </c>
      <c r="D33" s="15">
        <v>5.9298621605348485</v>
      </c>
      <c r="E33" s="15">
        <v>12.147214397000001</v>
      </c>
      <c r="F33" s="15">
        <v>18.027495359465149</v>
      </c>
      <c r="G33" s="14">
        <v>101.331785725</v>
      </c>
      <c r="M33" s="136"/>
      <c r="N33" s="146"/>
      <c r="O33" s="146"/>
      <c r="P33" s="146"/>
      <c r="Q33" s="146"/>
      <c r="T33" s="9"/>
      <c r="V33" s="136"/>
      <c r="W33" s="146"/>
      <c r="X33" s="146"/>
      <c r="Y33" s="146"/>
      <c r="Z33" s="146"/>
      <c r="AA33" s="136"/>
      <c r="AB33" s="136"/>
    </row>
    <row r="34" spans="1:28" x14ac:dyDescent="0.35">
      <c r="A34" s="26" t="s">
        <v>23</v>
      </c>
      <c r="B34" s="240">
        <v>75.909497762000001</v>
      </c>
      <c r="C34" s="14">
        <v>8.8887405190000006</v>
      </c>
      <c r="D34" s="15">
        <v>5.6642289387454552</v>
      </c>
      <c r="E34" s="15">
        <v>14.651522773</v>
      </c>
      <c r="F34" s="15">
        <v>17.43219068725455</v>
      </c>
      <c r="G34" s="14">
        <v>122.54618068000001</v>
      </c>
      <c r="M34" s="136"/>
      <c r="N34" s="146"/>
      <c r="O34" s="146"/>
      <c r="P34" s="146"/>
      <c r="Q34" s="146"/>
      <c r="T34" s="9"/>
      <c r="V34" s="136"/>
      <c r="W34" s="146"/>
      <c r="X34" s="146"/>
      <c r="Y34" s="146"/>
      <c r="Z34" s="146"/>
      <c r="AA34" s="136"/>
      <c r="AB34" s="136"/>
    </row>
    <row r="35" spans="1:28" x14ac:dyDescent="0.35">
      <c r="A35" s="26" t="s">
        <v>24</v>
      </c>
      <c r="B35" s="240">
        <v>54.378482828999999</v>
      </c>
      <c r="C35" s="14">
        <v>9.1041473039999996</v>
      </c>
      <c r="D35" s="15">
        <v>5.7485632782606526</v>
      </c>
      <c r="E35" s="15">
        <v>13.817042486</v>
      </c>
      <c r="F35" s="15">
        <v>17.251648403739352</v>
      </c>
      <c r="G35" s="14">
        <v>100.29988430100001</v>
      </c>
      <c r="M35" s="136"/>
      <c r="N35" s="146"/>
      <c r="O35" s="146"/>
      <c r="P35" s="146"/>
      <c r="Q35" s="146"/>
      <c r="T35" s="9"/>
      <c r="V35" s="136"/>
      <c r="W35" s="146"/>
      <c r="X35" s="146"/>
      <c r="Y35" s="146"/>
      <c r="Z35" s="146"/>
      <c r="AA35" s="136"/>
      <c r="AB35" s="136"/>
    </row>
    <row r="36" spans="1:28" x14ac:dyDescent="0.35">
      <c r="A36" s="26" t="s">
        <v>25</v>
      </c>
      <c r="B36" s="240">
        <v>48.767746598000002</v>
      </c>
      <c r="C36" s="14">
        <v>10.104488152</v>
      </c>
      <c r="D36" s="15">
        <v>4.5372835491358279</v>
      </c>
      <c r="E36" s="15">
        <v>10.764545352000001</v>
      </c>
      <c r="F36" s="15">
        <v>14.047015169864173</v>
      </c>
      <c r="G36" s="14">
        <v>88.221078821000006</v>
      </c>
      <c r="M36" s="136"/>
      <c r="N36" s="146"/>
      <c r="O36" s="146"/>
      <c r="P36" s="146"/>
      <c r="Q36" s="146"/>
      <c r="T36" s="9"/>
      <c r="V36" s="136"/>
      <c r="W36" s="146"/>
      <c r="X36" s="146"/>
      <c r="Y36" s="146"/>
      <c r="Z36" s="146"/>
      <c r="AA36" s="136"/>
      <c r="AB36" s="136"/>
    </row>
    <row r="37" spans="1:28" x14ac:dyDescent="0.35">
      <c r="A37" s="26" t="s">
        <v>26</v>
      </c>
      <c r="B37" s="240">
        <v>64.319249451999994</v>
      </c>
      <c r="C37" s="14">
        <v>10.860662037999999</v>
      </c>
      <c r="D37" s="15">
        <v>4.8943429100464</v>
      </c>
      <c r="E37" s="15">
        <v>12.728310038</v>
      </c>
      <c r="F37" s="15">
        <v>13.223537516953606</v>
      </c>
      <c r="G37" s="14">
        <v>106.026101955</v>
      </c>
      <c r="M37" s="136"/>
      <c r="N37" s="146"/>
      <c r="O37" s="146"/>
      <c r="P37" s="146"/>
      <c r="Q37" s="146"/>
      <c r="T37" s="9"/>
      <c r="V37" s="136"/>
      <c r="W37" s="146"/>
      <c r="X37" s="146"/>
      <c r="Y37" s="146"/>
      <c r="Z37" s="146"/>
      <c r="AA37" s="136"/>
      <c r="AB37" s="136"/>
    </row>
    <row r="38" spans="1:28" x14ac:dyDescent="0.35">
      <c r="A38" s="26" t="s">
        <v>27</v>
      </c>
      <c r="B38" s="240">
        <v>62.075605869999997</v>
      </c>
      <c r="C38" s="14">
        <v>11.41945509</v>
      </c>
      <c r="D38" s="15">
        <v>7.0444705378773964</v>
      </c>
      <c r="E38" s="15">
        <v>18.958473225999999</v>
      </c>
      <c r="F38" s="15">
        <v>16.174313557122613</v>
      </c>
      <c r="G38" s="14">
        <v>115.672318281</v>
      </c>
      <c r="M38" s="136"/>
      <c r="N38" s="146"/>
      <c r="O38" s="146"/>
      <c r="P38" s="146"/>
      <c r="Q38" s="146"/>
      <c r="T38" s="9"/>
      <c r="V38" s="136"/>
      <c r="W38" s="146"/>
      <c r="X38" s="146"/>
      <c r="Y38" s="146"/>
      <c r="Z38" s="146"/>
      <c r="AA38" s="136"/>
      <c r="AB38" s="136"/>
    </row>
    <row r="39" spans="1:28" x14ac:dyDescent="0.35">
      <c r="A39" s="26" t="s">
        <v>28</v>
      </c>
      <c r="B39" s="240">
        <v>81.854370012999993</v>
      </c>
      <c r="C39" s="14">
        <v>11.959753892</v>
      </c>
      <c r="D39" s="15">
        <v>6.7289810503610612</v>
      </c>
      <c r="E39" s="15">
        <v>30.462707927</v>
      </c>
      <c r="F39" s="15">
        <v>20.376191031638935</v>
      </c>
      <c r="G39" s="14">
        <v>151.38200391399999</v>
      </c>
      <c r="M39" s="136"/>
      <c r="N39" s="146"/>
      <c r="O39" s="146"/>
      <c r="P39" s="146"/>
      <c r="Q39" s="146"/>
      <c r="T39" s="9"/>
      <c r="V39" s="136"/>
      <c r="W39" s="146"/>
      <c r="X39" s="146"/>
      <c r="Y39" s="146"/>
      <c r="Z39" s="146"/>
      <c r="AA39" s="136"/>
      <c r="AB39" s="136"/>
    </row>
    <row r="40" spans="1:28" x14ac:dyDescent="0.35">
      <c r="A40" s="26" t="s">
        <v>29</v>
      </c>
      <c r="B40" s="240">
        <v>104.646594647</v>
      </c>
      <c r="C40" s="14">
        <v>15.876108169</v>
      </c>
      <c r="D40" s="15">
        <v>6.6606942032659937</v>
      </c>
      <c r="E40" s="15">
        <v>26.324009473</v>
      </c>
      <c r="F40" s="15">
        <v>18.566792798734017</v>
      </c>
      <c r="G40" s="14">
        <v>172.07419929100001</v>
      </c>
      <c r="M40" s="136"/>
      <c r="N40" s="146"/>
      <c r="O40" s="146"/>
      <c r="P40" s="146"/>
      <c r="Q40" s="146"/>
      <c r="T40" s="9"/>
      <c r="V40" s="136"/>
      <c r="W40" s="146"/>
      <c r="X40" s="146"/>
      <c r="Y40" s="146"/>
      <c r="Z40" s="146"/>
      <c r="AA40" s="136"/>
      <c r="AB40" s="136"/>
    </row>
    <row r="41" spans="1:28" x14ac:dyDescent="0.35">
      <c r="A41" s="26" t="s">
        <v>30</v>
      </c>
      <c r="B41" s="240">
        <v>155.63694308699999</v>
      </c>
      <c r="C41" s="14">
        <v>16.578656742</v>
      </c>
      <c r="D41" s="15">
        <v>7.2578870663380046</v>
      </c>
      <c r="E41" s="15">
        <v>16.314274252000001</v>
      </c>
      <c r="F41" s="15">
        <v>15.731390349661996</v>
      </c>
      <c r="G41" s="14">
        <v>211.519151497</v>
      </c>
      <c r="M41" s="136"/>
      <c r="N41" s="146"/>
      <c r="O41" s="146"/>
      <c r="P41" s="146"/>
      <c r="Q41" s="146"/>
      <c r="T41" s="9"/>
      <c r="V41" s="136"/>
      <c r="W41" s="146"/>
      <c r="X41" s="146"/>
      <c r="Y41" s="146"/>
      <c r="Z41" s="146"/>
      <c r="AA41" s="136"/>
      <c r="AB41" s="136"/>
    </row>
    <row r="42" spans="1:28" x14ac:dyDescent="0.35">
      <c r="A42" s="26" t="s">
        <v>31</v>
      </c>
      <c r="B42" s="240">
        <v>137.76997542500001</v>
      </c>
      <c r="C42" s="14">
        <v>17.416300004</v>
      </c>
      <c r="D42" s="15">
        <v>16.916809623101777</v>
      </c>
      <c r="E42" s="15">
        <v>38.396817896999998</v>
      </c>
      <c r="F42" s="15">
        <v>24.168096660898229</v>
      </c>
      <c r="G42" s="14">
        <v>234.66799961000001</v>
      </c>
      <c r="M42" s="136"/>
      <c r="N42" s="146"/>
      <c r="O42" s="146"/>
      <c r="P42" s="146"/>
      <c r="Q42" s="146"/>
      <c r="T42" s="9"/>
      <c r="V42" s="136"/>
      <c r="W42" s="146"/>
      <c r="X42" s="146"/>
      <c r="Y42" s="146"/>
      <c r="Z42" s="146"/>
      <c r="AA42" s="136"/>
      <c r="AB42" s="136"/>
    </row>
    <row r="43" spans="1:28" x14ac:dyDescent="0.35">
      <c r="A43" s="26" t="s">
        <v>32</v>
      </c>
      <c r="B43" s="240">
        <v>125.299643703</v>
      </c>
      <c r="C43" s="75">
        <v>18.639981724999998</v>
      </c>
      <c r="D43" s="239">
        <v>30.645777166278336</v>
      </c>
      <c r="E43" s="15">
        <v>57.064537328</v>
      </c>
      <c r="F43" s="15">
        <v>24.338320846721672</v>
      </c>
      <c r="G43" s="14">
        <v>255.98826076899999</v>
      </c>
      <c r="M43" s="136"/>
      <c r="N43" s="146"/>
      <c r="O43" s="146"/>
      <c r="P43" s="146"/>
      <c r="Q43" s="146"/>
      <c r="T43" s="9"/>
      <c r="V43" s="136"/>
      <c r="W43" s="146"/>
      <c r="X43" s="146"/>
      <c r="Y43" s="146"/>
      <c r="Z43" s="146"/>
      <c r="AA43" s="136"/>
      <c r="AB43" s="136"/>
    </row>
    <row r="44" spans="1:28" x14ac:dyDescent="0.35">
      <c r="A44" s="26" t="s">
        <v>731</v>
      </c>
      <c r="B44" s="240">
        <v>141.98197392700001</v>
      </c>
      <c r="C44" s="14">
        <v>20.747768579999999</v>
      </c>
      <c r="D44" s="240">
        <v>14.987379153434404</v>
      </c>
      <c r="E44" s="15">
        <v>36.490156636999998</v>
      </c>
      <c r="F44" s="15">
        <v>23.454493139565585</v>
      </c>
      <c r="G44" s="14">
        <v>237.661771437</v>
      </c>
      <c r="H44" s="20"/>
      <c r="M44" s="136"/>
      <c r="N44" s="146"/>
      <c r="O44" s="146"/>
      <c r="P44" s="146"/>
      <c r="Q44" s="146"/>
      <c r="T44" s="9"/>
      <c r="V44" s="136"/>
      <c r="W44" s="146"/>
      <c r="X44" s="146"/>
      <c r="Y44" s="146"/>
      <c r="Z44" s="146"/>
      <c r="AA44" s="136"/>
      <c r="AB44" s="136"/>
    </row>
    <row r="45" spans="1:28" x14ac:dyDescent="0.35">
      <c r="B45" s="19"/>
      <c r="C45" s="19"/>
      <c r="D45" s="19"/>
      <c r="E45" s="19"/>
      <c r="F45" s="19"/>
      <c r="G45" s="19"/>
      <c r="M45" s="136"/>
      <c r="N45" s="146"/>
      <c r="O45" s="146"/>
      <c r="P45" s="146"/>
      <c r="Q45" s="146"/>
      <c r="T45" s="9"/>
      <c r="V45" s="136"/>
      <c r="W45" s="146"/>
      <c r="X45" s="146"/>
      <c r="Y45" s="146"/>
      <c r="Z45" s="146"/>
      <c r="AA45" s="136"/>
      <c r="AB45" s="136"/>
    </row>
    <row r="46" spans="1:28" x14ac:dyDescent="0.35">
      <c r="A46" s="46" t="s">
        <v>454</v>
      </c>
      <c r="M46" s="136"/>
      <c r="N46" s="146"/>
      <c r="O46" s="146"/>
      <c r="P46" s="146"/>
      <c r="Q46" s="146"/>
      <c r="T46" s="9"/>
      <c r="V46" s="136"/>
      <c r="W46" s="146"/>
      <c r="X46" s="146"/>
      <c r="Y46" s="146"/>
      <c r="Z46" s="146"/>
      <c r="AA46" s="136"/>
      <c r="AB46" s="136"/>
    </row>
    <row r="47" spans="1:28" x14ac:dyDescent="0.35">
      <c r="A47" s="37" t="s">
        <v>631</v>
      </c>
      <c r="M47" s="136"/>
      <c r="N47" s="146"/>
      <c r="O47" s="146"/>
      <c r="P47" s="146"/>
      <c r="Q47" s="146"/>
      <c r="T47" s="9"/>
      <c r="V47" s="136"/>
      <c r="W47" s="146"/>
      <c r="X47" s="146"/>
      <c r="Y47" s="146"/>
      <c r="Z47" s="146"/>
      <c r="AA47" s="136"/>
      <c r="AB47" s="136"/>
    </row>
    <row r="48" spans="1:28" s="136" customFormat="1" x14ac:dyDescent="0.35">
      <c r="A48" s="136" t="s">
        <v>769</v>
      </c>
      <c r="N48" s="146"/>
      <c r="O48" s="146"/>
      <c r="P48" s="146"/>
      <c r="Q48" s="146"/>
      <c r="T48" s="9"/>
      <c r="W48" s="146"/>
      <c r="X48" s="146"/>
      <c r="Y48" s="146"/>
      <c r="Z48" s="146"/>
    </row>
    <row r="49" spans="1:28" x14ac:dyDescent="0.35">
      <c r="M49" s="136"/>
      <c r="N49" s="146"/>
      <c r="O49" s="146"/>
      <c r="P49" s="146"/>
      <c r="Q49" s="146"/>
      <c r="T49" s="9"/>
      <c r="V49" s="136"/>
      <c r="W49" s="146"/>
      <c r="X49" s="146"/>
      <c r="Y49" s="146"/>
      <c r="Z49" s="146"/>
      <c r="AA49" s="136"/>
      <c r="AB49" s="136"/>
    </row>
    <row r="50" spans="1:28" x14ac:dyDescent="0.35">
      <c r="A50" s="46" t="s">
        <v>450</v>
      </c>
      <c r="M50" s="136"/>
      <c r="N50" s="146"/>
      <c r="O50" s="146"/>
      <c r="P50" s="146"/>
      <c r="Q50" s="146"/>
      <c r="R50" s="146"/>
      <c r="S50" s="146"/>
      <c r="T50" s="9"/>
      <c r="V50" s="136"/>
      <c r="W50" s="146"/>
      <c r="X50" s="146"/>
      <c r="Y50" s="146"/>
      <c r="Z50" s="146"/>
      <c r="AA50" s="136"/>
      <c r="AB50" s="136"/>
    </row>
    <row r="51" spans="1:28" s="136" customFormat="1" x14ac:dyDescent="0.35">
      <c r="A51" s="46"/>
      <c r="N51" s="231"/>
      <c r="O51" s="146"/>
      <c r="P51" s="146"/>
      <c r="Q51" s="146"/>
      <c r="R51" s="146"/>
      <c r="S51" s="146"/>
      <c r="T51" s="9"/>
      <c r="W51" s="146"/>
      <c r="X51" s="146"/>
      <c r="Y51" s="146"/>
      <c r="Z51" s="146"/>
    </row>
    <row r="52" spans="1:28" s="136" customFormat="1" ht="29" x14ac:dyDescent="0.35">
      <c r="A52" s="46"/>
      <c r="B52" s="92" t="s">
        <v>52</v>
      </c>
      <c r="C52" s="92" t="s">
        <v>277</v>
      </c>
      <c r="D52" s="143" t="s">
        <v>632</v>
      </c>
      <c r="E52" s="143" t="s">
        <v>632</v>
      </c>
      <c r="F52" s="92" t="s">
        <v>276</v>
      </c>
      <c r="M52" s="37"/>
      <c r="N52" s="37"/>
      <c r="O52" s="37"/>
      <c r="P52" s="37"/>
      <c r="Q52" s="37"/>
      <c r="R52" s="37"/>
      <c r="S52" s="37"/>
      <c r="T52" s="37"/>
      <c r="V52" s="37"/>
      <c r="W52" s="37"/>
      <c r="X52" s="37"/>
      <c r="Y52" s="37"/>
      <c r="Z52" s="37"/>
      <c r="AA52" s="37"/>
      <c r="AB52" s="37"/>
    </row>
    <row r="53" spans="1:28" s="136" customFormat="1" x14ac:dyDescent="0.35">
      <c r="A53" s="46"/>
      <c r="B53" s="92" t="s">
        <v>633</v>
      </c>
      <c r="C53" s="92" t="s">
        <v>634</v>
      </c>
      <c r="D53" s="143" t="s">
        <v>502</v>
      </c>
      <c r="E53" s="143" t="s">
        <v>635</v>
      </c>
      <c r="F53" s="92" t="s">
        <v>633</v>
      </c>
      <c r="Q53" s="4"/>
    </row>
    <row r="54" spans="1:28" s="136" customFormat="1" x14ac:dyDescent="0.35">
      <c r="A54" s="26" t="s">
        <v>3</v>
      </c>
      <c r="B54" s="258">
        <v>119.690236</v>
      </c>
      <c r="C54" s="15">
        <v>193.59899999999999</v>
      </c>
      <c r="D54" s="15">
        <v>8.3588940000000004E-3</v>
      </c>
      <c r="E54" s="15" t="s">
        <v>636</v>
      </c>
      <c r="F54" s="15">
        <v>5.6992649999999996</v>
      </c>
      <c r="K54" s="26"/>
      <c r="L54" s="16"/>
    </row>
    <row r="55" spans="1:28" s="136" customFormat="1" x14ac:dyDescent="0.35">
      <c r="A55" s="26" t="s">
        <v>4</v>
      </c>
      <c r="B55" s="258">
        <v>133.12777700000001</v>
      </c>
      <c r="C55" s="15">
        <v>187.84800000000001</v>
      </c>
      <c r="D55" s="15">
        <v>1.1246613000000001E-2</v>
      </c>
      <c r="E55" s="15" t="s">
        <v>636</v>
      </c>
      <c r="F55" s="15">
        <v>6.8482229999999999</v>
      </c>
      <c r="K55" s="26"/>
      <c r="L55" s="16"/>
    </row>
    <row r="56" spans="1:28" s="136" customFormat="1" x14ac:dyDescent="0.35">
      <c r="A56" s="26" t="s">
        <v>5</v>
      </c>
      <c r="B56" s="258">
        <v>132.89976899999999</v>
      </c>
      <c r="C56" s="15">
        <v>205.88900000000001</v>
      </c>
      <c r="D56" s="15">
        <v>1.2019363999999999E-2</v>
      </c>
      <c r="E56" s="15" t="s">
        <v>636</v>
      </c>
      <c r="F56" s="239">
        <v>7.3036209999999997</v>
      </c>
      <c r="K56" s="26"/>
      <c r="L56" s="16"/>
    </row>
    <row r="57" spans="1:28" s="136" customFormat="1" x14ac:dyDescent="0.35">
      <c r="A57" s="26" t="s">
        <v>6</v>
      </c>
      <c r="B57" s="258">
        <v>141.288366</v>
      </c>
      <c r="C57" s="15">
        <v>228.02099999999999</v>
      </c>
      <c r="D57" s="15">
        <v>1.8289944999999998E-2</v>
      </c>
      <c r="E57" s="15" t="s">
        <v>636</v>
      </c>
      <c r="F57" s="239">
        <v>7.1249719999999996</v>
      </c>
      <c r="K57" s="26"/>
      <c r="L57" s="16"/>
    </row>
    <row r="58" spans="1:28" s="136" customFormat="1" x14ac:dyDescent="0.35">
      <c r="A58" s="26" t="s">
        <v>7</v>
      </c>
      <c r="B58" s="258">
        <v>149.74192500000001</v>
      </c>
      <c r="C58" s="239">
        <v>239.45599999999999</v>
      </c>
      <c r="D58" s="15">
        <v>1.0701568E-2</v>
      </c>
      <c r="E58" s="15" t="s">
        <v>636</v>
      </c>
      <c r="F58" s="15">
        <v>7.298921</v>
      </c>
      <c r="K58" s="26"/>
      <c r="L58" s="16"/>
    </row>
    <row r="59" spans="1:28" s="136" customFormat="1" x14ac:dyDescent="0.35">
      <c r="A59" s="26" t="s">
        <v>8</v>
      </c>
      <c r="B59" s="258">
        <v>141.02711400000001</v>
      </c>
      <c r="C59" s="15">
        <v>219.25800000000001</v>
      </c>
      <c r="D59" s="15">
        <v>1.0243876000000001E-2</v>
      </c>
      <c r="E59" s="15" t="s">
        <v>636</v>
      </c>
      <c r="F59" s="15">
        <v>7.536486</v>
      </c>
      <c r="K59" s="26"/>
      <c r="L59" s="16"/>
    </row>
    <row r="60" spans="1:28" s="136" customFormat="1" x14ac:dyDescent="0.35">
      <c r="A60" s="26" t="s">
        <v>920</v>
      </c>
      <c r="B60" s="258">
        <v>151.15833799999999</v>
      </c>
      <c r="C60" s="15">
        <v>204.959</v>
      </c>
      <c r="D60" s="15">
        <v>1.0886636999999999E-2</v>
      </c>
      <c r="E60" s="15" t="s">
        <v>636</v>
      </c>
      <c r="F60" s="15">
        <v>7.5694819999999998</v>
      </c>
      <c r="K60" s="26"/>
      <c r="L60" s="16"/>
    </row>
    <row r="61" spans="1:28" s="136" customFormat="1" x14ac:dyDescent="0.35">
      <c r="A61" s="26" t="s">
        <v>10</v>
      </c>
      <c r="B61" s="258">
        <v>161.76989</v>
      </c>
      <c r="C61" s="15">
        <v>201.20500000000001</v>
      </c>
      <c r="D61" s="15">
        <v>1.4448602E-2</v>
      </c>
      <c r="E61" s="15" t="s">
        <v>636</v>
      </c>
      <c r="F61" s="15">
        <v>8.260389</v>
      </c>
      <c r="K61" s="26"/>
      <c r="L61" s="16"/>
    </row>
    <row r="62" spans="1:28" s="136" customFormat="1" x14ac:dyDescent="0.35">
      <c r="A62" s="26" t="s">
        <v>11</v>
      </c>
      <c r="B62" s="258">
        <v>164.63396399999999</v>
      </c>
      <c r="C62" s="15">
        <v>184.99799999999999</v>
      </c>
      <c r="D62" s="15" t="s">
        <v>636</v>
      </c>
      <c r="E62" s="15" t="s">
        <v>636</v>
      </c>
      <c r="F62" s="15">
        <v>7.4246569999999998</v>
      </c>
      <c r="K62" s="26"/>
      <c r="L62" s="16"/>
    </row>
    <row r="63" spans="1:28" s="136" customFormat="1" x14ac:dyDescent="0.35">
      <c r="A63" s="26" t="s">
        <v>12</v>
      </c>
      <c r="B63" s="258">
        <v>188.517504</v>
      </c>
      <c r="C63" s="15">
        <v>187.47399999999999</v>
      </c>
      <c r="D63" s="15" t="s">
        <v>636</v>
      </c>
      <c r="E63" s="15" t="s">
        <v>636</v>
      </c>
      <c r="F63" s="15">
        <v>7.765873</v>
      </c>
      <c r="K63" s="26"/>
      <c r="L63" s="16"/>
    </row>
    <row r="64" spans="1:28" s="46" customFormat="1" x14ac:dyDescent="0.35">
      <c r="A64" s="147" t="s">
        <v>13</v>
      </c>
      <c r="B64" s="15">
        <v>200.93668299999999</v>
      </c>
      <c r="C64" s="15">
        <v>176.7</v>
      </c>
      <c r="D64" s="15" t="s">
        <v>636</v>
      </c>
      <c r="E64" s="15">
        <v>106.373</v>
      </c>
      <c r="F64" s="15">
        <v>8.2207640000000008</v>
      </c>
      <c r="K64" s="147"/>
      <c r="L64" s="14"/>
      <c r="N64" s="8"/>
    </row>
    <row r="65" spans="1:14" s="136" customFormat="1" x14ac:dyDescent="0.35">
      <c r="A65" s="26" t="s">
        <v>14</v>
      </c>
      <c r="B65" s="15">
        <v>230.11464799999999</v>
      </c>
      <c r="C65" s="15">
        <v>166.5</v>
      </c>
      <c r="D65" s="15">
        <v>2.3466171000000001E-2</v>
      </c>
      <c r="E65" s="15">
        <v>108.804</v>
      </c>
      <c r="F65" s="15">
        <v>10.929023000000001</v>
      </c>
      <c r="K65" s="26"/>
      <c r="L65" s="14"/>
      <c r="N65" s="241"/>
    </row>
    <row r="66" spans="1:14" s="136" customFormat="1" x14ac:dyDescent="0.35">
      <c r="A66" s="26" t="s">
        <v>15</v>
      </c>
      <c r="B66" s="15">
        <v>240.56838999999999</v>
      </c>
      <c r="C66" s="15">
        <v>163.30000000000001</v>
      </c>
      <c r="D66" s="239">
        <v>3.6636462000000002E-2</v>
      </c>
      <c r="E66" s="239">
        <v>193.22900000000001</v>
      </c>
      <c r="F66" s="15">
        <v>11.679836</v>
      </c>
      <c r="K66" s="26"/>
      <c r="L66" s="75"/>
      <c r="N66" s="238"/>
    </row>
    <row r="67" spans="1:14" s="136" customFormat="1" x14ac:dyDescent="0.35">
      <c r="A67" s="26" t="s">
        <v>16</v>
      </c>
      <c r="B67" s="239">
        <v>258.99692099999999</v>
      </c>
      <c r="C67" s="15">
        <v>159.57</v>
      </c>
      <c r="D67" s="239">
        <v>7.2200944000000003E-2</v>
      </c>
      <c r="E67" s="239">
        <v>290.43200000000002</v>
      </c>
      <c r="F67" s="239">
        <v>12.211050999999999</v>
      </c>
      <c r="K67" s="26"/>
      <c r="L67" s="75"/>
      <c r="N67" s="8"/>
    </row>
    <row r="68" spans="1:14" s="136" customFormat="1" x14ac:dyDescent="0.35">
      <c r="A68" s="26" t="s">
        <v>17</v>
      </c>
      <c r="B68" s="239">
        <v>291.16611499999999</v>
      </c>
      <c r="C68" s="15">
        <v>141.11000000000001</v>
      </c>
      <c r="D68" s="15">
        <v>6.9975835E-2</v>
      </c>
      <c r="E68" s="15">
        <v>246.01499999999999</v>
      </c>
      <c r="F68" s="239">
        <v>12.148059999999999</v>
      </c>
      <c r="K68" s="26"/>
      <c r="L68" s="14"/>
      <c r="N68" s="8"/>
    </row>
    <row r="69" spans="1:14" s="136" customFormat="1" x14ac:dyDescent="0.35">
      <c r="A69" s="26" t="s">
        <v>18</v>
      </c>
      <c r="B69" s="15">
        <v>316.54593199999999</v>
      </c>
      <c r="C69" s="15">
        <v>136.99</v>
      </c>
      <c r="D69" s="15">
        <v>8.0063203999999999E-2</v>
      </c>
      <c r="E69" s="15">
        <v>223.756</v>
      </c>
      <c r="F69" s="15">
        <v>13.943724</v>
      </c>
      <c r="K69" s="26"/>
      <c r="L69" s="14"/>
      <c r="N69" s="8"/>
    </row>
    <row r="70" spans="1:14" s="136" customFormat="1" x14ac:dyDescent="0.35">
      <c r="A70" s="26" t="s">
        <v>19</v>
      </c>
      <c r="B70" s="15">
        <v>384.96486700000003</v>
      </c>
      <c r="C70" s="15">
        <v>164.03800000000001</v>
      </c>
      <c r="D70" s="15">
        <v>7.3436811000000005E-2</v>
      </c>
      <c r="E70" s="15">
        <v>247.422</v>
      </c>
      <c r="F70" s="15">
        <v>15.717041</v>
      </c>
      <c r="K70" s="26"/>
      <c r="L70" s="14"/>
      <c r="N70" s="8"/>
    </row>
    <row r="71" spans="1:14" s="136" customFormat="1" x14ac:dyDescent="0.35">
      <c r="A71" s="26" t="s">
        <v>20</v>
      </c>
      <c r="B71" s="15">
        <v>397.60421300000002</v>
      </c>
      <c r="C71" s="15">
        <v>183.75</v>
      </c>
      <c r="D71" s="15">
        <v>0.103317679</v>
      </c>
      <c r="E71" s="15">
        <v>352.41699999999997</v>
      </c>
      <c r="F71" s="15">
        <v>17.290205</v>
      </c>
      <c r="K71" s="26"/>
      <c r="L71" s="14"/>
      <c r="N71" s="8"/>
    </row>
    <row r="72" spans="1:14" s="136" customFormat="1" x14ac:dyDescent="0.35">
      <c r="A72" s="26" t="s">
        <v>21</v>
      </c>
      <c r="B72" s="15">
        <v>454.385063</v>
      </c>
      <c r="C72" s="15">
        <v>180.77</v>
      </c>
      <c r="D72" s="15">
        <v>0.13841382099999999</v>
      </c>
      <c r="E72" s="15">
        <v>461.12</v>
      </c>
      <c r="F72" s="15">
        <v>15.610569</v>
      </c>
      <c r="K72" s="26"/>
      <c r="L72" s="14"/>
      <c r="N72" s="8"/>
    </row>
    <row r="73" spans="1:14" s="136" customFormat="1" x14ac:dyDescent="0.35">
      <c r="A73" s="26" t="s">
        <v>22</v>
      </c>
      <c r="B73" s="15">
        <v>511.76041600000002</v>
      </c>
      <c r="C73" s="15">
        <v>179.85599999999999</v>
      </c>
      <c r="D73" s="15">
        <v>0.178786684</v>
      </c>
      <c r="E73" s="15">
        <v>485.87799999999999</v>
      </c>
      <c r="F73" s="15">
        <v>19.804919000000002</v>
      </c>
      <c r="K73" s="26"/>
      <c r="L73" s="14"/>
      <c r="N73" s="8"/>
    </row>
    <row r="74" spans="1:14" s="136" customFormat="1" x14ac:dyDescent="0.35">
      <c r="A74" s="26" t="s">
        <v>23</v>
      </c>
      <c r="B74" s="15">
        <v>613.50731399999995</v>
      </c>
      <c r="C74" s="15">
        <v>196.023</v>
      </c>
      <c r="D74" s="15">
        <v>0.150564377</v>
      </c>
      <c r="E74" s="15">
        <v>342.065</v>
      </c>
      <c r="F74" s="15">
        <v>19.826065</v>
      </c>
      <c r="K74" s="26"/>
      <c r="L74" s="14"/>
      <c r="N74" s="8"/>
    </row>
    <row r="75" spans="1:14" s="136" customFormat="1" x14ac:dyDescent="0.35">
      <c r="A75" s="26" t="s">
        <v>24</v>
      </c>
      <c r="B75" s="15">
        <v>718.82103600000005</v>
      </c>
      <c r="C75" s="239">
        <v>193.095</v>
      </c>
      <c r="D75" s="15">
        <v>0.245874387</v>
      </c>
      <c r="E75" s="15">
        <v>489.07400000000001</v>
      </c>
      <c r="F75" s="15">
        <v>20.447845000000001</v>
      </c>
      <c r="K75" s="26"/>
      <c r="L75" s="14"/>
      <c r="N75" s="8"/>
    </row>
    <row r="76" spans="1:14" s="136" customFormat="1" x14ac:dyDescent="0.35">
      <c r="A76" s="26" t="s">
        <v>25</v>
      </c>
      <c r="B76" s="15">
        <v>774.53837099999998</v>
      </c>
      <c r="C76" s="15">
        <v>195.97</v>
      </c>
      <c r="D76" s="15">
        <v>0.26072153999999997</v>
      </c>
      <c r="E76" s="15">
        <v>465.81700000000001</v>
      </c>
      <c r="F76" s="15">
        <v>20.955641</v>
      </c>
      <c r="K76" s="26"/>
      <c r="L76" s="14"/>
      <c r="N76" s="8"/>
    </row>
    <row r="77" spans="1:14" s="136" customFormat="1" x14ac:dyDescent="0.35">
      <c r="A77" s="26" t="s">
        <v>26</v>
      </c>
      <c r="B77" s="15">
        <v>792.98456199999998</v>
      </c>
      <c r="C77" s="15">
        <v>203.02500000000001</v>
      </c>
      <c r="D77" s="15">
        <v>0.59547209499999998</v>
      </c>
      <c r="E77" s="15">
        <v>914.05600000000004</v>
      </c>
      <c r="F77" s="15">
        <v>28.685476000000001</v>
      </c>
      <c r="K77" s="26"/>
      <c r="L77" s="14"/>
      <c r="N77" s="8"/>
    </row>
    <row r="78" spans="1:14" s="136" customFormat="1" x14ac:dyDescent="0.35">
      <c r="A78" s="26" t="s">
        <v>27</v>
      </c>
      <c r="B78" s="15">
        <v>839.42559900000003</v>
      </c>
      <c r="C78" s="15">
        <v>212.221</v>
      </c>
      <c r="D78" s="15">
        <v>1.6984669670000001</v>
      </c>
      <c r="E78" s="15">
        <v>2138.2260000000001</v>
      </c>
      <c r="F78" s="15">
        <v>37.982978000000003</v>
      </c>
      <c r="K78" s="26"/>
      <c r="L78" s="14"/>
      <c r="N78" s="8"/>
    </row>
    <row r="79" spans="1:14" s="136" customFormat="1" x14ac:dyDescent="0.35">
      <c r="A79" s="26" t="s">
        <v>28</v>
      </c>
      <c r="B79" s="15">
        <v>794.64932899999997</v>
      </c>
      <c r="C79" s="15">
        <v>210.56100000000001</v>
      </c>
      <c r="D79" s="15">
        <v>1.6630933429999999</v>
      </c>
      <c r="E79" s="15">
        <v>1696.9069999999999</v>
      </c>
      <c r="F79" s="15">
        <v>45.929910999999997</v>
      </c>
      <c r="K79" s="26"/>
      <c r="L79" s="14"/>
      <c r="N79" s="8"/>
    </row>
    <row r="80" spans="1:14" s="136" customFormat="1" x14ac:dyDescent="0.35">
      <c r="A80" s="26" t="s">
        <v>915</v>
      </c>
      <c r="B80" s="15">
        <v>837.077674</v>
      </c>
      <c r="C80" s="15">
        <v>212.25299999999999</v>
      </c>
      <c r="D80" s="15">
        <v>0.99865615799999996</v>
      </c>
      <c r="E80" s="15">
        <v>1459.796</v>
      </c>
      <c r="F80" s="15">
        <v>45.953370999999997</v>
      </c>
      <c r="K80" s="26"/>
      <c r="L80" s="14"/>
      <c r="N80" s="8"/>
    </row>
    <row r="81" spans="1:14" s="136" customFormat="1" x14ac:dyDescent="0.35">
      <c r="A81" s="26" t="s">
        <v>916</v>
      </c>
      <c r="B81" s="15">
        <v>839.087311</v>
      </c>
      <c r="C81" s="15">
        <v>207.828</v>
      </c>
      <c r="D81" s="15">
        <v>1.053892982</v>
      </c>
      <c r="E81" s="15">
        <v>1709.896</v>
      </c>
      <c r="F81" s="15">
        <v>43.269083999999999</v>
      </c>
      <c r="K81" s="26"/>
      <c r="L81" s="14"/>
      <c r="N81" s="8"/>
    </row>
    <row r="82" spans="1:14" s="136" customFormat="1" x14ac:dyDescent="0.35">
      <c r="A82" s="26" t="s">
        <v>917</v>
      </c>
      <c r="B82" s="15">
        <v>844.820111</v>
      </c>
      <c r="C82" s="15">
        <v>214.363</v>
      </c>
      <c r="D82" s="15">
        <v>7.9761066290000002</v>
      </c>
      <c r="E82" s="15">
        <v>2243.0039999999999</v>
      </c>
      <c r="F82" s="15">
        <v>46.604533000000004</v>
      </c>
      <c r="K82" s="26"/>
      <c r="L82" s="14"/>
      <c r="N82" s="8"/>
    </row>
    <row r="83" spans="1:14" s="136" customFormat="1" x14ac:dyDescent="0.35">
      <c r="A83" s="26" t="s">
        <v>918</v>
      </c>
      <c r="B83" s="15">
        <v>861.83682399999998</v>
      </c>
      <c r="C83" s="15">
        <v>212.98400000000001</v>
      </c>
      <c r="D83" s="15">
        <v>21.456054765000001</v>
      </c>
      <c r="E83" s="15">
        <v>3323.1959999999999</v>
      </c>
      <c r="F83" s="15">
        <v>50.341172999999998</v>
      </c>
      <c r="K83" s="26"/>
      <c r="L83" s="14"/>
      <c r="N83" s="8"/>
    </row>
    <row r="84" spans="1:14" s="136" customFormat="1" x14ac:dyDescent="0.35">
      <c r="A84" s="26" t="s">
        <v>919</v>
      </c>
      <c r="B84" s="15">
        <v>865.64499999999998</v>
      </c>
      <c r="C84" s="15">
        <v>203.85</v>
      </c>
      <c r="D84" s="15">
        <v>8.3599981850000002</v>
      </c>
      <c r="E84" s="15">
        <v>3589.9679999999998</v>
      </c>
      <c r="F84" s="15">
        <v>47.349313000000002</v>
      </c>
      <c r="K84" s="26"/>
      <c r="L84" s="14"/>
      <c r="N84" s="8"/>
    </row>
    <row r="85" spans="1:14" s="136" customFormat="1" x14ac:dyDescent="0.35">
      <c r="A85" s="125"/>
      <c r="B85" s="232"/>
      <c r="C85" s="232"/>
      <c r="D85" s="22"/>
      <c r="E85" s="22"/>
      <c r="F85" s="14"/>
      <c r="K85" s="235"/>
      <c r="L85" s="44"/>
    </row>
    <row r="86" spans="1:14" s="136" customFormat="1" x14ac:dyDescent="0.35">
      <c r="A86" s="125" t="s">
        <v>637</v>
      </c>
      <c r="E86" s="16"/>
      <c r="K86" s="237"/>
      <c r="L86" s="44"/>
    </row>
    <row r="87" spans="1:14" s="136" customFormat="1" x14ac:dyDescent="0.35">
      <c r="A87" s="46"/>
      <c r="K87" s="235"/>
      <c r="L87" s="44"/>
    </row>
    <row r="88" spans="1:14" s="136" customFormat="1" ht="15.75" customHeight="1" x14ac:dyDescent="0.35">
      <c r="A88" s="46"/>
      <c r="B88" s="92"/>
      <c r="C88" s="92"/>
      <c r="D88" s="143"/>
      <c r="E88" s="92"/>
      <c r="F88" s="92"/>
      <c r="G88" s="92"/>
      <c r="K88" s="236"/>
      <c r="L88" s="44"/>
    </row>
    <row r="89" spans="1:14" s="136" customFormat="1" ht="15.75" customHeight="1" x14ac:dyDescent="0.35">
      <c r="A89" s="46"/>
      <c r="B89" s="142"/>
      <c r="C89" s="142"/>
      <c r="D89" s="142"/>
      <c r="E89" s="142"/>
      <c r="F89" s="142"/>
      <c r="G89" s="142"/>
      <c r="K89" s="235"/>
      <c r="L89" s="44"/>
    </row>
    <row r="90" spans="1:14" s="136" customFormat="1" x14ac:dyDescent="0.35">
      <c r="A90" s="125"/>
      <c r="B90" s="145"/>
      <c r="C90" s="145"/>
      <c r="D90" s="145"/>
      <c r="E90" s="145"/>
      <c r="F90" s="145"/>
      <c r="G90" s="145"/>
      <c r="K90" s="235"/>
      <c r="L90" s="44"/>
    </row>
    <row r="91" spans="1:14" s="136" customFormat="1" x14ac:dyDescent="0.35">
      <c r="A91" s="125"/>
      <c r="B91" s="145"/>
      <c r="C91" s="145"/>
      <c r="D91" s="145"/>
      <c r="E91" s="145"/>
      <c r="F91" s="145"/>
      <c r="G91" s="145"/>
      <c r="K91" s="235"/>
      <c r="L91" s="44"/>
    </row>
    <row r="92" spans="1:14" s="136" customFormat="1" x14ac:dyDescent="0.35">
      <c r="A92" s="125"/>
      <c r="B92" s="145"/>
      <c r="C92" s="145"/>
      <c r="D92" s="145"/>
      <c r="E92" s="145"/>
      <c r="F92" s="145"/>
      <c r="G92" s="145"/>
      <c r="K92" s="235"/>
      <c r="L92" s="44"/>
    </row>
    <row r="93" spans="1:14" s="136" customFormat="1" x14ac:dyDescent="0.35">
      <c r="A93" s="125"/>
      <c r="B93" s="145"/>
      <c r="C93" s="145"/>
      <c r="D93" s="145"/>
      <c r="E93" s="145"/>
      <c r="F93" s="145"/>
      <c r="G93" s="145"/>
      <c r="K93" s="235"/>
      <c r="L93" s="44"/>
    </row>
    <row r="94" spans="1:14" s="136" customFormat="1" x14ac:dyDescent="0.35">
      <c r="A94" s="125"/>
      <c r="B94" s="145"/>
      <c r="C94" s="145"/>
      <c r="D94" s="145"/>
      <c r="E94" s="145"/>
      <c r="F94" s="145"/>
      <c r="G94" s="145"/>
      <c r="K94" s="235"/>
      <c r="L94" s="44"/>
    </row>
    <row r="95" spans="1:14" s="136" customFormat="1" x14ac:dyDescent="0.35">
      <c r="A95" s="125"/>
      <c r="B95" s="145"/>
      <c r="C95" s="145"/>
      <c r="D95" s="145"/>
      <c r="E95" s="145"/>
      <c r="F95" s="145"/>
      <c r="G95" s="145"/>
      <c r="K95" s="235"/>
      <c r="L95" s="44"/>
    </row>
    <row r="96" spans="1:14" s="136" customFormat="1" x14ac:dyDescent="0.35">
      <c r="A96" s="125"/>
      <c r="B96" s="145"/>
      <c r="C96" s="145"/>
      <c r="D96" s="145"/>
      <c r="E96" s="145"/>
      <c r="F96" s="145"/>
      <c r="G96" s="145"/>
      <c r="K96" s="235"/>
      <c r="L96" s="44"/>
    </row>
    <row r="97" spans="1:12" s="136" customFormat="1" x14ac:dyDescent="0.35">
      <c r="A97" s="125"/>
      <c r="B97" s="145"/>
      <c r="C97" s="145"/>
      <c r="D97" s="145"/>
      <c r="E97" s="145"/>
      <c r="F97" s="145"/>
      <c r="G97" s="145"/>
      <c r="K97" s="235"/>
      <c r="L97" s="44"/>
    </row>
    <row r="98" spans="1:12" s="136" customFormat="1" x14ac:dyDescent="0.35">
      <c r="A98" s="125"/>
      <c r="B98" s="145"/>
      <c r="C98" s="145"/>
      <c r="D98" s="145"/>
      <c r="E98" s="145"/>
      <c r="F98" s="145"/>
      <c r="G98" s="145"/>
      <c r="K98" s="44"/>
      <c r="L98" s="44"/>
    </row>
    <row r="99" spans="1:12" s="136" customFormat="1" x14ac:dyDescent="0.35">
      <c r="A99" s="125"/>
      <c r="B99" s="145"/>
      <c r="C99" s="145"/>
      <c r="D99" s="145"/>
      <c r="E99" s="145"/>
      <c r="F99" s="145"/>
      <c r="G99" s="145"/>
      <c r="K99" s="44"/>
      <c r="L99" s="44"/>
    </row>
    <row r="100" spans="1:12" s="136" customFormat="1" x14ac:dyDescent="0.35">
      <c r="A100" s="125"/>
      <c r="B100" s="145"/>
      <c r="C100" s="145"/>
      <c r="D100" s="145"/>
      <c r="E100" s="145"/>
      <c r="F100" s="145"/>
      <c r="G100" s="145"/>
      <c r="K100" s="44"/>
      <c r="L100" s="44"/>
    </row>
    <row r="101" spans="1:12" s="136" customFormat="1" x14ac:dyDescent="0.35">
      <c r="A101" s="125"/>
      <c r="B101" s="145"/>
      <c r="C101" s="145"/>
      <c r="D101" s="145"/>
      <c r="E101" s="145"/>
      <c r="F101" s="145"/>
      <c r="G101" s="145"/>
    </row>
    <row r="102" spans="1:12" s="136" customFormat="1" x14ac:dyDescent="0.35">
      <c r="A102" s="125"/>
      <c r="B102" s="145"/>
      <c r="C102" s="145"/>
      <c r="D102" s="145"/>
      <c r="E102" s="145"/>
      <c r="F102" s="145"/>
      <c r="G102" s="145"/>
    </row>
    <row r="103" spans="1:12" s="136" customFormat="1" x14ac:dyDescent="0.35">
      <c r="A103" s="125"/>
      <c r="B103" s="145"/>
      <c r="C103" s="145"/>
      <c r="D103" s="145"/>
      <c r="E103" s="145"/>
      <c r="F103" s="145"/>
      <c r="G103" s="145"/>
    </row>
    <row r="104" spans="1:12" s="136" customFormat="1" x14ac:dyDescent="0.35">
      <c r="A104" s="125"/>
      <c r="B104" s="145"/>
      <c r="C104" s="145"/>
      <c r="D104" s="145"/>
      <c r="E104" s="145"/>
      <c r="F104" s="145"/>
      <c r="G104" s="145"/>
    </row>
    <row r="105" spans="1:12" s="136" customFormat="1" x14ac:dyDescent="0.35">
      <c r="A105" s="125"/>
      <c r="B105" s="145"/>
      <c r="C105" s="145"/>
      <c r="D105" s="145"/>
      <c r="E105" s="145"/>
      <c r="F105" s="145"/>
      <c r="G105" s="145"/>
    </row>
    <row r="106" spans="1:12" s="136" customFormat="1" x14ac:dyDescent="0.35">
      <c r="A106" s="125"/>
      <c r="B106" s="145"/>
      <c r="C106" s="145"/>
      <c r="D106" s="145"/>
      <c r="E106" s="145"/>
      <c r="F106" s="145"/>
      <c r="G106" s="145"/>
    </row>
    <row r="107" spans="1:12" s="136" customFormat="1" x14ac:dyDescent="0.35">
      <c r="A107" s="125"/>
      <c r="B107" s="145"/>
      <c r="C107" s="145"/>
      <c r="D107" s="145"/>
      <c r="E107" s="145"/>
      <c r="F107" s="145"/>
      <c r="G107" s="145"/>
    </row>
    <row r="108" spans="1:12" s="136" customFormat="1" x14ac:dyDescent="0.35">
      <c r="A108" s="125"/>
      <c r="B108" s="145"/>
      <c r="C108" s="145"/>
      <c r="D108" s="145"/>
      <c r="E108" s="145"/>
      <c r="F108" s="145"/>
      <c r="G108" s="145"/>
    </row>
    <row r="109" spans="1:12" s="136" customFormat="1" x14ac:dyDescent="0.35">
      <c r="A109" s="125"/>
      <c r="B109" s="145"/>
      <c r="C109" s="145"/>
      <c r="D109" s="145"/>
      <c r="E109" s="145"/>
      <c r="F109" s="145"/>
      <c r="G109" s="145"/>
    </row>
    <row r="110" spans="1:12" s="136" customFormat="1" x14ac:dyDescent="0.35">
      <c r="A110" s="125"/>
      <c r="B110" s="145"/>
      <c r="C110" s="145"/>
      <c r="D110" s="145"/>
      <c r="E110" s="145"/>
      <c r="F110" s="145"/>
      <c r="G110" s="145"/>
    </row>
    <row r="111" spans="1:12" s="136" customFormat="1" x14ac:dyDescent="0.35">
      <c r="A111" s="125"/>
      <c r="B111" s="145"/>
      <c r="C111" s="145"/>
      <c r="D111" s="145"/>
      <c r="E111" s="145"/>
      <c r="F111" s="145"/>
      <c r="G111" s="145"/>
    </row>
    <row r="112" spans="1:12" s="136" customFormat="1" x14ac:dyDescent="0.35">
      <c r="A112" s="125"/>
      <c r="B112" s="145"/>
      <c r="C112" s="145"/>
      <c r="D112" s="145"/>
      <c r="E112" s="145"/>
      <c r="F112" s="145"/>
      <c r="G112" s="145"/>
    </row>
    <row r="113" spans="1:10" s="136" customFormat="1" x14ac:dyDescent="0.35">
      <c r="A113" s="125"/>
      <c r="B113" s="145"/>
      <c r="C113" s="145"/>
      <c r="D113" s="145"/>
      <c r="E113" s="145"/>
      <c r="F113" s="145"/>
      <c r="G113" s="145"/>
    </row>
    <row r="114" spans="1:10" s="136" customFormat="1" x14ac:dyDescent="0.35">
      <c r="A114" s="125"/>
      <c r="B114" s="145"/>
      <c r="C114" s="145"/>
      <c r="D114" s="145"/>
      <c r="E114" s="145"/>
      <c r="F114" s="145"/>
      <c r="G114" s="145"/>
    </row>
    <row r="115" spans="1:10" s="136" customFormat="1" x14ac:dyDescent="0.35">
      <c r="A115" s="125"/>
      <c r="B115" s="145"/>
      <c r="C115" s="145"/>
      <c r="D115" s="145"/>
      <c r="E115" s="145"/>
      <c r="F115" s="145"/>
      <c r="G115" s="145"/>
    </row>
    <row r="116" spans="1:10" s="136" customFormat="1" x14ac:dyDescent="0.35">
      <c r="A116" s="125"/>
      <c r="B116" s="145"/>
      <c r="C116" s="145"/>
      <c r="D116" s="145"/>
      <c r="E116" s="145"/>
      <c r="F116" s="145"/>
      <c r="G116" s="145"/>
    </row>
    <row r="117" spans="1:10" s="136" customFormat="1" x14ac:dyDescent="0.35">
      <c r="A117" s="125"/>
      <c r="B117" s="145"/>
      <c r="C117" s="145"/>
      <c r="D117" s="145"/>
      <c r="E117" s="145"/>
      <c r="F117" s="145"/>
      <c r="G117" s="145"/>
    </row>
    <row r="118" spans="1:10" s="136" customFormat="1" x14ac:dyDescent="0.35">
      <c r="A118" s="125"/>
      <c r="B118" s="145"/>
      <c r="C118" s="145"/>
      <c r="D118" s="145"/>
      <c r="E118" s="145"/>
      <c r="F118" s="145"/>
      <c r="G118" s="145"/>
    </row>
    <row r="119" spans="1:10" s="136" customFormat="1" x14ac:dyDescent="0.35">
      <c r="A119" s="125"/>
      <c r="B119" s="145"/>
      <c r="C119" s="145"/>
      <c r="D119" s="145"/>
      <c r="E119" s="145"/>
      <c r="F119" s="145"/>
      <c r="G119" s="145"/>
    </row>
    <row r="120" spans="1:10" s="136" customFormat="1" x14ac:dyDescent="0.35">
      <c r="A120" s="125"/>
      <c r="B120" s="145"/>
      <c r="C120" s="145"/>
      <c r="D120" s="145"/>
      <c r="E120" s="145"/>
      <c r="F120" s="145"/>
      <c r="G120" s="145"/>
    </row>
    <row r="121" spans="1:10" s="136" customFormat="1" x14ac:dyDescent="0.35">
      <c r="A121" s="46"/>
    </row>
    <row r="122" spans="1:10" s="136" customFormat="1" x14ac:dyDescent="0.35">
      <c r="A122" s="46"/>
    </row>
    <row r="123" spans="1:10" s="136" customFormat="1" x14ac:dyDescent="0.35"/>
    <row r="124" spans="1:10" s="136" customFormat="1" x14ac:dyDescent="0.35">
      <c r="A124" s="46"/>
    </row>
    <row r="125" spans="1:10" x14ac:dyDescent="0.35">
      <c r="B125" s="90"/>
      <c r="C125" s="90"/>
      <c r="D125" s="90"/>
      <c r="E125" s="90"/>
      <c r="F125" s="90"/>
      <c r="G125" s="78"/>
      <c r="H125" s="78"/>
      <c r="I125" s="78"/>
      <c r="J125" s="78"/>
    </row>
    <row r="126" spans="1:10" x14ac:dyDescent="0.35">
      <c r="B126" s="77"/>
      <c r="C126" s="77"/>
      <c r="D126" s="77"/>
      <c r="E126" s="77"/>
      <c r="F126" s="77"/>
      <c r="G126" s="77"/>
      <c r="H126" s="77"/>
      <c r="I126" s="77"/>
      <c r="J126" s="77"/>
    </row>
    <row r="127" spans="1:10" x14ac:dyDescent="0.35">
      <c r="A127" s="26"/>
      <c r="B127" s="7"/>
      <c r="C127" s="7"/>
      <c r="D127" s="7"/>
      <c r="E127" s="7"/>
      <c r="F127" s="7"/>
    </row>
    <row r="128" spans="1:10" x14ac:dyDescent="0.35">
      <c r="A128" s="26"/>
      <c r="B128" s="7"/>
      <c r="C128" s="7"/>
      <c r="D128" s="7"/>
      <c r="E128" s="7"/>
      <c r="F128" s="7"/>
    </row>
    <row r="129" spans="1:6" x14ac:dyDescent="0.35">
      <c r="A129" s="26"/>
      <c r="B129" s="7"/>
      <c r="C129" s="7"/>
      <c r="D129" s="7"/>
      <c r="E129" s="7"/>
      <c r="F129" s="7"/>
    </row>
    <row r="130" spans="1:6" x14ac:dyDescent="0.35">
      <c r="A130" s="26"/>
      <c r="B130" s="7"/>
      <c r="C130" s="7"/>
      <c r="D130" s="7"/>
      <c r="E130" s="7"/>
      <c r="F130" s="7"/>
    </row>
    <row r="131" spans="1:6" x14ac:dyDescent="0.35">
      <c r="A131" s="26"/>
      <c r="B131" s="7"/>
      <c r="C131" s="7"/>
      <c r="D131" s="7"/>
      <c r="E131" s="7"/>
      <c r="F131" s="7"/>
    </row>
    <row r="132" spans="1:6" x14ac:dyDescent="0.35">
      <c r="A132" s="26"/>
      <c r="B132" s="7"/>
      <c r="C132" s="7"/>
      <c r="D132" s="7"/>
      <c r="E132" s="7"/>
      <c r="F132" s="7"/>
    </row>
    <row r="133" spans="1:6" x14ac:dyDescent="0.35">
      <c r="A133" s="26"/>
      <c r="B133" s="7"/>
      <c r="C133" s="7"/>
      <c r="D133" s="7"/>
      <c r="E133" s="7"/>
      <c r="F133" s="7"/>
    </row>
    <row r="134" spans="1:6" x14ac:dyDescent="0.35">
      <c r="A134" s="26"/>
      <c r="B134" s="7"/>
      <c r="C134" s="7"/>
      <c r="D134" s="7"/>
      <c r="E134" s="7"/>
      <c r="F134" s="7"/>
    </row>
    <row r="135" spans="1:6" x14ac:dyDescent="0.35">
      <c r="A135" s="26"/>
      <c r="B135" s="7"/>
      <c r="C135" s="7"/>
      <c r="D135" s="7"/>
      <c r="E135" s="7"/>
      <c r="F135" s="7"/>
    </row>
    <row r="136" spans="1:6" x14ac:dyDescent="0.35">
      <c r="A136" s="26"/>
      <c r="B136" s="7"/>
      <c r="C136" s="7"/>
      <c r="D136" s="7"/>
      <c r="E136" s="7"/>
      <c r="F136" s="7"/>
    </row>
    <row r="137" spans="1:6" x14ac:dyDescent="0.35">
      <c r="A137" s="26"/>
      <c r="B137" s="7"/>
      <c r="C137" s="7"/>
      <c r="D137" s="7"/>
      <c r="E137" s="7"/>
      <c r="F137" s="7"/>
    </row>
    <row r="138" spans="1:6" x14ac:dyDescent="0.35">
      <c r="A138" s="26"/>
      <c r="B138" s="7"/>
      <c r="C138" s="7"/>
      <c r="D138" s="7"/>
      <c r="E138" s="7"/>
      <c r="F138" s="7"/>
    </row>
    <row r="139" spans="1:6" x14ac:dyDescent="0.35">
      <c r="A139" s="26"/>
      <c r="B139" s="7"/>
      <c r="C139" s="7"/>
      <c r="D139" s="7"/>
      <c r="E139" s="7"/>
      <c r="F139" s="7"/>
    </row>
    <row r="140" spans="1:6" x14ac:dyDescent="0.35">
      <c r="A140" s="26"/>
      <c r="B140" s="7"/>
      <c r="C140" s="7"/>
      <c r="D140" s="7"/>
      <c r="E140" s="7"/>
      <c r="F140" s="7"/>
    </row>
    <row r="141" spans="1:6" x14ac:dyDescent="0.35">
      <c r="A141" s="26"/>
      <c r="B141" s="7"/>
      <c r="C141" s="7"/>
      <c r="D141" s="7"/>
      <c r="E141" s="7"/>
      <c r="F141" s="7"/>
    </row>
    <row r="142" spans="1:6" x14ac:dyDescent="0.35">
      <c r="A142" s="26"/>
      <c r="B142" s="7"/>
      <c r="C142" s="7"/>
      <c r="D142" s="7"/>
      <c r="E142" s="7"/>
      <c r="F142" s="7"/>
    </row>
    <row r="143" spans="1:6" x14ac:dyDescent="0.35">
      <c r="A143" s="26"/>
      <c r="B143" s="7"/>
      <c r="C143" s="7"/>
      <c r="D143" s="7"/>
      <c r="E143" s="7"/>
      <c r="F143" s="7"/>
    </row>
    <row r="144" spans="1:6" x14ac:dyDescent="0.35">
      <c r="A144" s="26"/>
      <c r="B144" s="7"/>
      <c r="C144" s="7"/>
      <c r="D144" s="7"/>
      <c r="E144" s="7"/>
      <c r="F144" s="7"/>
    </row>
    <row r="145" spans="1:6" x14ac:dyDescent="0.35">
      <c r="A145" s="26"/>
      <c r="B145" s="7"/>
      <c r="C145" s="7"/>
      <c r="D145" s="7"/>
      <c r="E145" s="7"/>
      <c r="F145" s="7"/>
    </row>
    <row r="146" spans="1:6" x14ac:dyDescent="0.35">
      <c r="A146" s="26"/>
      <c r="B146" s="7"/>
      <c r="C146" s="7"/>
      <c r="D146" s="7"/>
      <c r="E146" s="7"/>
      <c r="F146" s="7"/>
    </row>
    <row r="147" spans="1:6" x14ac:dyDescent="0.35">
      <c r="A147" s="26"/>
      <c r="B147" s="7"/>
      <c r="C147" s="7"/>
      <c r="D147" s="7"/>
      <c r="E147" s="7"/>
      <c r="F147" s="7"/>
    </row>
    <row r="148" spans="1:6" x14ac:dyDescent="0.35">
      <c r="A148" s="26"/>
      <c r="B148" s="7"/>
      <c r="C148" s="7"/>
      <c r="D148" s="7"/>
      <c r="E148" s="7"/>
      <c r="F148" s="7"/>
    </row>
    <row r="149" spans="1:6" x14ac:dyDescent="0.35">
      <c r="A149" s="26"/>
      <c r="B149" s="7"/>
      <c r="C149" s="7"/>
      <c r="D149" s="7"/>
      <c r="E149" s="7"/>
      <c r="F149" s="7"/>
    </row>
    <row r="150" spans="1:6" x14ac:dyDescent="0.35">
      <c r="A150" s="26"/>
      <c r="B150" s="7"/>
      <c r="C150" s="7"/>
      <c r="D150" s="7"/>
      <c r="E150" s="7"/>
      <c r="F150" s="7"/>
    </row>
    <row r="151" spans="1:6" x14ac:dyDescent="0.35">
      <c r="A151" s="26"/>
      <c r="B151" s="7"/>
      <c r="C151" s="7"/>
      <c r="D151" s="7"/>
      <c r="E151" s="7"/>
      <c r="F151" s="7"/>
    </row>
    <row r="152" spans="1:6" x14ac:dyDescent="0.35">
      <c r="A152" s="26"/>
      <c r="B152" s="7"/>
      <c r="C152" s="7"/>
      <c r="D152" s="7"/>
      <c r="E152" s="7"/>
      <c r="F152" s="7"/>
    </row>
    <row r="153" spans="1:6" x14ac:dyDescent="0.35">
      <c r="A153" s="26"/>
      <c r="B153" s="7"/>
      <c r="C153" s="7"/>
      <c r="D153" s="7"/>
      <c r="E153" s="7"/>
      <c r="F153" s="7"/>
    </row>
    <row r="154" spans="1:6" x14ac:dyDescent="0.35">
      <c r="A154" s="26"/>
      <c r="B154" s="7"/>
      <c r="C154" s="7"/>
      <c r="D154" s="7"/>
      <c r="E154" s="7"/>
      <c r="F154" s="7"/>
    </row>
    <row r="155" spans="1:6" x14ac:dyDescent="0.35">
      <c r="A155" s="26"/>
      <c r="B155" s="7"/>
      <c r="C155" s="7"/>
      <c r="D155" s="7"/>
      <c r="E155" s="7"/>
      <c r="F155" s="7"/>
    </row>
    <row r="156" spans="1:6" x14ac:dyDescent="0.35">
      <c r="A156" s="26"/>
      <c r="B156" s="7"/>
      <c r="C156" s="7"/>
      <c r="D156" s="7"/>
      <c r="E156" s="7"/>
      <c r="F156" s="7"/>
    </row>
    <row r="157" spans="1:6" x14ac:dyDescent="0.35">
      <c r="A157" s="26"/>
      <c r="B157" s="7"/>
      <c r="C157" s="7"/>
      <c r="D157" s="7"/>
      <c r="E157" s="7"/>
      <c r="F157" s="7"/>
    </row>
    <row r="159" spans="1:6" x14ac:dyDescent="0.35">
      <c r="A159" s="26"/>
    </row>
  </sheetData>
  <phoneticPr fontId="7" type="noConversion"/>
  <hyperlinks>
    <hyperlink ref="B2" r:id="rId1" display="http://www.dmp.wa.gov.au/Investors/Resource-statistics-1431.aspx" xr:uid="{28F5FA62-7861-41EC-A508-8B12DF8D63CC}"/>
    <hyperlink ref="A9" location="Contents!A1" display="Back to contents" xr:uid="{E6C59D61-55BB-43A3-944E-870ED97FE9AB}"/>
  </hyperlinks>
  <pageMargins left="0.7" right="0.7" top="0.75" bottom="0.75" header="0.3" footer="0.3"/>
  <pageSetup paperSize="9" orientation="portrait" r:id="rId2"/>
  <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D8731-027D-49BF-849C-BB01D24ACA24}">
  <sheetPr>
    <tabColor theme="3"/>
  </sheetPr>
  <dimension ref="A1:V53"/>
  <sheetViews>
    <sheetView workbookViewId="0">
      <selection activeCell="C9" sqref="C9"/>
    </sheetView>
  </sheetViews>
  <sheetFormatPr defaultRowHeight="14.5" x14ac:dyDescent="0.35"/>
  <cols>
    <col min="1" max="1" width="27.1796875" customWidth="1"/>
    <col min="2" max="5" width="15.54296875" customWidth="1"/>
    <col min="7" max="7" width="20" bestFit="1" customWidth="1"/>
    <col min="17" max="17" width="9.81640625" style="231" customWidth="1"/>
    <col min="18" max="19" width="9.26953125" style="231" customWidth="1"/>
    <col min="20" max="22" width="9.1796875" style="231"/>
  </cols>
  <sheetData>
    <row r="1" spans="1:22" s="37" customFormat="1" ht="18.5" x14ac:dyDescent="0.45">
      <c r="A1" s="87" t="s">
        <v>866</v>
      </c>
      <c r="Q1" s="231"/>
      <c r="R1" s="231"/>
      <c r="S1" s="231"/>
      <c r="T1" s="231"/>
      <c r="U1" s="231"/>
      <c r="V1" s="231"/>
    </row>
    <row r="2" spans="1:22" s="37" customFormat="1" x14ac:dyDescent="0.35">
      <c r="A2" s="50" t="s">
        <v>363</v>
      </c>
      <c r="B2" s="34" t="s">
        <v>598</v>
      </c>
      <c r="Q2" s="231"/>
      <c r="R2" s="231"/>
      <c r="S2" s="231"/>
      <c r="T2" s="231"/>
      <c r="U2" s="231"/>
      <c r="V2" s="231"/>
    </row>
    <row r="3" spans="1:22" s="37" customFormat="1" x14ac:dyDescent="0.35">
      <c r="A3" s="46" t="s">
        <v>487</v>
      </c>
      <c r="B3" s="37" t="s">
        <v>332</v>
      </c>
      <c r="Q3" s="231"/>
      <c r="R3" s="231"/>
      <c r="S3" s="231"/>
      <c r="T3" s="231"/>
      <c r="U3" s="231"/>
      <c r="V3" s="231"/>
    </row>
    <row r="4" spans="1:22" s="37" customFormat="1" x14ac:dyDescent="0.35">
      <c r="A4" s="46" t="s">
        <v>332</v>
      </c>
      <c r="B4" s="37" t="s">
        <v>445</v>
      </c>
      <c r="Q4" s="231"/>
      <c r="R4" s="231"/>
      <c r="S4" s="231"/>
      <c r="T4" s="231"/>
      <c r="U4" s="231"/>
      <c r="V4" s="231"/>
    </row>
    <row r="5" spans="1:22" s="37" customFormat="1" x14ac:dyDescent="0.35">
      <c r="A5" s="46" t="s">
        <v>451</v>
      </c>
      <c r="B5" s="37" t="s">
        <v>270</v>
      </c>
      <c r="Q5" s="231"/>
      <c r="R5" s="231"/>
      <c r="S5" s="231"/>
      <c r="T5" s="231"/>
      <c r="U5" s="231"/>
      <c r="V5" s="231"/>
    </row>
    <row r="6" spans="1:22" s="37" customFormat="1" x14ac:dyDescent="0.35">
      <c r="A6" s="46" t="s">
        <v>268</v>
      </c>
      <c r="B6" s="37" t="s">
        <v>502</v>
      </c>
      <c r="Q6" s="231"/>
      <c r="R6" s="231"/>
      <c r="S6" s="231"/>
      <c r="T6" s="231"/>
      <c r="U6" s="231"/>
      <c r="V6" s="231"/>
    </row>
    <row r="7" spans="1:22" s="37" customFormat="1" x14ac:dyDescent="0.35">
      <c r="A7" s="46" t="s">
        <v>269</v>
      </c>
      <c r="B7" s="37" t="s">
        <v>271</v>
      </c>
      <c r="Q7" s="231"/>
      <c r="R7" s="231"/>
      <c r="S7" s="231"/>
      <c r="T7" s="231"/>
      <c r="U7" s="231"/>
      <c r="V7" s="231"/>
    </row>
    <row r="8" spans="1:22" s="37" customFormat="1" ht="15.5" x14ac:dyDescent="0.35">
      <c r="A8" s="46" t="s">
        <v>452</v>
      </c>
      <c r="B8" s="26" t="s">
        <v>731</v>
      </c>
      <c r="C8" s="148"/>
      <c r="Q8" s="231"/>
      <c r="R8" s="231"/>
      <c r="S8" s="231"/>
      <c r="T8" s="231"/>
      <c r="U8" s="231"/>
      <c r="V8" s="231"/>
    </row>
    <row r="9" spans="1:22" s="37" customFormat="1" x14ac:dyDescent="0.35">
      <c r="A9" s="34" t="s">
        <v>663</v>
      </c>
      <c r="Q9" s="231"/>
      <c r="R9" s="231"/>
      <c r="S9" s="231"/>
      <c r="T9" s="231"/>
      <c r="U9" s="231"/>
      <c r="V9" s="231"/>
    </row>
    <row r="10" spans="1:22" s="37" customFormat="1" x14ac:dyDescent="0.35">
      <c r="A10" s="43"/>
      <c r="P10" s="62"/>
      <c r="Q10" s="231"/>
      <c r="R10" s="231"/>
      <c r="S10" s="231"/>
      <c r="T10" s="231"/>
      <c r="U10" s="231"/>
      <c r="V10" s="231"/>
    </row>
    <row r="11" spans="1:22" s="37" customFormat="1" x14ac:dyDescent="0.35">
      <c r="A11" s="50" t="s">
        <v>449</v>
      </c>
      <c r="P11" s="62"/>
      <c r="Q11" s="231"/>
      <c r="R11" s="231"/>
      <c r="S11" s="231"/>
      <c r="T11" s="231"/>
      <c r="U11" s="231"/>
      <c r="V11" s="231"/>
    </row>
    <row r="12" spans="1:22" x14ac:dyDescent="0.35">
      <c r="A12" s="37" t="s">
        <v>766</v>
      </c>
      <c r="B12" s="14">
        <v>0.31572897487104196</v>
      </c>
      <c r="P12" s="62"/>
    </row>
    <row r="13" spans="1:22" x14ac:dyDescent="0.35">
      <c r="A13" s="37" t="s">
        <v>294</v>
      </c>
      <c r="B13" s="14">
        <v>0.34145271399999999</v>
      </c>
      <c r="P13" s="62"/>
    </row>
    <row r="14" spans="1:22" x14ac:dyDescent="0.35">
      <c r="A14" s="37" t="s">
        <v>767</v>
      </c>
      <c r="B14" s="14">
        <v>0.46375117471993166</v>
      </c>
      <c r="P14" s="62"/>
    </row>
    <row r="15" spans="1:22" x14ac:dyDescent="0.35">
      <c r="A15" s="37" t="s">
        <v>327</v>
      </c>
      <c r="B15" s="14">
        <v>0.46299245999999999</v>
      </c>
      <c r="P15" s="62"/>
    </row>
    <row r="16" spans="1:22" x14ac:dyDescent="0.35">
      <c r="A16" s="37" t="s">
        <v>278</v>
      </c>
      <c r="B16" s="14">
        <v>0.55437842281072447</v>
      </c>
      <c r="P16" s="62"/>
    </row>
    <row r="17" spans="1:16" x14ac:dyDescent="0.35">
      <c r="A17" s="136" t="s">
        <v>295</v>
      </c>
      <c r="B17" s="14">
        <v>0.8145368850000001</v>
      </c>
      <c r="P17" s="62"/>
    </row>
    <row r="18" spans="1:16" x14ac:dyDescent="0.35">
      <c r="A18" s="37" t="s">
        <v>329</v>
      </c>
      <c r="B18" s="14">
        <v>0.70304360229417229</v>
      </c>
      <c r="P18" s="62"/>
    </row>
    <row r="19" spans="1:16" x14ac:dyDescent="0.35">
      <c r="A19" s="37" t="s">
        <v>273</v>
      </c>
      <c r="B19" s="14">
        <v>1.0551207259466031</v>
      </c>
      <c r="P19" s="62"/>
    </row>
    <row r="20" spans="1:16" x14ac:dyDescent="0.35">
      <c r="A20" s="37" t="s">
        <v>765</v>
      </c>
      <c r="B20" s="14">
        <v>2.5334229895726104</v>
      </c>
      <c r="P20" s="62"/>
    </row>
    <row r="21" spans="1:16" x14ac:dyDescent="0.35">
      <c r="A21" s="136" t="s">
        <v>326</v>
      </c>
      <c r="B21" s="14">
        <v>2.9360781412127239</v>
      </c>
      <c r="P21" s="62"/>
    </row>
    <row r="22" spans="1:16" x14ac:dyDescent="0.35">
      <c r="A22" s="37" t="s">
        <v>279</v>
      </c>
      <c r="B22" s="14">
        <v>3.8618555649999999</v>
      </c>
      <c r="P22" s="62"/>
    </row>
    <row r="23" spans="1:16" x14ac:dyDescent="0.35">
      <c r="A23" s="37" t="s">
        <v>293</v>
      </c>
      <c r="B23" s="14">
        <v>6.5810084659999992</v>
      </c>
    </row>
    <row r="24" spans="1:16" x14ac:dyDescent="0.35">
      <c r="A24" s="37" t="s">
        <v>275</v>
      </c>
      <c r="B24" s="14">
        <v>8.405288712381445</v>
      </c>
    </row>
    <row r="25" spans="1:16" x14ac:dyDescent="0.35">
      <c r="A25" s="136" t="s">
        <v>328</v>
      </c>
      <c r="B25" s="145">
        <v>8.3599981857638053</v>
      </c>
      <c r="C25" s="136"/>
    </row>
    <row r="26" spans="1:16" x14ac:dyDescent="0.35">
      <c r="A26" s="136" t="s">
        <v>277</v>
      </c>
      <c r="B26" s="14">
        <v>20.747768579999999</v>
      </c>
    </row>
    <row r="27" spans="1:16" x14ac:dyDescent="0.35">
      <c r="A27" s="37" t="s">
        <v>276</v>
      </c>
      <c r="B27" s="14">
        <v>36.490156637999846</v>
      </c>
    </row>
    <row r="28" spans="1:16" x14ac:dyDescent="0.35">
      <c r="A28" s="37" t="s">
        <v>52</v>
      </c>
      <c r="B28" s="14">
        <v>141.98197392700001</v>
      </c>
    </row>
    <row r="30" spans="1:16" x14ac:dyDescent="0.35">
      <c r="A30" s="46" t="s">
        <v>454</v>
      </c>
    </row>
    <row r="31" spans="1:16" x14ac:dyDescent="0.35">
      <c r="A31" t="s">
        <v>638</v>
      </c>
    </row>
    <row r="32" spans="1:16" x14ac:dyDescent="0.35">
      <c r="A32" t="s">
        <v>639</v>
      </c>
    </row>
    <row r="34" spans="1:6" x14ac:dyDescent="0.35">
      <c r="A34" s="46" t="s">
        <v>450</v>
      </c>
    </row>
    <row r="35" spans="1:6" ht="43.5" x14ac:dyDescent="0.35">
      <c r="B35" s="90" t="s">
        <v>535</v>
      </c>
      <c r="C35" s="90" t="s">
        <v>914</v>
      </c>
      <c r="D35" s="90" t="s">
        <v>640</v>
      </c>
      <c r="E35" s="90" t="s">
        <v>226</v>
      </c>
    </row>
    <row r="36" spans="1:6" x14ac:dyDescent="0.35">
      <c r="A36" s="37" t="s">
        <v>294</v>
      </c>
      <c r="B36" s="24">
        <v>1E-3</v>
      </c>
      <c r="C36" s="14">
        <v>0.30644106199999999</v>
      </c>
      <c r="D36" s="7">
        <v>35.011652000000005</v>
      </c>
      <c r="E36" s="14">
        <v>11.425248226035723</v>
      </c>
      <c r="F36" s="136"/>
    </row>
    <row r="37" spans="1:6" x14ac:dyDescent="0.35">
      <c r="A37" s="37" t="s">
        <v>767</v>
      </c>
      <c r="B37" s="24">
        <v>2E-3</v>
      </c>
      <c r="C37" s="14">
        <v>0.526406339</v>
      </c>
      <c r="D37" s="7">
        <v>-62.655164280068341</v>
      </c>
      <c r="E37" s="14">
        <v>-11.902433469758867</v>
      </c>
      <c r="F37" s="136"/>
    </row>
    <row r="38" spans="1:6" x14ac:dyDescent="0.35">
      <c r="A38" s="37" t="s">
        <v>327</v>
      </c>
      <c r="B38" s="24">
        <v>2E-3</v>
      </c>
      <c r="C38" s="14">
        <v>0.37582770100000001</v>
      </c>
      <c r="D38" s="7">
        <v>87.164758999999975</v>
      </c>
      <c r="E38" s="14">
        <v>23.192744645504447</v>
      </c>
      <c r="F38" s="136"/>
    </row>
    <row r="39" spans="1:6" x14ac:dyDescent="0.35">
      <c r="A39" s="37" t="s">
        <v>766</v>
      </c>
      <c r="B39" s="24">
        <v>1E-3</v>
      </c>
      <c r="C39" s="14">
        <v>0.51702557599999999</v>
      </c>
      <c r="D39" s="7">
        <v>-201.29660112895803</v>
      </c>
      <c r="E39" s="14">
        <v>-38.933586745611606</v>
      </c>
      <c r="F39" s="136"/>
    </row>
    <row r="40" spans="1:6" x14ac:dyDescent="0.35">
      <c r="A40" s="37" t="s">
        <v>278</v>
      </c>
      <c r="B40" s="24">
        <v>2E-3</v>
      </c>
      <c r="C40" s="14">
        <v>0.75107680499999996</v>
      </c>
      <c r="D40" s="7">
        <v>-196.69838218927549</v>
      </c>
      <c r="E40" s="14">
        <v>-26.188850578240864</v>
      </c>
      <c r="F40" s="136"/>
    </row>
    <row r="41" spans="1:6" x14ac:dyDescent="0.35">
      <c r="A41" s="37" t="s">
        <v>295</v>
      </c>
      <c r="B41" s="24">
        <v>3.0000000000000001E-3</v>
      </c>
      <c r="C41" s="14">
        <v>0.71415362199999999</v>
      </c>
      <c r="D41" s="7">
        <v>100.38326300000011</v>
      </c>
      <c r="E41" s="14">
        <v>14.056256232220044</v>
      </c>
      <c r="F41" s="136"/>
    </row>
    <row r="42" spans="1:6" x14ac:dyDescent="0.35">
      <c r="A42" s="37" t="s">
        <v>273</v>
      </c>
      <c r="B42" s="24">
        <v>4.0000000000000001E-3</v>
      </c>
      <c r="C42" s="14">
        <v>1.3936153440000001</v>
      </c>
      <c r="D42" s="7">
        <v>-338.49461805339701</v>
      </c>
      <c r="E42" s="14">
        <v>-24.288956024396136</v>
      </c>
      <c r="F42" s="136"/>
    </row>
    <row r="43" spans="1:6" x14ac:dyDescent="0.35">
      <c r="A43" s="37" t="s">
        <v>329</v>
      </c>
      <c r="B43" s="24">
        <v>3.0000000000000001E-3</v>
      </c>
      <c r="C43" s="14">
        <v>0.80316328000000003</v>
      </c>
      <c r="D43" s="7">
        <v>-100.11967770582774</v>
      </c>
      <c r="E43" s="14">
        <v>-12.465669210602826</v>
      </c>
      <c r="F43" s="136"/>
    </row>
    <row r="44" spans="1:6" x14ac:dyDescent="0.35">
      <c r="A44" s="37" t="s">
        <v>765</v>
      </c>
      <c r="B44" s="24">
        <v>1.0999999999999999E-2</v>
      </c>
      <c r="C44" s="14">
        <v>3.15346004018792</v>
      </c>
      <c r="D44" s="7">
        <v>-620.03705061530968</v>
      </c>
      <c r="E44" s="14">
        <v>-19.66211852103763</v>
      </c>
      <c r="F44" s="136"/>
    </row>
    <row r="45" spans="1:6" x14ac:dyDescent="0.35">
      <c r="A45" s="37" t="s">
        <v>326</v>
      </c>
      <c r="B45" s="24">
        <v>1.2E-2</v>
      </c>
      <c r="C45" s="14">
        <v>2.4596574822966386</v>
      </c>
      <c r="D45" s="7">
        <v>476.4206589160853</v>
      </c>
      <c r="E45" s="14">
        <v>19.369390345815152</v>
      </c>
      <c r="F45" s="136"/>
    </row>
    <row r="46" spans="1:6" x14ac:dyDescent="0.35">
      <c r="A46" s="37" t="s">
        <v>279</v>
      </c>
      <c r="B46" s="24">
        <v>1.6E-2</v>
      </c>
      <c r="C46" s="14">
        <v>5.686680483</v>
      </c>
      <c r="D46" s="7">
        <v>-1824.824918</v>
      </c>
      <c r="E46" s="14">
        <v>-32.089457521927031</v>
      </c>
      <c r="F46" s="136"/>
    </row>
    <row r="47" spans="1:6" x14ac:dyDescent="0.35">
      <c r="A47" s="37" t="s">
        <v>293</v>
      </c>
      <c r="B47" s="24">
        <v>2.8000000000000001E-2</v>
      </c>
      <c r="C47" s="14">
        <v>6.6837552750000002</v>
      </c>
      <c r="D47" s="7">
        <v>-102.74680900000099</v>
      </c>
      <c r="E47" s="14">
        <v>-1.5372616855724219</v>
      </c>
      <c r="F47" s="136"/>
    </row>
    <row r="48" spans="1:6" x14ac:dyDescent="0.35">
      <c r="A48" s="37" t="s">
        <v>275</v>
      </c>
      <c r="B48" s="24">
        <v>3.5000000000000003E-2</v>
      </c>
      <c r="C48" s="14">
        <v>8.7436210824230969</v>
      </c>
      <c r="D48" s="7">
        <v>-338.33237004165187</v>
      </c>
      <c r="E48" s="14">
        <v>-3.8694765801526532</v>
      </c>
      <c r="F48" s="136"/>
    </row>
    <row r="49" spans="1:6" x14ac:dyDescent="0.35">
      <c r="A49" s="37" t="s">
        <v>328</v>
      </c>
      <c r="B49" s="24">
        <v>3.5000000000000003E-2</v>
      </c>
      <c r="C49" s="14">
        <v>21.456054764999998</v>
      </c>
      <c r="D49" s="7">
        <v>-13096.056579236192</v>
      </c>
      <c r="E49" s="14">
        <v>-61.036647802554178</v>
      </c>
      <c r="F49" s="136"/>
    </row>
    <row r="50" spans="1:6" x14ac:dyDescent="0.35">
      <c r="A50" s="37" t="s">
        <v>277</v>
      </c>
      <c r="B50" s="24">
        <v>8.6999999999999994E-2</v>
      </c>
      <c r="C50" s="14">
        <v>18.639981724999998</v>
      </c>
      <c r="D50" s="7">
        <v>2107.7868550000003</v>
      </c>
      <c r="E50" s="14">
        <v>11.307880480231546</v>
      </c>
      <c r="F50" s="136"/>
    </row>
    <row r="51" spans="1:6" x14ac:dyDescent="0.35">
      <c r="A51" s="37" t="s">
        <v>276</v>
      </c>
      <c r="B51" s="24">
        <v>0.154</v>
      </c>
      <c r="C51" s="14">
        <v>57.064537328384993</v>
      </c>
      <c r="D51" s="7">
        <v>-20574.380690385147</v>
      </c>
      <c r="E51" s="14">
        <v>-36.054582501891339</v>
      </c>
      <c r="F51" s="136"/>
    </row>
    <row r="52" spans="1:6" x14ac:dyDescent="0.35">
      <c r="A52" s="37" t="s">
        <v>52</v>
      </c>
      <c r="B52" s="24">
        <v>0.59699999999999998</v>
      </c>
      <c r="C52" s="14">
        <v>125.299643703</v>
      </c>
      <c r="D52" s="7">
        <v>16682.330224000012</v>
      </c>
      <c r="E52" s="14">
        <v>13.313948652194441</v>
      </c>
      <c r="F52" s="136"/>
    </row>
    <row r="53" spans="1:6" x14ac:dyDescent="0.35">
      <c r="B53" s="14"/>
    </row>
  </sheetData>
  <hyperlinks>
    <hyperlink ref="B2" r:id="rId1" display="http://www.dmp.wa.gov.au/Investors/Resource-statistics-1431.aspx" xr:uid="{6FD98C0E-6FC1-4B42-B732-8C4DFA9C8640}"/>
    <hyperlink ref="A9" location="Contents!A1" display="Back to contents" xr:uid="{99C85428-E9A9-4A6E-86D0-E74A2A888C82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2A2D3-CFE5-4EB4-8CFD-7B7BABB344C9}">
  <sheetPr>
    <tabColor rgb="FF002060"/>
  </sheetPr>
  <dimension ref="A1:L27"/>
  <sheetViews>
    <sheetView workbookViewId="0">
      <selection activeCell="E30" sqref="E30:F30"/>
    </sheetView>
  </sheetViews>
  <sheetFormatPr defaultRowHeight="14.5" x14ac:dyDescent="0.35"/>
  <cols>
    <col min="1" max="1" width="27.26953125" style="38" customWidth="1"/>
    <col min="2" max="2" width="13" style="38" customWidth="1"/>
    <col min="3" max="12" width="8.7265625" style="38"/>
  </cols>
  <sheetData>
    <row r="1" spans="1:12" s="37" customFormat="1" ht="18.5" x14ac:dyDescent="0.45">
      <c r="A1" s="87" t="s">
        <v>516</v>
      </c>
      <c r="C1" s="38"/>
      <c r="D1" s="38"/>
      <c r="E1" s="38"/>
      <c r="F1" s="38"/>
      <c r="G1" s="38"/>
      <c r="H1" s="38"/>
      <c r="I1" s="38"/>
      <c r="J1" s="38"/>
      <c r="K1" s="38"/>
      <c r="L1" s="38"/>
    </row>
    <row r="2" spans="1:12" s="37" customFormat="1" x14ac:dyDescent="0.35">
      <c r="A2" s="50" t="s">
        <v>363</v>
      </c>
      <c r="B2" s="34" t="s">
        <v>896</v>
      </c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12" s="37" customFormat="1" x14ac:dyDescent="0.35">
      <c r="A3" s="50" t="s">
        <v>487</v>
      </c>
      <c r="B3" s="37" t="s">
        <v>511</v>
      </c>
      <c r="C3" s="38"/>
      <c r="D3" s="38"/>
      <c r="E3" s="38"/>
      <c r="F3" s="38"/>
      <c r="G3" s="38"/>
      <c r="H3" s="38"/>
      <c r="I3" s="38"/>
      <c r="J3" s="38"/>
      <c r="K3" s="38"/>
      <c r="L3" s="38"/>
    </row>
    <row r="4" spans="1:12" s="37" customFormat="1" x14ac:dyDescent="0.35">
      <c r="A4" s="46" t="s">
        <v>332</v>
      </c>
      <c r="B4" s="37" t="s">
        <v>505</v>
      </c>
      <c r="C4" s="38"/>
      <c r="D4" s="38"/>
      <c r="E4" s="38"/>
      <c r="F4" s="38"/>
      <c r="G4" s="38"/>
      <c r="H4" s="38"/>
      <c r="I4" s="38"/>
      <c r="J4" s="38"/>
      <c r="K4" s="38"/>
      <c r="L4" s="38"/>
    </row>
    <row r="5" spans="1:12" s="37" customFormat="1" x14ac:dyDescent="0.35">
      <c r="A5" s="46" t="s">
        <v>451</v>
      </c>
      <c r="B5" s="37" t="s">
        <v>478</v>
      </c>
      <c r="C5" s="38"/>
      <c r="D5" s="38"/>
      <c r="E5" s="38"/>
      <c r="F5" s="38"/>
      <c r="G5" s="38"/>
      <c r="H5" s="38"/>
      <c r="I5" s="38"/>
      <c r="J5" s="38"/>
      <c r="K5" s="38"/>
      <c r="L5" s="38"/>
    </row>
    <row r="6" spans="1:12" s="37" customFormat="1" x14ac:dyDescent="0.35">
      <c r="A6" s="46" t="s">
        <v>268</v>
      </c>
      <c r="B6" s="37" t="s">
        <v>508</v>
      </c>
      <c r="C6" s="38"/>
      <c r="D6" s="38"/>
      <c r="E6" s="38"/>
      <c r="F6" s="38"/>
      <c r="G6" s="38"/>
      <c r="H6" s="38"/>
      <c r="I6" s="38"/>
      <c r="J6" s="38"/>
      <c r="K6" s="38"/>
      <c r="L6" s="38"/>
    </row>
    <row r="7" spans="1:12" s="37" customFormat="1" x14ac:dyDescent="0.35">
      <c r="A7" s="46" t="s">
        <v>269</v>
      </c>
      <c r="B7" s="37" t="s">
        <v>333</v>
      </c>
      <c r="C7" s="38"/>
      <c r="D7" s="38"/>
      <c r="E7" s="38"/>
      <c r="F7" s="38"/>
      <c r="G7" s="38"/>
      <c r="H7" s="38"/>
      <c r="I7" s="38"/>
      <c r="J7" s="38"/>
      <c r="K7" s="38"/>
      <c r="L7" s="38"/>
    </row>
    <row r="8" spans="1:12" s="37" customFormat="1" x14ac:dyDescent="0.35">
      <c r="A8" s="46" t="s">
        <v>452</v>
      </c>
      <c r="B8" s="56" t="e">
        <v>#REF!</v>
      </c>
      <c r="C8" s="38"/>
      <c r="D8" s="38"/>
      <c r="E8" s="38"/>
      <c r="F8" s="38"/>
      <c r="G8" s="38"/>
      <c r="H8" s="38"/>
      <c r="I8" s="38"/>
      <c r="J8" s="38"/>
      <c r="K8" s="38"/>
      <c r="L8" s="38"/>
    </row>
    <row r="9" spans="1:12" s="37" customFormat="1" x14ac:dyDescent="0.35">
      <c r="A9" s="34" t="s">
        <v>663</v>
      </c>
      <c r="B9" s="56"/>
      <c r="C9" s="38"/>
      <c r="D9" s="38"/>
      <c r="E9" s="38"/>
      <c r="F9" s="38"/>
      <c r="G9" s="38"/>
      <c r="H9" s="38"/>
      <c r="I9" s="38"/>
      <c r="J9" s="38"/>
      <c r="K9" s="38"/>
      <c r="L9" s="38"/>
    </row>
    <row r="10" spans="1:12" s="37" customFormat="1" x14ac:dyDescent="0.35">
      <c r="A10" s="43"/>
      <c r="E10" s="38"/>
      <c r="F10" s="38"/>
      <c r="G10" s="38"/>
      <c r="H10" s="38"/>
      <c r="I10" s="38"/>
      <c r="J10" s="38"/>
      <c r="K10" s="38"/>
      <c r="L10" s="38"/>
    </row>
    <row r="11" spans="1:12" s="37" customFormat="1" x14ac:dyDescent="0.35">
      <c r="A11" s="50" t="s">
        <v>449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</row>
    <row r="12" spans="1:12" s="37" customFormat="1" x14ac:dyDescent="0.35">
      <c r="A12" s="62" t="s">
        <v>361</v>
      </c>
      <c r="B12" s="11">
        <v>3.4097816257245783E-2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</row>
    <row r="13" spans="1:12" s="37" customFormat="1" x14ac:dyDescent="0.35">
      <c r="A13" s="62" t="s">
        <v>362</v>
      </c>
      <c r="B13" s="11">
        <v>0.33504810757119774</v>
      </c>
      <c r="C13" s="38"/>
      <c r="D13" s="38"/>
      <c r="E13" s="38"/>
      <c r="F13" s="38"/>
      <c r="G13" s="38"/>
      <c r="H13" s="38"/>
      <c r="I13" s="38"/>
      <c r="J13" s="38"/>
      <c r="K13" s="38"/>
      <c r="L13" s="38"/>
    </row>
    <row r="14" spans="1:12" s="37" customFormat="1" x14ac:dyDescent="0.35">
      <c r="A14" s="62" t="s">
        <v>360</v>
      </c>
      <c r="B14" s="11">
        <v>2.0280788104309666</v>
      </c>
      <c r="C14" s="38"/>
      <c r="D14" s="38"/>
      <c r="E14" s="38"/>
      <c r="F14" s="38"/>
      <c r="G14" s="38"/>
      <c r="H14" s="38"/>
      <c r="I14" s="38"/>
      <c r="J14" s="38"/>
      <c r="K14" s="38"/>
      <c r="L14" s="38"/>
    </row>
    <row r="15" spans="1:12" x14ac:dyDescent="0.35">
      <c r="A15" s="62" t="s">
        <v>359</v>
      </c>
      <c r="B15" s="11">
        <v>2.7841608230916344</v>
      </c>
    </row>
    <row r="16" spans="1:12" x14ac:dyDescent="0.35">
      <c r="A16" s="62" t="s">
        <v>358</v>
      </c>
      <c r="B16" s="11">
        <v>5.1784205298504249</v>
      </c>
    </row>
    <row r="18" spans="1:2" x14ac:dyDescent="0.35">
      <c r="A18" s="50" t="s">
        <v>454</v>
      </c>
    </row>
    <row r="19" spans="1:2" x14ac:dyDescent="0.35">
      <c r="A19" s="60" t="s">
        <v>489</v>
      </c>
    </row>
    <row r="20" spans="1:2" x14ac:dyDescent="0.35">
      <c r="A20" s="43"/>
    </row>
    <row r="21" spans="1:2" x14ac:dyDescent="0.35">
      <c r="A21" s="50" t="s">
        <v>450</v>
      </c>
    </row>
    <row r="22" spans="1:2" x14ac:dyDescent="0.35">
      <c r="A22" s="61"/>
      <c r="B22" s="59" t="s">
        <v>226</v>
      </c>
    </row>
    <row r="23" spans="1:2" x14ac:dyDescent="0.35">
      <c r="A23" s="62" t="s">
        <v>361</v>
      </c>
      <c r="B23" s="11">
        <v>6.8677217079726738E-2</v>
      </c>
    </row>
    <row r="24" spans="1:2" x14ac:dyDescent="0.35">
      <c r="A24" s="62" t="s">
        <v>362</v>
      </c>
      <c r="B24" s="11">
        <v>8.9328063241106648</v>
      </c>
    </row>
    <row r="25" spans="1:2" x14ac:dyDescent="0.35">
      <c r="A25" s="62" t="s">
        <v>360</v>
      </c>
      <c r="B25" s="11">
        <v>6.3397905273889998</v>
      </c>
    </row>
    <row r="26" spans="1:2" x14ac:dyDescent="0.35">
      <c r="A26" s="62" t="s">
        <v>359</v>
      </c>
      <c r="B26" s="11">
        <v>19.054383116883123</v>
      </c>
    </row>
    <row r="27" spans="1:2" x14ac:dyDescent="0.35">
      <c r="A27" s="62" t="s">
        <v>358</v>
      </c>
      <c r="B27" s="11">
        <v>5.1784205298504249</v>
      </c>
    </row>
  </sheetData>
  <sortState xmlns:xlrd2="http://schemas.microsoft.com/office/spreadsheetml/2017/richdata2" ref="A12:B15">
    <sortCondition ref="B12:B15"/>
  </sortState>
  <hyperlinks>
    <hyperlink ref="A9" location="Contents!A1" display="Back to contents" xr:uid="{E2A18124-0DAE-40E3-BCBC-64F42E1FFA0A}"/>
    <hyperlink ref="B2" r:id="rId1" display="https://www.abs.gov.au/statistics/economy/national-accounts/australian-national-accounts-national-income-expenditure-and-product/latest-release" xr:uid="{A6450629-A665-4142-80DC-8FA595D1E7AB}"/>
  </hyperlinks>
  <pageMargins left="0.7" right="0.7" top="0.75" bottom="0.75" header="0.3" footer="0.3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34F96-4F6C-49E3-98BF-5C58EEFAB23A}">
  <sheetPr>
    <tabColor theme="3"/>
  </sheetPr>
  <dimension ref="A1:D49"/>
  <sheetViews>
    <sheetView workbookViewId="0">
      <selection activeCell="E11" sqref="E11"/>
    </sheetView>
  </sheetViews>
  <sheetFormatPr defaultRowHeight="14.5" x14ac:dyDescent="0.35"/>
  <cols>
    <col min="1" max="1" width="25.54296875" customWidth="1"/>
    <col min="2" max="3" width="15.54296875" customWidth="1"/>
  </cols>
  <sheetData>
    <row r="1" spans="1:3" s="37" customFormat="1" ht="18.5" x14ac:dyDescent="0.45">
      <c r="A1" s="87" t="s">
        <v>641</v>
      </c>
    </row>
    <row r="2" spans="1:3" s="37" customFormat="1" x14ac:dyDescent="0.35">
      <c r="A2" s="50" t="s">
        <v>363</v>
      </c>
      <c r="B2" s="34" t="s">
        <v>590</v>
      </c>
    </row>
    <row r="3" spans="1:3" s="37" customFormat="1" x14ac:dyDescent="0.35">
      <c r="A3" s="46" t="s">
        <v>487</v>
      </c>
      <c r="B3" s="37" t="s">
        <v>332</v>
      </c>
    </row>
    <row r="4" spans="1:3" s="37" customFormat="1" x14ac:dyDescent="0.35">
      <c r="A4" s="46" t="s">
        <v>332</v>
      </c>
      <c r="B4" s="37" t="s">
        <v>445</v>
      </c>
    </row>
    <row r="5" spans="1:3" s="37" customFormat="1" x14ac:dyDescent="0.35">
      <c r="A5" s="46" t="s">
        <v>451</v>
      </c>
      <c r="B5" s="37" t="s">
        <v>270</v>
      </c>
    </row>
    <row r="6" spans="1:3" s="37" customFormat="1" x14ac:dyDescent="0.35">
      <c r="A6" s="46" t="s">
        <v>268</v>
      </c>
      <c r="B6" s="37" t="s">
        <v>502</v>
      </c>
    </row>
    <row r="7" spans="1:3" s="37" customFormat="1" x14ac:dyDescent="0.35">
      <c r="A7" s="46" t="s">
        <v>269</v>
      </c>
      <c r="B7" s="37" t="s">
        <v>271</v>
      </c>
    </row>
    <row r="8" spans="1:3" s="37" customFormat="1" x14ac:dyDescent="0.35">
      <c r="A8" s="46" t="s">
        <v>452</v>
      </c>
      <c r="B8" s="37" t="s">
        <v>453</v>
      </c>
    </row>
    <row r="9" spans="1:3" s="37" customFormat="1" x14ac:dyDescent="0.35">
      <c r="A9" s="34" t="s">
        <v>663</v>
      </c>
    </row>
    <row r="10" spans="1:3" s="37" customFormat="1" x14ac:dyDescent="0.35">
      <c r="A10" s="43"/>
    </row>
    <row r="11" spans="1:3" x14ac:dyDescent="0.35">
      <c r="A11" s="50" t="s">
        <v>449</v>
      </c>
    </row>
    <row r="12" spans="1:3" ht="43.5" x14ac:dyDescent="0.35">
      <c r="A12" s="3"/>
      <c r="B12" s="90" t="s">
        <v>330</v>
      </c>
      <c r="C12" s="90" t="s">
        <v>331</v>
      </c>
    </row>
    <row r="13" spans="1:3" x14ac:dyDescent="0.35">
      <c r="A13" s="26" t="s">
        <v>2</v>
      </c>
      <c r="B13" s="28">
        <v>2.004</v>
      </c>
      <c r="C13" s="14">
        <v>13.9</v>
      </c>
    </row>
    <row r="14" spans="1:3" s="4" customFormat="1" x14ac:dyDescent="0.35">
      <c r="A14" s="26" t="s">
        <v>3</v>
      </c>
      <c r="B14" s="28">
        <v>2.0459999999999998</v>
      </c>
      <c r="C14" s="14">
        <v>13.100000000000001</v>
      </c>
    </row>
    <row r="15" spans="1:3" x14ac:dyDescent="0.35">
      <c r="A15" s="26" t="s">
        <v>4</v>
      </c>
      <c r="B15" s="28">
        <v>2.1880000000000002</v>
      </c>
      <c r="C15" s="14">
        <v>14.700000000000001</v>
      </c>
    </row>
    <row r="16" spans="1:3" x14ac:dyDescent="0.35">
      <c r="A16" s="26" t="s">
        <v>5</v>
      </c>
      <c r="B16" s="28">
        <v>2.524</v>
      </c>
      <c r="C16" s="14">
        <v>14.100000000000001</v>
      </c>
    </row>
    <row r="17" spans="1:3" x14ac:dyDescent="0.35">
      <c r="A17" s="26" t="s">
        <v>6</v>
      </c>
      <c r="B17" s="28">
        <v>2.2290000000000001</v>
      </c>
      <c r="C17" s="14">
        <v>12.4</v>
      </c>
    </row>
    <row r="18" spans="1:3" x14ac:dyDescent="0.35">
      <c r="A18" s="26" t="s">
        <v>7</v>
      </c>
      <c r="B18" s="28">
        <v>2.1269999999999998</v>
      </c>
      <c r="C18" s="14">
        <v>11.9</v>
      </c>
    </row>
    <row r="19" spans="1:3" x14ac:dyDescent="0.35">
      <c r="A19" s="26" t="s">
        <v>8</v>
      </c>
      <c r="B19" s="28">
        <v>2.234</v>
      </c>
      <c r="C19" s="14">
        <v>11.8</v>
      </c>
    </row>
    <row r="20" spans="1:3" x14ac:dyDescent="0.35">
      <c r="A20" s="26" t="s">
        <v>9</v>
      </c>
      <c r="B20" s="28">
        <v>2.7829999999999999</v>
      </c>
      <c r="C20" s="14">
        <v>13.5</v>
      </c>
    </row>
    <row r="21" spans="1:3" x14ac:dyDescent="0.35">
      <c r="A21" s="26" t="s">
        <v>10</v>
      </c>
      <c r="B21" s="28">
        <v>2.6949999999999998</v>
      </c>
      <c r="C21" s="14">
        <v>10.9</v>
      </c>
    </row>
    <row r="22" spans="1:3" x14ac:dyDescent="0.35">
      <c r="A22" s="26" t="s">
        <v>11</v>
      </c>
      <c r="B22" s="28">
        <v>3.4769999999999999</v>
      </c>
      <c r="C22" s="14">
        <v>11.700000000000001</v>
      </c>
    </row>
    <row r="23" spans="1:3" x14ac:dyDescent="0.35">
      <c r="A23" s="26" t="s">
        <v>12</v>
      </c>
      <c r="B23" s="28">
        <v>2.6909999999999998</v>
      </c>
      <c r="C23" s="14">
        <v>11.600000000000001</v>
      </c>
    </row>
    <row r="24" spans="1:3" x14ac:dyDescent="0.35">
      <c r="A24" s="26" t="s">
        <v>13</v>
      </c>
      <c r="B24" s="28">
        <v>3.7170000000000001</v>
      </c>
      <c r="C24" s="14">
        <v>14.100000000000001</v>
      </c>
    </row>
    <row r="25" spans="1:3" x14ac:dyDescent="0.35">
      <c r="A25" s="26" t="s">
        <v>14</v>
      </c>
      <c r="B25" s="28">
        <v>3.3820000000000001</v>
      </c>
      <c r="C25" s="14">
        <v>12.700000000000001</v>
      </c>
    </row>
    <row r="26" spans="1:3" x14ac:dyDescent="0.35">
      <c r="A26" s="26" t="s">
        <v>15</v>
      </c>
      <c r="B26" s="28">
        <v>3.8820000000000001</v>
      </c>
      <c r="C26" s="14">
        <v>14.200000000000001</v>
      </c>
    </row>
    <row r="27" spans="1:3" x14ac:dyDescent="0.35">
      <c r="A27" s="26" t="s">
        <v>16</v>
      </c>
      <c r="B27" s="28">
        <v>2.9780000000000002</v>
      </c>
      <c r="C27" s="14">
        <v>12.4</v>
      </c>
    </row>
    <row r="28" spans="1:3" x14ac:dyDescent="0.35">
      <c r="A28" s="26" t="s">
        <v>17</v>
      </c>
      <c r="B28" s="28">
        <v>4.157</v>
      </c>
      <c r="C28" s="14">
        <v>15</v>
      </c>
    </row>
    <row r="29" spans="1:3" x14ac:dyDescent="0.35">
      <c r="A29" s="26" t="s">
        <v>18</v>
      </c>
      <c r="B29" s="28">
        <v>4.3310000000000004</v>
      </c>
      <c r="C29" s="14">
        <v>14.9</v>
      </c>
    </row>
    <row r="30" spans="1:3" x14ac:dyDescent="0.35">
      <c r="A30" s="26" t="s">
        <v>19</v>
      </c>
      <c r="B30" s="28">
        <v>3.4750000000000001</v>
      </c>
      <c r="C30" s="14">
        <v>12.100000000000001</v>
      </c>
    </row>
    <row r="31" spans="1:3" x14ac:dyDescent="0.35">
      <c r="A31" s="26" t="s">
        <v>20</v>
      </c>
      <c r="B31" s="28">
        <v>2.8279999999999998</v>
      </c>
      <c r="C31" s="14">
        <v>8.7000000000000011</v>
      </c>
    </row>
    <row r="32" spans="1:3" x14ac:dyDescent="0.35">
      <c r="A32" s="26" t="s">
        <v>21</v>
      </c>
      <c r="B32" s="28">
        <v>4.6180000000000003</v>
      </c>
      <c r="C32" s="14">
        <v>13.600000000000001</v>
      </c>
    </row>
    <row r="33" spans="1:4" x14ac:dyDescent="0.35">
      <c r="A33" s="26" t="s">
        <v>22</v>
      </c>
      <c r="B33" s="28">
        <v>4.4770000000000003</v>
      </c>
      <c r="C33" s="14">
        <v>12.700000000000001</v>
      </c>
    </row>
    <row r="34" spans="1:4" x14ac:dyDescent="0.35">
      <c r="A34" s="26" t="s">
        <v>23</v>
      </c>
      <c r="B34" s="28">
        <v>5.6890000000000001</v>
      </c>
      <c r="C34" s="14">
        <v>16</v>
      </c>
    </row>
    <row r="35" spans="1:4" x14ac:dyDescent="0.35">
      <c r="A35" s="26" t="s">
        <v>24</v>
      </c>
      <c r="B35" s="28">
        <v>5.4909999999999997</v>
      </c>
      <c r="C35" s="14">
        <v>14.200000000000001</v>
      </c>
    </row>
    <row r="36" spans="1:4" x14ac:dyDescent="0.35">
      <c r="A36" s="26" t="s">
        <v>25</v>
      </c>
      <c r="B36" s="28">
        <v>5.2750000000000004</v>
      </c>
      <c r="C36" s="14">
        <v>13.200000000000001</v>
      </c>
    </row>
    <row r="37" spans="1:4" x14ac:dyDescent="0.35">
      <c r="A37" s="26" t="s">
        <v>26</v>
      </c>
      <c r="B37" s="28">
        <v>6.585</v>
      </c>
      <c r="C37" s="14">
        <v>13.8</v>
      </c>
    </row>
    <row r="38" spans="1:4" x14ac:dyDescent="0.35">
      <c r="A38" s="26" t="s">
        <v>27</v>
      </c>
      <c r="B38" s="28">
        <v>5.9260000000000002</v>
      </c>
      <c r="C38" s="14">
        <v>13.100000000000001</v>
      </c>
    </row>
    <row r="39" spans="1:4" x14ac:dyDescent="0.35">
      <c r="A39" s="26" t="s">
        <v>28</v>
      </c>
      <c r="B39" s="28">
        <v>6.069</v>
      </c>
      <c r="C39" s="14">
        <v>14.700000000000001</v>
      </c>
    </row>
    <row r="40" spans="1:4" x14ac:dyDescent="0.35">
      <c r="A40" s="26" t="s">
        <v>29</v>
      </c>
      <c r="B40" s="28">
        <v>5.3780000000000001</v>
      </c>
      <c r="C40" s="14">
        <v>13.5</v>
      </c>
    </row>
    <row r="41" spans="1:4" x14ac:dyDescent="0.35">
      <c r="A41" s="26" t="s">
        <v>30</v>
      </c>
      <c r="B41" s="28">
        <v>6.4580000000000002</v>
      </c>
      <c r="C41" s="14">
        <v>13.4</v>
      </c>
    </row>
    <row r="42" spans="1:4" x14ac:dyDescent="0.35">
      <c r="A42" s="26" t="s">
        <v>31</v>
      </c>
      <c r="B42" s="28">
        <v>10.231999999999999</v>
      </c>
      <c r="C42" s="14">
        <v>16.400000000000002</v>
      </c>
    </row>
    <row r="43" spans="1:4" s="23" customFormat="1" x14ac:dyDescent="0.35">
      <c r="A43" s="26" t="s">
        <v>32</v>
      </c>
      <c r="B43" s="28">
        <v>11.116</v>
      </c>
      <c r="C43" s="14">
        <v>18.2</v>
      </c>
    </row>
    <row r="44" spans="1:4" s="23" customFormat="1" x14ac:dyDescent="0.35">
      <c r="A44" s="1"/>
      <c r="B44" s="6"/>
      <c r="C44" s="6"/>
      <c r="D44" s="6"/>
    </row>
    <row r="45" spans="1:4" x14ac:dyDescent="0.35">
      <c r="A45" s="46" t="s">
        <v>454</v>
      </c>
    </row>
    <row r="46" spans="1:4" x14ac:dyDescent="0.35">
      <c r="A46" s="37" t="s">
        <v>489</v>
      </c>
    </row>
    <row r="47" spans="1:4" x14ac:dyDescent="0.35">
      <c r="A47" s="37"/>
    </row>
    <row r="48" spans="1:4" x14ac:dyDescent="0.35">
      <c r="A48" s="46" t="s">
        <v>450</v>
      </c>
    </row>
    <row r="49" spans="1:1" x14ac:dyDescent="0.35">
      <c r="A49" t="s">
        <v>489</v>
      </c>
    </row>
  </sheetData>
  <hyperlinks>
    <hyperlink ref="B2" r:id="rId1" display="https://www.abs.gov.au/statistics/economy/national-accounts/australian-national-accounts-state-accounts/2022-23-financial-year" xr:uid="{5A5D922C-74EF-45C4-89F2-B9DB56139718}"/>
    <hyperlink ref="A9" location="Contents!A1" display="Back to contents" xr:uid="{E7538BB3-E264-4850-B765-F8EF3ED07165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3D31E-1958-488A-97AD-327C535C5FBE}">
  <sheetPr>
    <tabColor theme="3"/>
  </sheetPr>
  <dimension ref="A1:N50"/>
  <sheetViews>
    <sheetView workbookViewId="0">
      <selection activeCell="E29" sqref="E29"/>
    </sheetView>
  </sheetViews>
  <sheetFormatPr defaultColWidth="8.7265625" defaultRowHeight="14.5" x14ac:dyDescent="0.35"/>
  <cols>
    <col min="1" max="1" width="25.54296875" style="37" customWidth="1"/>
    <col min="2" max="9" width="15.54296875" style="37" customWidth="1"/>
    <col min="10" max="10" width="13.26953125" style="37" bestFit="1" customWidth="1"/>
    <col min="11" max="11" width="16.81640625" style="37" customWidth="1"/>
    <col min="12" max="12" width="15.81640625" style="37" customWidth="1"/>
    <col min="13" max="13" width="13.81640625" style="37" bestFit="1" customWidth="1"/>
    <col min="14" max="14" width="15" style="37" customWidth="1"/>
    <col min="15" max="15" width="12.7265625" style="37" bestFit="1" customWidth="1"/>
    <col min="16" max="16384" width="8.7265625" style="37"/>
  </cols>
  <sheetData>
    <row r="1" spans="1:9" ht="18.5" x14ac:dyDescent="0.45">
      <c r="A1" s="87" t="s">
        <v>644</v>
      </c>
    </row>
    <row r="2" spans="1:9" x14ac:dyDescent="0.35">
      <c r="A2" s="50" t="s">
        <v>363</v>
      </c>
      <c r="B2" s="34" t="s">
        <v>900</v>
      </c>
    </row>
    <row r="3" spans="1:9" x14ac:dyDescent="0.35">
      <c r="A3" s="46" t="s">
        <v>487</v>
      </c>
      <c r="B3" s="37" t="s">
        <v>332</v>
      </c>
    </row>
    <row r="4" spans="1:9" x14ac:dyDescent="0.35">
      <c r="A4" s="46" t="s">
        <v>332</v>
      </c>
      <c r="B4" s="37" t="s">
        <v>445</v>
      </c>
    </row>
    <row r="5" spans="1:9" x14ac:dyDescent="0.35">
      <c r="A5" s="46" t="s">
        <v>451</v>
      </c>
      <c r="B5" s="37" t="s">
        <v>270</v>
      </c>
    </row>
    <row r="6" spans="1:9" x14ac:dyDescent="0.35">
      <c r="A6" s="46" t="s">
        <v>268</v>
      </c>
      <c r="B6" s="37" t="s">
        <v>502</v>
      </c>
    </row>
    <row r="7" spans="1:9" x14ac:dyDescent="0.35">
      <c r="A7" s="46" t="s">
        <v>269</v>
      </c>
      <c r="B7" s="37" t="s">
        <v>271</v>
      </c>
    </row>
    <row r="8" spans="1:9" x14ac:dyDescent="0.35">
      <c r="A8" s="46" t="s">
        <v>452</v>
      </c>
      <c r="B8" s="37" t="s">
        <v>453</v>
      </c>
    </row>
    <row r="9" spans="1:9" x14ac:dyDescent="0.35">
      <c r="A9" s="34" t="s">
        <v>663</v>
      </c>
    </row>
    <row r="10" spans="1:9" x14ac:dyDescent="0.35">
      <c r="A10" s="43"/>
    </row>
    <row r="11" spans="1:9" x14ac:dyDescent="0.35">
      <c r="A11" s="50" t="s">
        <v>449</v>
      </c>
    </row>
    <row r="12" spans="1:9" x14ac:dyDescent="0.35">
      <c r="A12" s="77"/>
      <c r="B12" s="6" t="s">
        <v>280</v>
      </c>
      <c r="C12" s="77" t="s">
        <v>282</v>
      </c>
      <c r="D12" s="6" t="s">
        <v>284</v>
      </c>
      <c r="E12" s="77" t="s">
        <v>748</v>
      </c>
      <c r="F12" s="6" t="s">
        <v>281</v>
      </c>
      <c r="G12" s="77" t="s">
        <v>283</v>
      </c>
      <c r="H12" s="77" t="s">
        <v>274</v>
      </c>
      <c r="I12" s="77" t="s">
        <v>285</v>
      </c>
    </row>
    <row r="13" spans="1:9" x14ac:dyDescent="0.35">
      <c r="A13" s="26">
        <v>1993</v>
      </c>
      <c r="B13" s="28">
        <v>1.232</v>
      </c>
      <c r="C13" s="28">
        <v>1.200656E-3</v>
      </c>
      <c r="D13" s="28">
        <v>5.1999999999999998E-2</v>
      </c>
      <c r="E13" s="28">
        <v>0.32345156600000002</v>
      </c>
      <c r="F13" s="28">
        <v>4.4000000000000039E-2</v>
      </c>
      <c r="G13" s="28">
        <v>0.56510000000000005</v>
      </c>
      <c r="H13" s="28">
        <v>0.72517235699999993</v>
      </c>
      <c r="I13" s="28">
        <v>2.942924579</v>
      </c>
    </row>
    <row r="14" spans="1:9" x14ac:dyDescent="0.35">
      <c r="A14" s="26">
        <v>1994</v>
      </c>
      <c r="B14" s="28">
        <v>1.167</v>
      </c>
      <c r="C14" s="28">
        <v>1.4003284E-2</v>
      </c>
      <c r="D14" s="28">
        <v>6.2122900000000005E-4</v>
      </c>
      <c r="E14" s="28">
        <v>0.30682640700000002</v>
      </c>
      <c r="F14" s="28">
        <v>3.037877099999986E-2</v>
      </c>
      <c r="G14" s="28">
        <v>0.72799999999999998</v>
      </c>
      <c r="H14" s="28">
        <v>0.78950307900000016</v>
      </c>
      <c r="I14" s="28">
        <v>3.03633277</v>
      </c>
    </row>
    <row r="15" spans="1:9" x14ac:dyDescent="0.35">
      <c r="A15" s="26">
        <v>1995</v>
      </c>
      <c r="B15" s="28">
        <v>1.351</v>
      </c>
      <c r="C15" s="28">
        <v>4.2725048000000002E-2</v>
      </c>
      <c r="D15" s="28">
        <v>1.90237E-4</v>
      </c>
      <c r="E15" s="28">
        <v>0.37953780599999998</v>
      </c>
      <c r="F15" s="28">
        <v>3.9809763000000054E-2</v>
      </c>
      <c r="G15" s="28">
        <v>0.69499999999999995</v>
      </c>
      <c r="H15" s="28">
        <v>0.83564724000000012</v>
      </c>
      <c r="I15" s="28">
        <v>3.3439100939999999</v>
      </c>
    </row>
    <row r="16" spans="1:9" x14ac:dyDescent="0.35">
      <c r="A16" s="26">
        <v>1996</v>
      </c>
      <c r="B16" s="28">
        <v>1.7669999999999999</v>
      </c>
      <c r="C16" s="28">
        <v>4.4674762999999999E-2</v>
      </c>
      <c r="D16" s="28">
        <v>2.83899E-4</v>
      </c>
      <c r="E16" s="28">
        <v>0.40296688800000002</v>
      </c>
      <c r="F16" s="28">
        <v>5.0716101000000124E-2</v>
      </c>
      <c r="G16" s="28">
        <v>0.68700000000000006</v>
      </c>
      <c r="H16" s="28">
        <v>0.82318971099999949</v>
      </c>
      <c r="I16" s="28">
        <v>3.7758313619999999</v>
      </c>
    </row>
    <row r="17" spans="1:9" x14ac:dyDescent="0.35">
      <c r="A17" s="26">
        <v>1997</v>
      </c>
      <c r="B17" s="28">
        <v>1.6140000000000001</v>
      </c>
      <c r="C17" s="28">
        <v>5.6751604999999997E-2</v>
      </c>
      <c r="D17" s="28">
        <v>6.9099999999999999E-4</v>
      </c>
      <c r="E17" s="28">
        <v>0.457761319</v>
      </c>
      <c r="F17" s="28">
        <v>4.8308999999999935E-2</v>
      </c>
      <c r="G17" s="28">
        <v>0.65600000000000003</v>
      </c>
      <c r="H17" s="28">
        <v>0.91809743499999952</v>
      </c>
      <c r="I17" s="28">
        <v>3.7516103589999998</v>
      </c>
    </row>
    <row r="18" spans="1:9" x14ac:dyDescent="0.35">
      <c r="A18" s="26">
        <v>1998</v>
      </c>
      <c r="B18" s="28">
        <v>1.722</v>
      </c>
      <c r="C18" s="28">
        <v>0.18242341300000001</v>
      </c>
      <c r="D18" s="28">
        <v>9.6000000000000002E-4</v>
      </c>
      <c r="E18" s="28">
        <v>0.46471421499999999</v>
      </c>
      <c r="F18" s="28">
        <v>7.1039999999999992E-2</v>
      </c>
      <c r="G18" s="28">
        <v>0.51700000000000002</v>
      </c>
      <c r="H18" s="28">
        <v>0.85662830300000037</v>
      </c>
      <c r="I18" s="28">
        <v>3.8147659310000002</v>
      </c>
    </row>
    <row r="19" spans="1:9" x14ac:dyDescent="0.35">
      <c r="A19" s="26">
        <v>1999</v>
      </c>
      <c r="B19" s="28">
        <v>1.514</v>
      </c>
      <c r="C19" s="28">
        <v>0.26704635500000001</v>
      </c>
      <c r="D19" s="28">
        <v>7.1699999999999997E-4</v>
      </c>
      <c r="E19" s="28">
        <v>0.50768545899999995</v>
      </c>
      <c r="F19" s="28">
        <v>6.7282999999999982E-2</v>
      </c>
      <c r="G19" s="28">
        <v>0.38900000000000001</v>
      </c>
      <c r="H19" s="28">
        <v>1.0133587629999998</v>
      </c>
      <c r="I19" s="28">
        <v>3.7590905769999998</v>
      </c>
    </row>
    <row r="20" spans="1:9" x14ac:dyDescent="0.35">
      <c r="A20" s="26">
        <v>2000</v>
      </c>
      <c r="B20" s="28">
        <v>1.6259999999999999</v>
      </c>
      <c r="C20" s="28">
        <v>0.20188856399999999</v>
      </c>
      <c r="D20" s="28">
        <v>1.0089999999999999E-3</v>
      </c>
      <c r="E20" s="28">
        <v>0.59625516000000001</v>
      </c>
      <c r="F20" s="28">
        <v>6.8991000000000025E-2</v>
      </c>
      <c r="G20" s="28">
        <v>0.52500000000000002</v>
      </c>
      <c r="H20" s="28">
        <v>1.2375531500000001</v>
      </c>
      <c r="I20" s="28">
        <v>4.2566968740000002</v>
      </c>
    </row>
    <row r="21" spans="1:9" x14ac:dyDescent="0.35">
      <c r="A21" s="26">
        <v>2001</v>
      </c>
      <c r="B21" s="28">
        <v>1.3160000000000001</v>
      </c>
      <c r="C21" s="28">
        <v>0.142866154</v>
      </c>
      <c r="D21" s="28">
        <v>1.013E-3</v>
      </c>
      <c r="E21" s="28">
        <v>0.72609052600000001</v>
      </c>
      <c r="F21" s="28">
        <v>7.1987000000000023E-2</v>
      </c>
      <c r="G21" s="28">
        <v>0.49</v>
      </c>
      <c r="H21" s="28">
        <v>1.1025152770000002</v>
      </c>
      <c r="I21" s="28">
        <v>3.8504719569999999</v>
      </c>
    </row>
    <row r="22" spans="1:9" x14ac:dyDescent="0.35">
      <c r="A22" s="26">
        <v>2002</v>
      </c>
      <c r="B22" s="28">
        <v>1.4379999999999999</v>
      </c>
      <c r="C22" s="28">
        <v>0.17989907199999999</v>
      </c>
      <c r="D22" s="28">
        <v>9.9500000000000001E-4</v>
      </c>
      <c r="E22" s="28">
        <v>0.71854467799999999</v>
      </c>
      <c r="F22" s="28">
        <v>8.8004999999999889E-2</v>
      </c>
      <c r="G22" s="28">
        <v>0.53800000000000003</v>
      </c>
      <c r="H22" s="28">
        <v>1.201480482</v>
      </c>
      <c r="I22" s="28">
        <v>4.1649242319999997</v>
      </c>
    </row>
    <row r="23" spans="1:9" x14ac:dyDescent="0.35">
      <c r="A23" s="26">
        <v>2003</v>
      </c>
      <c r="B23" s="28">
        <v>1.3959999999999999</v>
      </c>
      <c r="C23" s="28">
        <v>0.19309358300000001</v>
      </c>
      <c r="D23" s="28">
        <v>6.3599999999999996E-4</v>
      </c>
      <c r="E23" s="28">
        <v>0.70052930300000005</v>
      </c>
      <c r="F23" s="28">
        <v>8.1363999999999992E-2</v>
      </c>
      <c r="G23" s="28">
        <v>0.45400000000000001</v>
      </c>
      <c r="H23" s="28">
        <v>1.0217107990000001</v>
      </c>
      <c r="I23" s="28">
        <v>3.8473336850000002</v>
      </c>
    </row>
    <row r="24" spans="1:9" x14ac:dyDescent="0.35">
      <c r="A24" s="26">
        <v>2004</v>
      </c>
      <c r="B24" s="28">
        <v>2.0640000000000001</v>
      </c>
      <c r="C24" s="28">
        <v>0.239840887</v>
      </c>
      <c r="D24" s="28">
        <v>7.2300000000000001E-4</v>
      </c>
      <c r="E24" s="28">
        <v>0.76456534200000004</v>
      </c>
      <c r="F24" s="28">
        <v>8.9277000000000051E-2</v>
      </c>
      <c r="G24" s="28">
        <v>0.52</v>
      </c>
      <c r="H24" s="28">
        <v>0.95396802899999944</v>
      </c>
      <c r="I24" s="28">
        <v>4.6323742579999996</v>
      </c>
    </row>
    <row r="25" spans="1:9" x14ac:dyDescent="0.35">
      <c r="A25" s="26">
        <v>2005</v>
      </c>
      <c r="B25" s="28">
        <v>1.5449999999999999</v>
      </c>
      <c r="C25" s="28">
        <v>0.148150368</v>
      </c>
      <c r="D25" s="28">
        <v>6.4700000000000001E-4</v>
      </c>
      <c r="E25" s="28">
        <v>0.82048798099999998</v>
      </c>
      <c r="F25" s="28">
        <v>8.1353000000000009E-2</v>
      </c>
      <c r="G25" s="28">
        <v>0.45</v>
      </c>
      <c r="H25" s="28">
        <v>1.0710117229999994</v>
      </c>
      <c r="I25" s="28">
        <v>4.1166500719999997</v>
      </c>
    </row>
    <row r="26" spans="1:9" x14ac:dyDescent="0.35">
      <c r="A26" s="26">
        <v>2006</v>
      </c>
      <c r="B26" s="28">
        <v>1.734</v>
      </c>
      <c r="C26" s="28">
        <v>0.185892791</v>
      </c>
      <c r="D26" s="28">
        <v>6.1600000000000001E-4</v>
      </c>
      <c r="E26" s="28">
        <v>0.869507802</v>
      </c>
      <c r="F26" s="28">
        <v>0.11138400000000015</v>
      </c>
      <c r="G26" s="28">
        <v>0.53</v>
      </c>
      <c r="H26" s="28">
        <v>1.3515370139999998</v>
      </c>
      <c r="I26" s="28">
        <v>4.782937607</v>
      </c>
    </row>
    <row r="27" spans="1:9" x14ac:dyDescent="0.35">
      <c r="A27" s="26">
        <v>2007</v>
      </c>
      <c r="B27" s="28">
        <v>1.4179999999999999</v>
      </c>
      <c r="C27" s="28">
        <v>9.7786297999999994E-2</v>
      </c>
      <c r="D27" s="28">
        <v>3.77E-4</v>
      </c>
      <c r="E27" s="28">
        <v>0.759798682</v>
      </c>
      <c r="F27" s="28">
        <v>0.14562300000000006</v>
      </c>
      <c r="G27" s="28">
        <v>0.40100000000000002</v>
      </c>
      <c r="H27" s="28">
        <v>1.2211635149999998</v>
      </c>
      <c r="I27" s="28">
        <v>4.043748495</v>
      </c>
    </row>
    <row r="28" spans="1:9" x14ac:dyDescent="0.35">
      <c r="A28" s="26">
        <v>2008</v>
      </c>
      <c r="B28" s="28">
        <v>2.4169999999999998</v>
      </c>
      <c r="C28" s="28">
        <v>0.32418564599999999</v>
      </c>
      <c r="D28" s="28">
        <v>7.4899999999999999E-4</v>
      </c>
      <c r="E28" s="28">
        <v>0.870249151</v>
      </c>
      <c r="F28" s="28">
        <v>0.20925100000000008</v>
      </c>
      <c r="G28" s="28">
        <v>0.26600000000000001</v>
      </c>
      <c r="H28" s="28">
        <v>1.296041175</v>
      </c>
      <c r="I28" s="28">
        <v>5.3834759720000003</v>
      </c>
    </row>
    <row r="29" spans="1:9" x14ac:dyDescent="0.35">
      <c r="A29" s="26">
        <v>2009</v>
      </c>
      <c r="B29" s="28">
        <v>2.266</v>
      </c>
      <c r="C29" s="28">
        <v>0.58560442300000004</v>
      </c>
      <c r="D29" s="28">
        <v>4.3300000000000001E-4</v>
      </c>
      <c r="E29" s="28">
        <v>0.84623350500000005</v>
      </c>
      <c r="F29" s="28">
        <v>0.22256699999999974</v>
      </c>
      <c r="G29" s="28">
        <v>0.35</v>
      </c>
      <c r="H29" s="28">
        <v>1.1638567780000004</v>
      </c>
      <c r="I29" s="28">
        <v>5.4346947060000002</v>
      </c>
    </row>
    <row r="30" spans="1:9" x14ac:dyDescent="0.35">
      <c r="A30" s="26">
        <v>2010</v>
      </c>
      <c r="B30" s="28">
        <v>1.7250000000000001</v>
      </c>
      <c r="C30" s="28">
        <v>0.402908035</v>
      </c>
      <c r="D30" s="28">
        <v>2.2100000000000001E-4</v>
      </c>
      <c r="E30" s="28">
        <v>0.90669966800000001</v>
      </c>
      <c r="F30" s="28">
        <v>0.1767789999999998</v>
      </c>
      <c r="G30" s="28">
        <v>0.41499999999999998</v>
      </c>
      <c r="H30" s="28">
        <v>1.196184063</v>
      </c>
      <c r="I30" s="28">
        <v>4.8227917659999999</v>
      </c>
    </row>
    <row r="31" spans="1:9" x14ac:dyDescent="0.35">
      <c r="A31" s="26">
        <v>2011</v>
      </c>
      <c r="B31" s="28">
        <v>1.7230000000000001</v>
      </c>
      <c r="C31" s="28">
        <v>0.49887716799999998</v>
      </c>
      <c r="D31" s="28">
        <v>1.16E-4</v>
      </c>
      <c r="E31" s="28">
        <v>0.73092830099999995</v>
      </c>
      <c r="F31" s="28">
        <v>0.16488399999999981</v>
      </c>
      <c r="G31" s="28">
        <v>0.46500000000000002</v>
      </c>
      <c r="H31" s="28">
        <v>1.1431590850000002</v>
      </c>
      <c r="I31" s="28">
        <v>4.7259645539999999</v>
      </c>
    </row>
    <row r="32" spans="1:9" x14ac:dyDescent="0.35">
      <c r="A32" s="26">
        <v>2012</v>
      </c>
      <c r="B32" s="28">
        <v>2.5590000000000002</v>
      </c>
      <c r="C32" s="28">
        <v>0.63274812000000002</v>
      </c>
      <c r="D32" s="28">
        <v>6.4999999999999994E-5</v>
      </c>
      <c r="E32" s="28">
        <v>0.67169186000000003</v>
      </c>
      <c r="F32" s="28">
        <v>0.17493499999999962</v>
      </c>
      <c r="G32" s="28">
        <v>0.39800000000000002</v>
      </c>
      <c r="H32" s="28">
        <v>1.1310227800000003</v>
      </c>
      <c r="I32" s="28">
        <v>5.5674627599999997</v>
      </c>
    </row>
    <row r="33" spans="1:14" x14ac:dyDescent="0.35">
      <c r="A33" s="26">
        <v>2013</v>
      </c>
      <c r="B33" s="28">
        <v>2.4060000000000001</v>
      </c>
      <c r="C33" s="28">
        <v>0.94599999999999995</v>
      </c>
      <c r="D33" s="28">
        <v>0</v>
      </c>
      <c r="E33" s="28">
        <v>0.76930149000000003</v>
      </c>
      <c r="F33" s="28">
        <v>0.19500000000000001</v>
      </c>
      <c r="G33" s="28">
        <v>0.46400000000000002</v>
      </c>
      <c r="H33" s="28">
        <v>1.0826985100000002</v>
      </c>
      <c r="I33" s="28">
        <v>5.8630000000000004</v>
      </c>
      <c r="K33" s="32"/>
      <c r="N33" s="9"/>
    </row>
    <row r="34" spans="1:14" x14ac:dyDescent="0.35">
      <c r="A34" s="26">
        <v>2014</v>
      </c>
      <c r="B34" s="28">
        <v>3.0819999999999999</v>
      </c>
      <c r="C34" s="28">
        <v>0.81399999999999995</v>
      </c>
      <c r="D34" s="28">
        <v>1.0498E-5</v>
      </c>
      <c r="E34" s="28">
        <v>0.94299999999999995</v>
      </c>
      <c r="F34" s="28">
        <v>0.19800000000000001</v>
      </c>
      <c r="G34" s="28">
        <v>0.42</v>
      </c>
      <c r="H34" s="28">
        <v>1.1589895020000007</v>
      </c>
      <c r="I34" s="28">
        <v>6.6159999999999997</v>
      </c>
      <c r="K34" s="32"/>
      <c r="N34" s="9"/>
    </row>
    <row r="35" spans="1:14" x14ac:dyDescent="0.35">
      <c r="A35" s="26">
        <v>2015</v>
      </c>
      <c r="B35" s="28">
        <v>3</v>
      </c>
      <c r="C35" s="28">
        <v>0.96299999999999997</v>
      </c>
      <c r="D35" s="28">
        <v>0</v>
      </c>
      <c r="E35" s="28">
        <v>1.06</v>
      </c>
      <c r="F35" s="28">
        <v>0.2</v>
      </c>
      <c r="G35" s="28">
        <v>0.47199999999999998</v>
      </c>
      <c r="H35" s="28">
        <v>1.3119999999999994</v>
      </c>
      <c r="I35" s="28">
        <v>7.0069999999999997</v>
      </c>
      <c r="K35" s="32"/>
      <c r="N35" s="9"/>
    </row>
    <row r="36" spans="1:14" x14ac:dyDescent="0.35">
      <c r="A36" s="26">
        <v>2016</v>
      </c>
      <c r="B36" s="28">
        <v>2.4870000000000001</v>
      </c>
      <c r="C36" s="28">
        <v>0.93799999999999994</v>
      </c>
      <c r="D36" s="28">
        <v>0</v>
      </c>
      <c r="E36" s="28">
        <v>0.8</v>
      </c>
      <c r="F36" s="28">
        <v>0.17899999999999999</v>
      </c>
      <c r="G36" s="28">
        <v>0.53600000000000003</v>
      </c>
      <c r="H36" s="28">
        <v>1.8100000000000005</v>
      </c>
      <c r="I36" s="28">
        <v>6.75</v>
      </c>
      <c r="K36" s="32"/>
      <c r="N36" s="9"/>
    </row>
    <row r="37" spans="1:14" x14ac:dyDescent="0.35">
      <c r="A37" s="26">
        <v>2017</v>
      </c>
      <c r="B37" s="28">
        <v>2.27</v>
      </c>
      <c r="C37" s="28">
        <v>1.075</v>
      </c>
      <c r="D37" s="28">
        <v>0</v>
      </c>
      <c r="E37" s="28">
        <v>1.1000000000000001</v>
      </c>
      <c r="F37" s="28">
        <v>0.2</v>
      </c>
      <c r="G37" s="28">
        <v>0.68600000000000005</v>
      </c>
      <c r="H37" s="28">
        <v>1.4410000000000007</v>
      </c>
      <c r="I37" s="28">
        <v>6.7720000000000002</v>
      </c>
      <c r="K37" s="32"/>
      <c r="N37" s="9"/>
    </row>
    <row r="38" spans="1:14" s="46" customFormat="1" x14ac:dyDescent="0.35">
      <c r="A38" s="147">
        <v>2018</v>
      </c>
      <c r="B38" s="156">
        <v>2.2000000000000002</v>
      </c>
      <c r="C38" s="156">
        <v>0.88800000000000001</v>
      </c>
      <c r="D38" s="156">
        <v>0.78400000000000003</v>
      </c>
      <c r="E38" s="156">
        <v>1.2</v>
      </c>
      <c r="F38" s="156">
        <v>0.20699999999999999</v>
      </c>
      <c r="G38" s="156">
        <v>0.69899999999999995</v>
      </c>
      <c r="H38" s="156">
        <v>1.4160000000000004</v>
      </c>
      <c r="I38" s="156">
        <v>7.3940000000000001</v>
      </c>
      <c r="K38" s="32"/>
      <c r="N38" s="126"/>
    </row>
    <row r="39" spans="1:14" x14ac:dyDescent="0.35">
      <c r="A39" s="147">
        <v>2019</v>
      </c>
      <c r="B39" s="156">
        <v>2.8159999999999998</v>
      </c>
      <c r="C39" s="156">
        <v>0.71499999999999997</v>
      </c>
      <c r="D39" s="156">
        <v>0.94299999999999995</v>
      </c>
      <c r="E39" s="156">
        <v>1.4359999999999999</v>
      </c>
      <c r="F39" s="156">
        <v>0.29799999999999999</v>
      </c>
      <c r="G39" s="156">
        <v>0.60799999999999998</v>
      </c>
      <c r="H39" s="156">
        <v>1.4970000000000017</v>
      </c>
      <c r="I39" s="156">
        <v>8.3130000000000006</v>
      </c>
      <c r="K39" s="32"/>
      <c r="N39" s="9"/>
    </row>
    <row r="40" spans="1:14" x14ac:dyDescent="0.35">
      <c r="A40" s="147">
        <v>2020</v>
      </c>
      <c r="B40" s="156">
        <v>2.37</v>
      </c>
      <c r="C40" s="156">
        <v>0.81899999999999995</v>
      </c>
      <c r="D40" s="156">
        <v>0.86199999999999999</v>
      </c>
      <c r="E40" s="156">
        <v>1.381</v>
      </c>
      <c r="F40" s="156">
        <v>0.34899999999999998</v>
      </c>
      <c r="G40" s="156">
        <v>0.438</v>
      </c>
      <c r="H40" s="156">
        <v>1.2029999999999994</v>
      </c>
      <c r="I40" s="156">
        <v>7.4219999999999997</v>
      </c>
      <c r="K40" s="32"/>
      <c r="N40" s="9"/>
    </row>
    <row r="41" spans="1:14" x14ac:dyDescent="0.35">
      <c r="A41" s="147">
        <v>2021</v>
      </c>
      <c r="B41" s="156">
        <v>3.3</v>
      </c>
      <c r="C41" s="156">
        <v>1.5</v>
      </c>
      <c r="D41" s="156">
        <v>1.1830000000000001</v>
      </c>
      <c r="E41" s="156">
        <v>1.3129999999999999</v>
      </c>
      <c r="F41" s="156">
        <v>0.46</v>
      </c>
      <c r="G41" s="156">
        <v>0.63300000000000001</v>
      </c>
      <c r="H41" s="156">
        <v>1.3180000000000014</v>
      </c>
      <c r="I41" s="156">
        <v>9.7070000000000007</v>
      </c>
      <c r="K41" s="32"/>
      <c r="N41" s="9"/>
    </row>
    <row r="42" spans="1:14" x14ac:dyDescent="0.35">
      <c r="A42" s="147">
        <v>2022</v>
      </c>
      <c r="B42" s="156">
        <v>5.5</v>
      </c>
      <c r="C42" s="156">
        <v>3.8</v>
      </c>
      <c r="D42" s="156">
        <v>1.897</v>
      </c>
      <c r="E42" s="156">
        <v>1.46</v>
      </c>
      <c r="F42" s="156">
        <v>0.63200000000000001</v>
      </c>
      <c r="G42" s="156">
        <v>0.02</v>
      </c>
      <c r="H42" s="156">
        <v>2.1809999999999992</v>
      </c>
      <c r="I42" s="156">
        <v>15.49</v>
      </c>
      <c r="K42" s="32"/>
      <c r="N42" s="9"/>
    </row>
    <row r="43" spans="1:14" s="46" customFormat="1" x14ac:dyDescent="0.35">
      <c r="A43" s="147">
        <v>2023</v>
      </c>
      <c r="B43" s="156">
        <v>5.98</v>
      </c>
      <c r="C43" s="156">
        <v>2.766</v>
      </c>
      <c r="D43" s="156">
        <v>1.93</v>
      </c>
      <c r="E43" s="156">
        <v>1.43</v>
      </c>
      <c r="F43" s="156">
        <v>0.65</v>
      </c>
      <c r="G43" s="156">
        <v>0.64900000000000002</v>
      </c>
      <c r="H43" s="156">
        <v>1.7359999999999989</v>
      </c>
      <c r="I43" s="156">
        <v>15.141</v>
      </c>
      <c r="K43" s="32"/>
      <c r="N43" s="126"/>
    </row>
    <row r="44" spans="1:14" x14ac:dyDescent="0.35">
      <c r="A44" s="77"/>
      <c r="B44" s="72"/>
      <c r="C44" s="72"/>
      <c r="D44" s="72"/>
      <c r="E44" s="72"/>
      <c r="F44" s="72"/>
      <c r="G44" s="72"/>
      <c r="H44" s="72"/>
      <c r="I44" s="72"/>
    </row>
    <row r="45" spans="1:14" x14ac:dyDescent="0.35">
      <c r="A45" s="46" t="s">
        <v>454</v>
      </c>
      <c r="B45" s="72"/>
      <c r="C45" s="72"/>
      <c r="D45" s="72"/>
      <c r="E45" s="72"/>
      <c r="F45" s="72"/>
      <c r="G45" s="72"/>
      <c r="H45" s="72"/>
      <c r="I45" s="72"/>
    </row>
    <row r="46" spans="1:14" x14ac:dyDescent="0.35">
      <c r="A46" s="26" t="s">
        <v>642</v>
      </c>
      <c r="B46" s="72"/>
      <c r="C46" s="72"/>
      <c r="D46" s="72"/>
      <c r="E46" s="72"/>
      <c r="F46" s="72"/>
      <c r="G46" s="72"/>
      <c r="H46" s="72"/>
      <c r="I46" s="72"/>
    </row>
    <row r="47" spans="1:14" x14ac:dyDescent="0.35">
      <c r="A47" s="26" t="s">
        <v>643</v>
      </c>
      <c r="B47" s="73"/>
      <c r="C47" s="73"/>
      <c r="D47" s="73"/>
      <c r="E47" s="73"/>
      <c r="F47" s="73"/>
      <c r="G47" s="73"/>
      <c r="H47" s="73"/>
      <c r="I47" s="73"/>
    </row>
    <row r="48" spans="1:14" x14ac:dyDescent="0.35">
      <c r="A48" s="77"/>
      <c r="B48" s="6"/>
      <c r="C48" s="6"/>
      <c r="D48" s="6"/>
      <c r="E48" s="127"/>
    </row>
    <row r="49" spans="1:4" x14ac:dyDescent="0.35">
      <c r="A49" s="46" t="s">
        <v>450</v>
      </c>
      <c r="B49" s="6"/>
      <c r="C49" s="6"/>
      <c r="D49" s="6"/>
    </row>
    <row r="50" spans="1:4" x14ac:dyDescent="0.35">
      <c r="A50" s="37" t="s">
        <v>489</v>
      </c>
    </row>
  </sheetData>
  <hyperlinks>
    <hyperlink ref="A9" location="Contents!A1" display="Back to contents" xr:uid="{2EB59693-E9DD-43EF-959A-B225EB170B4A}"/>
    <hyperlink ref="B2" r:id="rId1" display="https://www.abs.gov.au/statistics/economy/international-trade/international-trade-goods/latest-release" xr:uid="{3C138B53-0416-4F38-A82E-E969EBA0EB27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D995F-A4D3-41D3-AE80-A9B222DED4E2}">
  <sheetPr>
    <tabColor theme="3"/>
  </sheetPr>
  <dimension ref="A1:J36"/>
  <sheetViews>
    <sheetView workbookViewId="0">
      <selection activeCell="E12" sqref="E12"/>
    </sheetView>
  </sheetViews>
  <sheetFormatPr defaultRowHeight="14.5" x14ac:dyDescent="0.35"/>
  <cols>
    <col min="1" max="1" width="25.54296875" customWidth="1"/>
    <col min="2" max="3" width="12.54296875" customWidth="1"/>
    <col min="4" max="5" width="15.54296875" customWidth="1"/>
  </cols>
  <sheetData>
    <row r="1" spans="1:3" s="37" customFormat="1" ht="18.5" x14ac:dyDescent="0.45">
      <c r="A1" s="87" t="s">
        <v>645</v>
      </c>
    </row>
    <row r="2" spans="1:3" s="37" customFormat="1" x14ac:dyDescent="0.35">
      <c r="A2" s="50" t="s">
        <v>363</v>
      </c>
      <c r="B2" s="34" t="s">
        <v>755</v>
      </c>
    </row>
    <row r="3" spans="1:3" s="37" customFormat="1" x14ac:dyDescent="0.35">
      <c r="A3" s="46" t="s">
        <v>487</v>
      </c>
      <c r="B3" s="37" t="s">
        <v>332</v>
      </c>
    </row>
    <row r="4" spans="1:3" s="37" customFormat="1" x14ac:dyDescent="0.35">
      <c r="A4" s="46" t="s">
        <v>332</v>
      </c>
      <c r="B4" s="37" t="s">
        <v>445</v>
      </c>
    </row>
    <row r="5" spans="1:3" s="37" customFormat="1" x14ac:dyDescent="0.35">
      <c r="A5" s="46" t="s">
        <v>451</v>
      </c>
      <c r="B5" s="37" t="s">
        <v>270</v>
      </c>
    </row>
    <row r="6" spans="1:3" x14ac:dyDescent="0.35">
      <c r="A6" s="46" t="s">
        <v>268</v>
      </c>
      <c r="B6" t="s">
        <v>646</v>
      </c>
    </row>
    <row r="7" spans="1:3" x14ac:dyDescent="0.35">
      <c r="A7" s="46" t="s">
        <v>269</v>
      </c>
      <c r="B7" t="s">
        <v>271</v>
      </c>
    </row>
    <row r="8" spans="1:3" x14ac:dyDescent="0.35">
      <c r="A8" s="46" t="s">
        <v>452</v>
      </c>
      <c r="B8" t="s">
        <v>453</v>
      </c>
    </row>
    <row r="9" spans="1:3" s="37" customFormat="1" x14ac:dyDescent="0.35">
      <c r="A9" s="34" t="s">
        <v>663</v>
      </c>
    </row>
    <row r="10" spans="1:3" x14ac:dyDescent="0.35">
      <c r="A10" s="43"/>
    </row>
    <row r="11" spans="1:3" x14ac:dyDescent="0.35">
      <c r="A11" s="50" t="s">
        <v>449</v>
      </c>
    </row>
    <row r="12" spans="1:3" ht="58" x14ac:dyDescent="0.35">
      <c r="B12" s="90" t="s">
        <v>330</v>
      </c>
      <c r="C12" s="90" t="s">
        <v>331</v>
      </c>
    </row>
    <row r="13" spans="1:3" x14ac:dyDescent="0.35">
      <c r="A13" s="26" t="s">
        <v>26</v>
      </c>
      <c r="B13" s="7">
        <v>238</v>
      </c>
      <c r="C13" s="14">
        <v>3.8</v>
      </c>
    </row>
    <row r="14" spans="1:3" x14ac:dyDescent="0.35">
      <c r="A14" s="26" t="s">
        <v>27</v>
      </c>
      <c r="B14" s="7">
        <v>274</v>
      </c>
      <c r="C14" s="14">
        <v>3.9</v>
      </c>
    </row>
    <row r="15" spans="1:3" x14ac:dyDescent="0.35">
      <c r="A15" s="26" t="s">
        <v>28</v>
      </c>
      <c r="B15" s="7">
        <v>387</v>
      </c>
      <c r="C15" s="14">
        <v>5.2</v>
      </c>
    </row>
    <row r="16" spans="1:3" x14ac:dyDescent="0.35">
      <c r="A16" s="26" t="s">
        <v>29</v>
      </c>
      <c r="B16" s="7">
        <v>385</v>
      </c>
      <c r="C16" s="14">
        <v>4.7</v>
      </c>
    </row>
    <row r="17" spans="1:10" x14ac:dyDescent="0.35">
      <c r="A17" s="26" t="s">
        <v>30</v>
      </c>
      <c r="B17" s="7">
        <v>366</v>
      </c>
      <c r="C17" s="14">
        <v>4.2</v>
      </c>
    </row>
    <row r="18" spans="1:10" x14ac:dyDescent="0.35">
      <c r="A18" s="26" t="s">
        <v>31</v>
      </c>
      <c r="B18" s="7">
        <v>411</v>
      </c>
      <c r="C18" s="14">
        <v>4</v>
      </c>
    </row>
    <row r="19" spans="1:10" x14ac:dyDescent="0.35">
      <c r="A19" s="26" t="s">
        <v>32</v>
      </c>
      <c r="B19" s="7">
        <v>469</v>
      </c>
      <c r="C19" s="14">
        <v>4.4000000000000004</v>
      </c>
    </row>
    <row r="21" spans="1:10" x14ac:dyDescent="0.35">
      <c r="A21" s="46" t="s">
        <v>454</v>
      </c>
      <c r="B21" s="19"/>
    </row>
    <row r="22" spans="1:10" x14ac:dyDescent="0.35">
      <c r="A22" s="26" t="s">
        <v>489</v>
      </c>
    </row>
    <row r="24" spans="1:10" x14ac:dyDescent="0.35">
      <c r="A24" s="46" t="s">
        <v>450</v>
      </c>
    </row>
    <row r="25" spans="1:10" ht="43.5" x14ac:dyDescent="0.35">
      <c r="A25" s="74" t="s">
        <v>32</v>
      </c>
      <c r="B25" s="90" t="s">
        <v>647</v>
      </c>
      <c r="C25" s="90" t="s">
        <v>535</v>
      </c>
      <c r="D25" s="90" t="s">
        <v>648</v>
      </c>
      <c r="E25" s="90" t="s">
        <v>535</v>
      </c>
    </row>
    <row r="26" spans="1:10" x14ac:dyDescent="0.35">
      <c r="A26" s="26" t="s">
        <v>246</v>
      </c>
      <c r="B26" s="7">
        <v>3432</v>
      </c>
      <c r="C26" s="14">
        <v>32.299999999999997</v>
      </c>
      <c r="D26" s="7">
        <v>22700</v>
      </c>
      <c r="E26" s="14">
        <v>35.4</v>
      </c>
    </row>
    <row r="27" spans="1:10" x14ac:dyDescent="0.35">
      <c r="A27" s="26" t="s">
        <v>247</v>
      </c>
      <c r="B27" s="7">
        <v>2249</v>
      </c>
      <c r="C27" s="14">
        <v>21.2</v>
      </c>
      <c r="D27" s="7">
        <v>13600</v>
      </c>
      <c r="E27" s="14">
        <v>21.2</v>
      </c>
    </row>
    <row r="28" spans="1:10" x14ac:dyDescent="0.35">
      <c r="A28" s="26" t="s">
        <v>248</v>
      </c>
      <c r="B28" s="7">
        <v>1127</v>
      </c>
      <c r="C28" s="14">
        <v>10.6</v>
      </c>
      <c r="D28" s="7">
        <v>7100</v>
      </c>
      <c r="E28" s="14">
        <v>11.1</v>
      </c>
    </row>
    <row r="29" spans="1:10" x14ac:dyDescent="0.35">
      <c r="A29" s="26" t="s">
        <v>249</v>
      </c>
      <c r="B29" s="7">
        <v>1684</v>
      </c>
      <c r="C29" s="14">
        <v>15.8</v>
      </c>
      <c r="D29" s="7">
        <v>9500</v>
      </c>
      <c r="E29" s="14">
        <v>14.8</v>
      </c>
    </row>
    <row r="30" spans="1:10" x14ac:dyDescent="0.35">
      <c r="A30" s="26" t="s">
        <v>250</v>
      </c>
      <c r="B30" s="7">
        <v>469</v>
      </c>
      <c r="C30" s="14">
        <v>4.4000000000000004</v>
      </c>
      <c r="D30" s="7">
        <v>3000</v>
      </c>
      <c r="E30" s="14">
        <v>4.7</v>
      </c>
      <c r="J30" s="1"/>
    </row>
    <row r="31" spans="1:10" x14ac:dyDescent="0.35">
      <c r="A31" s="26" t="s">
        <v>251</v>
      </c>
      <c r="B31" s="7">
        <v>17</v>
      </c>
      <c r="C31" s="14">
        <v>0.2</v>
      </c>
      <c r="D31" s="7">
        <v>200</v>
      </c>
      <c r="E31" s="14">
        <v>0.3</v>
      </c>
      <c r="J31" s="1"/>
    </row>
    <row r="32" spans="1:10" x14ac:dyDescent="0.35">
      <c r="A32" s="26" t="s">
        <v>252</v>
      </c>
      <c r="B32" s="7">
        <v>51</v>
      </c>
      <c r="C32" s="14">
        <v>0.5</v>
      </c>
      <c r="D32" s="7">
        <v>300</v>
      </c>
      <c r="E32" s="14">
        <v>0.5</v>
      </c>
      <c r="J32" s="1"/>
    </row>
    <row r="33" spans="1:10" x14ac:dyDescent="0.35">
      <c r="A33" s="26" t="s">
        <v>253</v>
      </c>
      <c r="B33" s="7">
        <v>1604</v>
      </c>
      <c r="C33" s="14">
        <v>15.1</v>
      </c>
      <c r="D33" s="7">
        <v>7800</v>
      </c>
      <c r="E33" s="14">
        <v>12.2</v>
      </c>
      <c r="J33" s="1"/>
    </row>
    <row r="34" spans="1:10" x14ac:dyDescent="0.35">
      <c r="A34" s="26" t="s">
        <v>51</v>
      </c>
      <c r="B34" s="7">
        <v>10633</v>
      </c>
      <c r="C34" s="14">
        <v>100</v>
      </c>
      <c r="D34" s="7">
        <v>64099.999999999993</v>
      </c>
      <c r="E34" s="14">
        <v>100.00000000000001</v>
      </c>
      <c r="J34" s="1"/>
    </row>
    <row r="35" spans="1:10" x14ac:dyDescent="0.35">
      <c r="J35" s="1"/>
    </row>
    <row r="36" spans="1:10" x14ac:dyDescent="0.35">
      <c r="A36" s="26" t="s">
        <v>637</v>
      </c>
      <c r="J36" s="1"/>
    </row>
  </sheetData>
  <phoneticPr fontId="7" type="noConversion"/>
  <hyperlinks>
    <hyperlink ref="A9" location="Contents!A1" display="Back to contents" xr:uid="{289520E3-78B1-4742-95E1-C47E95FF7E48}"/>
    <hyperlink ref="B2" r:id="rId1" display="https://www.abs.gov.au/statistics/economy/national-accounts/australian-defence-industry-account-experimental-estimates/latest-release" xr:uid="{A5666D82-4BE5-4CD7-9754-1CF7BED01624}"/>
  </hyperlinks>
  <pageMargins left="0.7" right="0.7" top="0.75" bottom="0.75" header="0.3" footer="0.3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58FE7-1E75-4855-BCF2-B67C02B1D830}">
  <sheetPr>
    <tabColor theme="3"/>
  </sheetPr>
  <dimension ref="A1:M54"/>
  <sheetViews>
    <sheetView workbookViewId="0">
      <selection activeCell="D7" sqref="D7"/>
    </sheetView>
  </sheetViews>
  <sheetFormatPr defaultRowHeight="14.5" x14ac:dyDescent="0.35"/>
  <cols>
    <col min="1" max="1" width="19.81640625" customWidth="1"/>
    <col min="2" max="2" width="16.54296875" customWidth="1"/>
    <col min="3" max="5" width="12.26953125" customWidth="1"/>
    <col min="11" max="11" width="9.1796875" style="23"/>
    <col min="12" max="12" width="19.1796875" customWidth="1"/>
  </cols>
  <sheetData>
    <row r="1" spans="1:12" s="37" customFormat="1" ht="18.5" x14ac:dyDescent="0.45">
      <c r="A1" s="87" t="s">
        <v>864</v>
      </c>
    </row>
    <row r="2" spans="1:12" s="37" customFormat="1" x14ac:dyDescent="0.35">
      <c r="A2" s="50" t="s">
        <v>363</v>
      </c>
      <c r="B2" s="34" t="s">
        <v>600</v>
      </c>
      <c r="G2" s="154"/>
    </row>
    <row r="3" spans="1:12" s="37" customFormat="1" x14ac:dyDescent="0.35">
      <c r="A3" s="50"/>
      <c r="B3" s="34" t="s">
        <v>649</v>
      </c>
    </row>
    <row r="4" spans="1:12" s="37" customFormat="1" x14ac:dyDescent="0.35">
      <c r="A4" s="46" t="s">
        <v>487</v>
      </c>
      <c r="B4" s="37" t="s">
        <v>332</v>
      </c>
    </row>
    <row r="5" spans="1:12" s="37" customFormat="1" x14ac:dyDescent="0.35">
      <c r="A5" s="46" t="s">
        <v>332</v>
      </c>
      <c r="B5" s="37" t="s">
        <v>445</v>
      </c>
    </row>
    <row r="6" spans="1:12" s="37" customFormat="1" x14ac:dyDescent="0.35">
      <c r="A6" s="46" t="s">
        <v>451</v>
      </c>
      <c r="B6" s="37" t="s">
        <v>270</v>
      </c>
    </row>
    <row r="7" spans="1:12" s="37" customFormat="1" x14ac:dyDescent="0.35">
      <c r="A7" s="46" t="s">
        <v>268</v>
      </c>
      <c r="B7" s="37" t="s">
        <v>502</v>
      </c>
    </row>
    <row r="8" spans="1:12" s="37" customFormat="1" x14ac:dyDescent="0.35">
      <c r="A8" s="46" t="s">
        <v>269</v>
      </c>
      <c r="B8" s="37" t="s">
        <v>271</v>
      </c>
    </row>
    <row r="9" spans="1:12" s="37" customFormat="1" x14ac:dyDescent="0.35">
      <c r="A9" s="46" t="s">
        <v>452</v>
      </c>
      <c r="B9" s="37" t="s">
        <v>453</v>
      </c>
    </row>
    <row r="10" spans="1:12" s="37" customFormat="1" x14ac:dyDescent="0.35">
      <c r="A10" s="34" t="s">
        <v>663</v>
      </c>
    </row>
    <row r="11" spans="1:12" s="37" customFormat="1" x14ac:dyDescent="0.35">
      <c r="A11" s="43"/>
    </row>
    <row r="12" spans="1:12" x14ac:dyDescent="0.35">
      <c r="A12" s="50" t="s">
        <v>449</v>
      </c>
    </row>
    <row r="13" spans="1:12" ht="29" x14ac:dyDescent="0.35">
      <c r="A13" s="4"/>
      <c r="B13" s="90" t="s">
        <v>286</v>
      </c>
      <c r="C13" s="90" t="s">
        <v>287</v>
      </c>
      <c r="D13" s="90" t="s">
        <v>288</v>
      </c>
      <c r="E13" s="90" t="s">
        <v>289</v>
      </c>
      <c r="F13" s="90" t="s">
        <v>51</v>
      </c>
    </row>
    <row r="14" spans="1:12" s="4" customFormat="1" x14ac:dyDescent="0.35">
      <c r="A14" s="26" t="s">
        <v>17</v>
      </c>
      <c r="B14" s="14">
        <v>1.7769999999999999</v>
      </c>
      <c r="C14" s="14">
        <v>1.54</v>
      </c>
      <c r="D14" s="14">
        <v>3.242</v>
      </c>
      <c r="E14" s="14">
        <v>1.39</v>
      </c>
      <c r="F14" s="14">
        <v>7.9489999999999998</v>
      </c>
    </row>
    <row r="15" spans="1:12" x14ac:dyDescent="0.35">
      <c r="A15" s="26" t="s">
        <v>18</v>
      </c>
      <c r="B15" s="14">
        <v>1.6890000000000001</v>
      </c>
      <c r="C15" s="14">
        <v>1.343</v>
      </c>
      <c r="D15" s="14">
        <v>3.0219999999999998</v>
      </c>
      <c r="E15" s="14">
        <v>1.224</v>
      </c>
      <c r="F15" s="14">
        <v>7.2780000000000005</v>
      </c>
      <c r="H15" s="9"/>
      <c r="I15" s="9"/>
      <c r="J15" s="9"/>
      <c r="K15" s="9"/>
    </row>
    <row r="16" spans="1:12" x14ac:dyDescent="0.35">
      <c r="A16" s="26" t="s">
        <v>19</v>
      </c>
      <c r="B16" s="14">
        <v>1.8120000000000001</v>
      </c>
      <c r="C16" s="14">
        <v>1.3979999999999999</v>
      </c>
      <c r="D16" s="14">
        <v>2.7029999999999998</v>
      </c>
      <c r="E16" s="14">
        <v>1.2330000000000001</v>
      </c>
      <c r="F16" s="14">
        <v>7.1460000000000008</v>
      </c>
      <c r="H16" s="9"/>
      <c r="I16" s="9"/>
      <c r="J16" s="9"/>
      <c r="K16" s="9"/>
      <c r="L16" s="9"/>
    </row>
    <row r="17" spans="1:12" x14ac:dyDescent="0.35">
      <c r="A17" s="26" t="s">
        <v>20</v>
      </c>
      <c r="B17" s="14">
        <v>1.9039999999999999</v>
      </c>
      <c r="C17" s="14">
        <v>1.2889999999999999</v>
      </c>
      <c r="D17" s="14">
        <v>2.9380000000000002</v>
      </c>
      <c r="E17" s="14">
        <v>1.2789999999999999</v>
      </c>
      <c r="F17" s="14">
        <v>7.41</v>
      </c>
      <c r="H17" s="9"/>
      <c r="I17" s="9"/>
      <c r="J17" s="9"/>
      <c r="K17" s="9"/>
      <c r="L17" s="9"/>
    </row>
    <row r="18" spans="1:12" x14ac:dyDescent="0.35">
      <c r="A18" s="26" t="s">
        <v>21</v>
      </c>
      <c r="B18" s="14">
        <v>2.149</v>
      </c>
      <c r="C18" s="14">
        <v>1.6890000000000001</v>
      </c>
      <c r="D18" s="14">
        <v>3.3570000000000002</v>
      </c>
      <c r="E18" s="14">
        <v>1.452</v>
      </c>
      <c r="F18" s="14">
        <v>8.6470000000000002</v>
      </c>
      <c r="H18" s="9"/>
      <c r="I18" s="9"/>
      <c r="J18" s="9"/>
      <c r="K18" s="9"/>
      <c r="L18" s="9"/>
    </row>
    <row r="19" spans="1:12" x14ac:dyDescent="0.35">
      <c r="A19" s="26" t="s">
        <v>22</v>
      </c>
      <c r="B19" s="14">
        <v>2.2789999999999999</v>
      </c>
      <c r="C19" s="14">
        <v>1.6639999999999999</v>
      </c>
      <c r="D19" s="14">
        <v>3.43</v>
      </c>
      <c r="E19" s="14">
        <v>1.474</v>
      </c>
      <c r="F19" s="14">
        <v>8.8469999999999995</v>
      </c>
      <c r="H19" s="9"/>
      <c r="I19" s="9"/>
      <c r="J19" s="9"/>
      <c r="K19" s="9"/>
      <c r="L19" s="9"/>
    </row>
    <row r="20" spans="1:12" x14ac:dyDescent="0.35">
      <c r="A20" s="26" t="s">
        <v>23</v>
      </c>
      <c r="B20" s="14">
        <v>2.2570000000000001</v>
      </c>
      <c r="C20" s="14">
        <v>2.117</v>
      </c>
      <c r="D20" s="14">
        <v>4.3609999999999998</v>
      </c>
      <c r="E20" s="14">
        <v>1.85</v>
      </c>
      <c r="F20" s="14">
        <v>10.593999999999999</v>
      </c>
      <c r="H20" s="9"/>
      <c r="I20" s="9"/>
      <c r="J20" s="9"/>
      <c r="K20" s="9"/>
      <c r="L20" s="9"/>
    </row>
    <row r="21" spans="1:12" x14ac:dyDescent="0.35">
      <c r="A21" s="26" t="s">
        <v>24</v>
      </c>
      <c r="B21" s="14">
        <v>2.3039999999999998</v>
      </c>
      <c r="C21" s="14">
        <v>1.829</v>
      </c>
      <c r="D21" s="14">
        <v>5.23</v>
      </c>
      <c r="E21" s="14">
        <v>2.0939999999999999</v>
      </c>
      <c r="F21" s="14">
        <v>11.458</v>
      </c>
      <c r="H21" s="9"/>
      <c r="I21" s="9"/>
      <c r="J21" s="9"/>
      <c r="K21" s="9"/>
      <c r="L21" s="9"/>
    </row>
    <row r="22" spans="1:12" x14ac:dyDescent="0.35">
      <c r="A22" s="26" t="s">
        <v>25</v>
      </c>
      <c r="B22" s="14">
        <v>2.298</v>
      </c>
      <c r="C22" s="14">
        <v>1.9319999999999999</v>
      </c>
      <c r="D22" s="14">
        <v>5.641</v>
      </c>
      <c r="E22" s="14">
        <v>2.0699999999999998</v>
      </c>
      <c r="F22" s="14">
        <v>11.943</v>
      </c>
      <c r="H22" s="9"/>
      <c r="I22" s="9"/>
      <c r="J22" s="9"/>
      <c r="K22" s="9"/>
      <c r="L22" s="9"/>
    </row>
    <row r="23" spans="1:12" x14ac:dyDescent="0.35">
      <c r="A23" s="26" t="s">
        <v>26</v>
      </c>
      <c r="B23" s="14">
        <v>2.464</v>
      </c>
      <c r="C23" s="14">
        <v>1.9139999999999999</v>
      </c>
      <c r="D23" s="14">
        <v>5.0309999999999997</v>
      </c>
      <c r="E23" s="14">
        <v>2.1280000000000001</v>
      </c>
      <c r="F23" s="14">
        <v>11.54</v>
      </c>
      <c r="H23" s="9"/>
      <c r="I23" s="9"/>
      <c r="J23" s="9"/>
      <c r="K23" s="9"/>
      <c r="L23" s="9"/>
    </row>
    <row r="24" spans="1:12" x14ac:dyDescent="0.35">
      <c r="A24" s="26" t="s">
        <v>27</v>
      </c>
      <c r="B24" s="14">
        <v>2.2429999999999999</v>
      </c>
      <c r="C24" s="14">
        <v>2.0259999999999998</v>
      </c>
      <c r="D24" s="14">
        <v>4.5359999999999996</v>
      </c>
      <c r="E24" s="14">
        <v>1.8879999999999999</v>
      </c>
      <c r="F24" s="14">
        <v>10.7</v>
      </c>
      <c r="H24" s="9"/>
      <c r="I24" s="9"/>
      <c r="J24" s="9"/>
      <c r="K24" s="9"/>
      <c r="L24" s="9"/>
    </row>
    <row r="25" spans="1:12" x14ac:dyDescent="0.35">
      <c r="A25" s="26" t="s">
        <v>28</v>
      </c>
      <c r="B25" s="14">
        <v>2.2330000000000001</v>
      </c>
      <c r="C25" s="14">
        <v>2.3439999999999999</v>
      </c>
      <c r="D25" s="14">
        <v>5.867</v>
      </c>
      <c r="E25" s="14">
        <v>2.3109999999999999</v>
      </c>
      <c r="F25" s="14">
        <v>12.763</v>
      </c>
      <c r="H25" s="9"/>
      <c r="I25" s="9"/>
      <c r="J25" s="9"/>
      <c r="K25" s="9"/>
      <c r="L25" s="9"/>
    </row>
    <row r="26" spans="1:12" x14ac:dyDescent="0.35">
      <c r="A26" s="26" t="s">
        <v>29</v>
      </c>
      <c r="B26" s="14">
        <v>1.762</v>
      </c>
      <c r="C26" s="14">
        <v>2.093</v>
      </c>
      <c r="D26" s="14">
        <v>4.9340000000000002</v>
      </c>
      <c r="E26" s="14">
        <v>2.173</v>
      </c>
      <c r="F26" s="14">
        <v>10.965</v>
      </c>
      <c r="H26" s="9"/>
      <c r="I26" s="9"/>
      <c r="J26" s="9"/>
      <c r="K26" s="9"/>
      <c r="L26" s="9"/>
    </row>
    <row r="27" spans="1:12" x14ac:dyDescent="0.35">
      <c r="A27" s="26" t="s">
        <v>30</v>
      </c>
      <c r="B27" s="14">
        <v>6.3E-2</v>
      </c>
      <c r="C27" s="14">
        <v>0.877</v>
      </c>
      <c r="D27" s="14">
        <v>6.46</v>
      </c>
      <c r="E27" s="14">
        <v>2.1930000000000001</v>
      </c>
      <c r="F27" s="14">
        <v>9.5920000000000005</v>
      </c>
      <c r="H27" s="9"/>
      <c r="I27" s="9"/>
      <c r="J27" s="9"/>
      <c r="K27" s="9"/>
      <c r="L27" s="9"/>
    </row>
    <row r="28" spans="1:12" x14ac:dyDescent="0.35">
      <c r="A28" s="26" t="s">
        <v>31</v>
      </c>
      <c r="B28" s="14">
        <v>0.30399999999999999</v>
      </c>
      <c r="C28" s="14">
        <v>1.1339999999999999</v>
      </c>
      <c r="D28" s="14">
        <v>7.3319999999999999</v>
      </c>
      <c r="E28" s="14">
        <v>2.218</v>
      </c>
      <c r="F28" s="14">
        <v>10.99</v>
      </c>
      <c r="H28" s="9"/>
      <c r="I28" s="9"/>
      <c r="J28" s="9"/>
      <c r="K28" s="9"/>
      <c r="L28" s="9"/>
    </row>
    <row r="29" spans="1:12" x14ac:dyDescent="0.35">
      <c r="A29" s="26" t="s">
        <v>32</v>
      </c>
      <c r="B29" s="14">
        <v>2.0259999999999998</v>
      </c>
      <c r="C29" s="14">
        <v>3.4239999999999999</v>
      </c>
      <c r="D29" s="14">
        <v>8.0380000000000003</v>
      </c>
      <c r="E29" s="14">
        <v>3.2490000000000001</v>
      </c>
      <c r="F29" s="14">
        <v>16.744</v>
      </c>
      <c r="H29" s="23"/>
      <c r="I29" s="9"/>
      <c r="J29" s="9"/>
      <c r="K29" s="9"/>
    </row>
    <row r="30" spans="1:12" x14ac:dyDescent="0.35">
      <c r="A30" t="s">
        <v>731</v>
      </c>
      <c r="B30" s="243">
        <v>2.387</v>
      </c>
      <c r="C30" s="94">
        <v>3.395</v>
      </c>
      <c r="D30" s="94">
        <v>8.8889999999999993</v>
      </c>
      <c r="E30" s="94">
        <v>3.621</v>
      </c>
      <c r="F30" s="94">
        <v>18.306000000000001</v>
      </c>
      <c r="G30" s="94"/>
      <c r="H30" s="9"/>
      <c r="I30" s="9"/>
      <c r="J30" s="9"/>
      <c r="K30" s="9"/>
    </row>
    <row r="31" spans="1:12" x14ac:dyDescent="0.35">
      <c r="A31" s="46" t="s">
        <v>454</v>
      </c>
      <c r="B31" s="19"/>
      <c r="D31" s="8"/>
      <c r="F31" s="244"/>
    </row>
    <row r="32" spans="1:12" x14ac:dyDescent="0.35">
      <c r="A32" s="26" t="s">
        <v>489</v>
      </c>
      <c r="D32" s="19"/>
      <c r="F32" s="124"/>
    </row>
    <row r="33" spans="1:13" x14ac:dyDescent="0.35">
      <c r="A33" s="37"/>
    </row>
    <row r="34" spans="1:13" x14ac:dyDescent="0.35">
      <c r="A34" s="46" t="s">
        <v>450</v>
      </c>
    </row>
    <row r="35" spans="1:13" s="37" customFormat="1" x14ac:dyDescent="0.35">
      <c r="A35" s="46"/>
    </row>
    <row r="36" spans="1:13" ht="58" x14ac:dyDescent="0.35">
      <c r="A36" s="125"/>
      <c r="B36" s="248" t="s">
        <v>925</v>
      </c>
      <c r="C36" s="248" t="s">
        <v>756</v>
      </c>
    </row>
    <row r="37" spans="1:13" x14ac:dyDescent="0.35">
      <c r="A37" s="26" t="s">
        <v>27</v>
      </c>
      <c r="B37" s="14">
        <v>29.194178999999998</v>
      </c>
      <c r="C37" s="24">
        <v>7.6830384577692701E-2</v>
      </c>
      <c r="G37" s="26"/>
    </row>
    <row r="38" spans="1:13" x14ac:dyDescent="0.35">
      <c r="A38" s="26" t="s">
        <v>28</v>
      </c>
      <c r="B38" s="101">
        <v>30.780259999999998</v>
      </c>
      <c r="C38" s="24">
        <v>7.2546495708613254E-2</v>
      </c>
      <c r="D38" s="123"/>
      <c r="E38" s="123"/>
      <c r="F38" s="89"/>
      <c r="G38" s="88"/>
      <c r="H38" s="62"/>
      <c r="I38" s="62"/>
      <c r="J38" s="62"/>
      <c r="K38" s="62"/>
      <c r="L38" s="62"/>
    </row>
    <row r="39" spans="1:13" x14ac:dyDescent="0.35">
      <c r="A39" s="26" t="s">
        <v>29</v>
      </c>
      <c r="B39" s="14">
        <v>22.994391</v>
      </c>
      <c r="C39" s="24">
        <v>7.6627382738686148E-2</v>
      </c>
      <c r="D39" s="14"/>
      <c r="E39" s="14"/>
      <c r="F39" s="247"/>
      <c r="G39" s="247"/>
      <c r="H39" s="247"/>
      <c r="I39" s="247"/>
      <c r="J39" s="247"/>
      <c r="K39" s="247"/>
      <c r="L39" s="247"/>
      <c r="M39" s="247"/>
    </row>
    <row r="40" spans="1:13" x14ac:dyDescent="0.35">
      <c r="A40" s="26" t="s">
        <v>30</v>
      </c>
      <c r="B40" s="14">
        <v>0.73782599999999998</v>
      </c>
      <c r="C40" s="24">
        <v>8.5385985313610524E-2</v>
      </c>
      <c r="D40" s="14"/>
      <c r="E40" s="14"/>
      <c r="F40" s="246"/>
      <c r="G40" s="99"/>
      <c r="H40" s="247"/>
      <c r="I40" s="245"/>
      <c r="J40" s="245"/>
      <c r="K40" s="245"/>
      <c r="L40" s="245"/>
      <c r="M40" s="245"/>
    </row>
    <row r="41" spans="1:13" x14ac:dyDescent="0.35">
      <c r="A41" s="26" t="s">
        <v>31</v>
      </c>
      <c r="B41" s="14">
        <v>4.9049370000000003</v>
      </c>
      <c r="C41" s="24">
        <v>6.1978369956637559E-2</v>
      </c>
      <c r="D41" s="14"/>
      <c r="E41" s="14"/>
      <c r="F41" s="246"/>
      <c r="G41" s="99"/>
      <c r="H41" s="247"/>
      <c r="I41" s="245"/>
      <c r="J41" s="245"/>
      <c r="K41" s="245"/>
      <c r="L41" s="245"/>
      <c r="M41" s="245"/>
    </row>
    <row r="42" spans="1:13" x14ac:dyDescent="0.35">
      <c r="A42" s="26" t="s">
        <v>32</v>
      </c>
      <c r="B42" s="14">
        <v>21.865742999999998</v>
      </c>
      <c r="C42" s="24">
        <v>9.2656352907833958E-2</v>
      </c>
      <c r="D42" s="14"/>
      <c r="E42" s="14"/>
      <c r="F42" s="246"/>
      <c r="G42" s="99"/>
      <c r="H42" s="247"/>
      <c r="I42" s="245"/>
      <c r="J42" s="245"/>
      <c r="K42" s="245"/>
      <c r="L42" s="245"/>
      <c r="M42" s="245"/>
    </row>
    <row r="43" spans="1:13" x14ac:dyDescent="0.35">
      <c r="A43" s="26" t="s">
        <v>731</v>
      </c>
      <c r="B43" s="249">
        <v>31.713330000000003</v>
      </c>
      <c r="C43" s="24">
        <v>7.5268033978141052E-2</v>
      </c>
      <c r="D43" s="14"/>
      <c r="E43" s="14"/>
      <c r="F43" s="246"/>
      <c r="G43" s="99"/>
      <c r="H43" s="247"/>
      <c r="I43" s="245"/>
      <c r="J43" s="245"/>
      <c r="K43" s="245"/>
      <c r="L43" s="245"/>
      <c r="M43" s="245"/>
    </row>
    <row r="44" spans="1:13" x14ac:dyDescent="0.35">
      <c r="A44" s="26"/>
      <c r="B44" s="22"/>
      <c r="C44" s="14"/>
      <c r="D44" s="14"/>
      <c r="E44" s="14"/>
      <c r="F44" s="246"/>
      <c r="G44" s="245"/>
      <c r="H44" s="247"/>
      <c r="I44" s="245"/>
      <c r="J44" s="245"/>
      <c r="K44" s="245"/>
      <c r="L44" s="245"/>
      <c r="M44" s="245"/>
    </row>
    <row r="45" spans="1:13" x14ac:dyDescent="0.35">
      <c r="A45" s="26"/>
      <c r="B45" s="14"/>
      <c r="C45" s="14"/>
      <c r="D45" s="14"/>
      <c r="E45" s="14"/>
      <c r="F45" s="246"/>
      <c r="G45" s="245"/>
      <c r="H45" s="247"/>
      <c r="I45" s="245"/>
      <c r="J45" s="245"/>
      <c r="K45" s="245"/>
      <c r="L45" s="245"/>
      <c r="M45" s="245"/>
    </row>
    <row r="46" spans="1:13" x14ac:dyDescent="0.35">
      <c r="A46" s="26"/>
      <c r="B46" s="14"/>
      <c r="C46" s="14"/>
      <c r="D46" s="14"/>
      <c r="E46" s="14"/>
      <c r="F46" s="246"/>
      <c r="G46" s="245"/>
      <c r="H46" s="247"/>
      <c r="I46" s="245"/>
      <c r="J46" s="245"/>
      <c r="K46" s="245"/>
      <c r="L46" s="245"/>
      <c r="M46" s="245"/>
    </row>
    <row r="47" spans="1:13" x14ac:dyDescent="0.35">
      <c r="A47" s="26"/>
      <c r="B47" s="14"/>
      <c r="C47" s="14"/>
      <c r="D47" s="14"/>
      <c r="E47" s="14"/>
      <c r="F47" s="246"/>
      <c r="G47" s="245"/>
      <c r="H47" s="247"/>
      <c r="I47" s="245"/>
      <c r="J47" s="245"/>
      <c r="K47" s="245"/>
      <c r="L47" s="245"/>
      <c r="M47" s="245"/>
    </row>
    <row r="48" spans="1:13" x14ac:dyDescent="0.35">
      <c r="A48" s="26"/>
      <c r="B48" s="14"/>
      <c r="C48" s="14"/>
      <c r="D48" s="14"/>
      <c r="E48" s="14"/>
      <c r="F48" s="246"/>
      <c r="G48" s="245"/>
      <c r="H48" s="247"/>
      <c r="I48" s="245"/>
      <c r="J48" s="245"/>
      <c r="K48" s="245"/>
      <c r="L48" s="245"/>
      <c r="M48" s="245"/>
    </row>
    <row r="49" spans="1:13" x14ac:dyDescent="0.35">
      <c r="A49" s="26"/>
      <c r="B49" s="14"/>
      <c r="C49" s="14"/>
      <c r="D49" s="14"/>
      <c r="E49" s="14"/>
      <c r="F49" s="246"/>
      <c r="G49" s="245"/>
      <c r="H49" s="245"/>
      <c r="I49" s="245"/>
      <c r="J49" s="245"/>
      <c r="K49" s="245"/>
      <c r="L49" s="245"/>
      <c r="M49" s="245"/>
    </row>
    <row r="50" spans="1:13" x14ac:dyDescent="0.35">
      <c r="A50" s="26"/>
      <c r="B50" s="14"/>
      <c r="C50" s="14"/>
      <c r="D50" s="14"/>
      <c r="E50" s="14"/>
      <c r="F50" s="14"/>
    </row>
    <row r="51" spans="1:13" x14ac:dyDescent="0.35">
      <c r="A51" s="26"/>
      <c r="B51" s="14"/>
      <c r="C51" s="14"/>
      <c r="D51" s="14"/>
      <c r="E51" s="14"/>
      <c r="F51" s="14"/>
    </row>
    <row r="52" spans="1:13" x14ac:dyDescent="0.35">
      <c r="A52" s="26"/>
      <c r="B52" s="14"/>
      <c r="C52" s="14"/>
      <c r="D52" s="14"/>
      <c r="E52" s="14"/>
      <c r="F52" s="14"/>
    </row>
    <row r="53" spans="1:13" x14ac:dyDescent="0.35">
      <c r="A53" s="26"/>
      <c r="B53" s="14"/>
      <c r="C53" s="14"/>
      <c r="D53" s="14"/>
      <c r="E53" s="14"/>
      <c r="F53" s="14"/>
    </row>
    <row r="54" spans="1:13" x14ac:dyDescent="0.35">
      <c r="A54" s="26"/>
      <c r="B54" s="14"/>
      <c r="C54" s="14"/>
      <c r="D54" s="14"/>
      <c r="E54" s="14"/>
      <c r="F54" s="14"/>
    </row>
  </sheetData>
  <hyperlinks>
    <hyperlink ref="A10" location="Contents!A1" display="Back to contents" xr:uid="{912D13D6-EE7E-4AC4-8CFE-FF562D107655}"/>
    <hyperlink ref="B2" r:id="rId1" display="https://www.tra.gov.au/en/data-and-research" xr:uid="{5DFC2216-843B-4FF7-A8C5-C62B8DF08559}"/>
    <hyperlink ref="B3" r:id="rId2" location="/" display="https://www.tourism.wa.gov.au/Markets-and-research/Latest-tourism-statistics/Pages/Latest-tourism-statistics.aspx - /" xr:uid="{A15B32EB-70A9-4CE1-BDAB-A7541647ED6A}"/>
  </hyperlinks>
  <pageMargins left="0.7" right="0.7" top="0.75" bottom="0.75" header="0.3" footer="0.3"/>
  <pageSetup paperSize="9" orientation="portrait" horizontalDpi="90" verticalDpi="90" r:id="rId3"/>
  <drawing r:id="rId4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DB497-376D-4E5F-91AE-AC463ACFADF3}">
  <sheetPr>
    <tabColor theme="3"/>
  </sheetPr>
  <dimension ref="A1:N40"/>
  <sheetViews>
    <sheetView workbookViewId="0">
      <selection activeCell="H8" sqref="H8"/>
    </sheetView>
  </sheetViews>
  <sheetFormatPr defaultRowHeight="14.5" x14ac:dyDescent="0.35"/>
  <cols>
    <col min="1" max="1" width="25.54296875" customWidth="1"/>
    <col min="2" max="3" width="15.54296875" customWidth="1"/>
  </cols>
  <sheetData>
    <row r="1" spans="1:14" s="37" customFormat="1" ht="18.5" x14ac:dyDescent="0.45">
      <c r="A1" s="87" t="s">
        <v>650</v>
      </c>
    </row>
    <row r="2" spans="1:14" s="37" customFormat="1" x14ac:dyDescent="0.35">
      <c r="A2" s="50" t="s">
        <v>363</v>
      </c>
      <c r="B2" s="34" t="s">
        <v>599</v>
      </c>
    </row>
    <row r="3" spans="1:14" s="37" customFormat="1" x14ac:dyDescent="0.35">
      <c r="A3" s="50"/>
      <c r="B3" s="34" t="s">
        <v>770</v>
      </c>
      <c r="N3" s="121"/>
    </row>
    <row r="4" spans="1:14" s="37" customFormat="1" x14ac:dyDescent="0.35">
      <c r="A4" s="46" t="s">
        <v>487</v>
      </c>
      <c r="B4" s="37" t="s">
        <v>332</v>
      </c>
    </row>
    <row r="5" spans="1:14" s="37" customFormat="1" x14ac:dyDescent="0.35">
      <c r="A5" s="46" t="s">
        <v>332</v>
      </c>
      <c r="B5" s="37" t="s">
        <v>445</v>
      </c>
    </row>
    <row r="6" spans="1:14" s="37" customFormat="1" x14ac:dyDescent="0.35">
      <c r="A6" s="46" t="s">
        <v>451</v>
      </c>
      <c r="B6" s="37" t="s">
        <v>270</v>
      </c>
    </row>
    <row r="7" spans="1:14" s="37" customFormat="1" x14ac:dyDescent="0.35">
      <c r="A7" s="46" t="s">
        <v>268</v>
      </c>
      <c r="B7" s="37" t="s">
        <v>502</v>
      </c>
    </row>
    <row r="8" spans="1:14" s="37" customFormat="1" x14ac:dyDescent="0.35">
      <c r="A8" s="46" t="s">
        <v>269</v>
      </c>
      <c r="B8" s="37" t="s">
        <v>271</v>
      </c>
    </row>
    <row r="9" spans="1:14" x14ac:dyDescent="0.35">
      <c r="A9" s="46" t="s">
        <v>452</v>
      </c>
      <c r="B9" t="s">
        <v>453</v>
      </c>
    </row>
    <row r="10" spans="1:14" s="37" customFormat="1" x14ac:dyDescent="0.35">
      <c r="A10" s="34" t="s">
        <v>663</v>
      </c>
    </row>
    <row r="11" spans="1:14" x14ac:dyDescent="0.35">
      <c r="A11" s="43"/>
    </row>
    <row r="12" spans="1:14" x14ac:dyDescent="0.35">
      <c r="A12" s="50" t="s">
        <v>449</v>
      </c>
    </row>
    <row r="13" spans="1:14" s="4" customFormat="1" ht="43.5" x14ac:dyDescent="0.35">
      <c r="A13" s="6"/>
      <c r="B13" s="98" t="s">
        <v>332</v>
      </c>
      <c r="C13" s="90" t="s">
        <v>331</v>
      </c>
    </row>
    <row r="14" spans="1:14" x14ac:dyDescent="0.35">
      <c r="A14" s="157">
        <v>2003</v>
      </c>
      <c r="B14" s="15">
        <v>0.69</v>
      </c>
      <c r="C14" s="28">
        <v>9.3648208469055376</v>
      </c>
      <c r="D14" s="8"/>
    </row>
    <row r="15" spans="1:14" x14ac:dyDescent="0.35">
      <c r="A15" s="157">
        <v>2004</v>
      </c>
      <c r="B15" s="15">
        <v>0.67900000000000005</v>
      </c>
      <c r="C15" s="28">
        <v>8.178752107925801</v>
      </c>
      <c r="D15" s="8"/>
    </row>
    <row r="16" spans="1:14" x14ac:dyDescent="0.35">
      <c r="A16" s="157">
        <v>2005</v>
      </c>
      <c r="B16" s="15">
        <v>0.69099999999999995</v>
      </c>
      <c r="C16" s="28">
        <v>7.9498389323515886</v>
      </c>
      <c r="D16" s="8"/>
    </row>
    <row r="17" spans="1:4" x14ac:dyDescent="0.35">
      <c r="A17" s="157">
        <v>2006</v>
      </c>
      <c r="B17" s="15">
        <v>0.76600000000000001</v>
      </c>
      <c r="C17" s="28">
        <v>7.6143141153081517</v>
      </c>
      <c r="D17" s="8"/>
    </row>
    <row r="18" spans="1:4" x14ac:dyDescent="0.35">
      <c r="A18" s="157">
        <v>2007</v>
      </c>
      <c r="B18" s="15">
        <v>0.97199999999999998</v>
      </c>
      <c r="C18" s="28">
        <v>7.8273473989370261</v>
      </c>
      <c r="D18" s="8"/>
    </row>
    <row r="19" spans="1:4" x14ac:dyDescent="0.35">
      <c r="A19" s="157">
        <v>2008</v>
      </c>
      <c r="B19" s="15">
        <v>1.256</v>
      </c>
      <c r="C19" s="28">
        <v>7.8815261044176701</v>
      </c>
      <c r="D19" s="8"/>
    </row>
    <row r="20" spans="1:4" x14ac:dyDescent="0.35">
      <c r="A20" s="157">
        <v>2009</v>
      </c>
      <c r="B20" s="15">
        <v>1.486</v>
      </c>
      <c r="C20" s="28">
        <v>8.0315641552264623</v>
      </c>
      <c r="D20" s="8"/>
    </row>
    <row r="21" spans="1:4" x14ac:dyDescent="0.35">
      <c r="A21" s="157">
        <v>2010</v>
      </c>
      <c r="B21" s="15">
        <v>1.452</v>
      </c>
      <c r="C21" s="28">
        <v>7.7721871319987157</v>
      </c>
      <c r="D21" s="8"/>
    </row>
    <row r="22" spans="1:4" x14ac:dyDescent="0.35">
      <c r="A22" s="157">
        <v>2011</v>
      </c>
      <c r="B22" s="15">
        <v>1.409</v>
      </c>
      <c r="C22" s="28">
        <v>7.9631513507403637</v>
      </c>
      <c r="D22" s="8"/>
    </row>
    <row r="23" spans="1:4" x14ac:dyDescent="0.35">
      <c r="A23" s="157">
        <v>2012</v>
      </c>
      <c r="B23" s="15">
        <v>1.32</v>
      </c>
      <c r="C23" s="28">
        <v>7.8585461689587426</v>
      </c>
      <c r="D23" s="8"/>
    </row>
    <row r="24" spans="1:4" x14ac:dyDescent="0.35">
      <c r="A24" s="157">
        <v>2013</v>
      </c>
      <c r="B24" s="15">
        <v>1.339</v>
      </c>
      <c r="C24" s="28">
        <v>7.6575546151206684</v>
      </c>
      <c r="D24" s="8"/>
    </row>
    <row r="25" spans="1:4" x14ac:dyDescent="0.35">
      <c r="A25" s="157">
        <v>2014</v>
      </c>
      <c r="B25" s="15">
        <v>1.423</v>
      </c>
      <c r="C25" s="28">
        <v>7.1694881096332121</v>
      </c>
      <c r="D25" s="8"/>
    </row>
    <row r="26" spans="1:4" x14ac:dyDescent="0.35">
      <c r="A26" s="157">
        <v>2015</v>
      </c>
      <c r="B26" s="15">
        <v>1.607</v>
      </c>
      <c r="C26" s="28">
        <v>7.0674641569179357</v>
      </c>
      <c r="D26" s="8"/>
    </row>
    <row r="27" spans="1:4" x14ac:dyDescent="0.35">
      <c r="A27" s="157">
        <v>2016</v>
      </c>
      <c r="B27" s="15">
        <v>1.8080000000000001</v>
      </c>
      <c r="C27" s="28">
        <v>7.0099255583126547</v>
      </c>
      <c r="D27" s="8"/>
    </row>
    <row r="28" spans="1:4" x14ac:dyDescent="0.35">
      <c r="A28" s="157">
        <v>2017</v>
      </c>
      <c r="B28" s="15">
        <v>1.875</v>
      </c>
      <c r="C28" s="28">
        <v>6.1915926427368495</v>
      </c>
      <c r="D28" s="8"/>
    </row>
    <row r="29" spans="1:4" x14ac:dyDescent="0.35">
      <c r="A29" s="157">
        <v>2018</v>
      </c>
      <c r="B29" s="15">
        <v>1.915</v>
      </c>
      <c r="C29" s="28">
        <v>5.4350911051824946</v>
      </c>
      <c r="D29" s="8"/>
    </row>
    <row r="30" spans="1:4" x14ac:dyDescent="0.35">
      <c r="A30" s="157">
        <v>2019</v>
      </c>
      <c r="B30" s="15">
        <v>2.157</v>
      </c>
      <c r="C30" s="28">
        <v>5.3833483078766102</v>
      </c>
      <c r="D30" s="8"/>
    </row>
    <row r="31" spans="1:4" x14ac:dyDescent="0.35">
      <c r="A31" s="157">
        <v>2020</v>
      </c>
      <c r="B31" s="15">
        <v>1.8380000000000001</v>
      </c>
      <c r="C31" s="28">
        <v>5.8003029537995454</v>
      </c>
      <c r="D31" s="8"/>
    </row>
    <row r="32" spans="1:4" x14ac:dyDescent="0.35">
      <c r="A32" s="157">
        <v>2021</v>
      </c>
      <c r="B32" s="15">
        <v>1.276</v>
      </c>
      <c r="C32" s="28">
        <v>5.7939426962720795</v>
      </c>
      <c r="D32" s="8"/>
    </row>
    <row r="33" spans="1:4" x14ac:dyDescent="0.35">
      <c r="A33" s="157">
        <v>2022</v>
      </c>
      <c r="B33" s="15">
        <v>1.58</v>
      </c>
      <c r="C33" s="28">
        <v>5.9420834900338475</v>
      </c>
      <c r="D33" s="8"/>
    </row>
    <row r="34" spans="1:4" x14ac:dyDescent="0.35">
      <c r="A34" s="157">
        <v>2023</v>
      </c>
      <c r="B34" s="15">
        <v>2.94</v>
      </c>
      <c r="C34" s="28">
        <v>6.1481837763232194</v>
      </c>
      <c r="D34" s="8"/>
    </row>
    <row r="35" spans="1:4" x14ac:dyDescent="0.35">
      <c r="B35" s="19"/>
    </row>
    <row r="36" spans="1:4" x14ac:dyDescent="0.35">
      <c r="A36" s="46" t="s">
        <v>454</v>
      </c>
    </row>
    <row r="37" spans="1:4" x14ac:dyDescent="0.35">
      <c r="A37" s="26" t="s">
        <v>863</v>
      </c>
    </row>
    <row r="38" spans="1:4" x14ac:dyDescent="0.35">
      <c r="A38" s="37"/>
    </row>
    <row r="39" spans="1:4" x14ac:dyDescent="0.35">
      <c r="A39" s="46" t="s">
        <v>450</v>
      </c>
    </row>
    <row r="40" spans="1:4" x14ac:dyDescent="0.35">
      <c r="A40" s="37" t="s">
        <v>489</v>
      </c>
    </row>
  </sheetData>
  <phoneticPr fontId="7" type="noConversion"/>
  <hyperlinks>
    <hyperlink ref="B2" r:id="rId1" display="https://www.abs.gov.au/statistics/economy/international-trade/international-trade-supplementary-information-financial-year/2022-23" xr:uid="{D1E290F0-D212-4EB2-8881-A9A4660DE5AD}"/>
    <hyperlink ref="A10" location="Contents!A1" display="Back to contents" xr:uid="{0C3378A7-5CEC-4D1E-B028-3691E824EBA5}"/>
    <hyperlink ref="B3" r:id="rId2" display="https://www.abs.gov.au/statistics/economy/international-trade/international-trade-supplementary-information-calendar-year/latest-release" xr:uid="{524C247B-DE59-4E4C-A5C2-C3F110557105}"/>
  </hyperlinks>
  <pageMargins left="0.7" right="0.7" top="0.75" bottom="0.75" header="0.3" footer="0.3"/>
  <pageSetup paperSize="9" orientation="portrait" r:id="rId3"/>
  <drawing r:id="rId4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E9059-ADDD-418C-9FC2-7FDA0908834B}">
  <sheetPr>
    <tabColor theme="3"/>
  </sheetPr>
  <dimension ref="A1:R63"/>
  <sheetViews>
    <sheetView workbookViewId="0">
      <selection activeCell="D8" sqref="D8"/>
    </sheetView>
  </sheetViews>
  <sheetFormatPr defaultColWidth="8.7265625" defaultRowHeight="14.5" x14ac:dyDescent="0.35"/>
  <cols>
    <col min="1" max="1" width="25.54296875" style="37" customWidth="1"/>
    <col min="2" max="8" width="15.54296875" style="37" customWidth="1"/>
    <col min="9" max="16384" width="8.7265625" style="37"/>
  </cols>
  <sheetData>
    <row r="1" spans="1:7" ht="18.5" x14ac:dyDescent="0.45">
      <c r="A1" s="87" t="s">
        <v>862</v>
      </c>
    </row>
    <row r="2" spans="1:7" x14ac:dyDescent="0.35">
      <c r="A2" s="50" t="s">
        <v>363</v>
      </c>
      <c r="B2" s="34" t="s">
        <v>589</v>
      </c>
    </row>
    <row r="3" spans="1:7" x14ac:dyDescent="0.35">
      <c r="A3" s="46" t="s">
        <v>487</v>
      </c>
      <c r="B3" s="37" t="s">
        <v>490</v>
      </c>
    </row>
    <row r="4" spans="1:7" x14ac:dyDescent="0.35">
      <c r="A4" s="46" t="s">
        <v>332</v>
      </c>
      <c r="B4" s="37" t="s">
        <v>491</v>
      </c>
    </row>
    <row r="5" spans="1:7" x14ac:dyDescent="0.35">
      <c r="A5" s="46" t="s">
        <v>451</v>
      </c>
      <c r="B5" s="37" t="s">
        <v>270</v>
      </c>
    </row>
    <row r="6" spans="1:7" x14ac:dyDescent="0.35">
      <c r="A6" s="46" t="s">
        <v>268</v>
      </c>
      <c r="B6" s="37" t="s">
        <v>382</v>
      </c>
    </row>
    <row r="7" spans="1:7" x14ac:dyDescent="0.35">
      <c r="A7" s="46" t="s">
        <v>269</v>
      </c>
      <c r="B7" s="37" t="s">
        <v>271</v>
      </c>
    </row>
    <row r="8" spans="1:7" x14ac:dyDescent="0.35">
      <c r="A8" s="46" t="s">
        <v>452</v>
      </c>
      <c r="B8" s="37" t="s">
        <v>453</v>
      </c>
    </row>
    <row r="9" spans="1:7" x14ac:dyDescent="0.35">
      <c r="A9" s="34" t="s">
        <v>663</v>
      </c>
    </row>
    <row r="10" spans="1:7" x14ac:dyDescent="0.35">
      <c r="A10" s="43"/>
      <c r="B10" s="34"/>
    </row>
    <row r="11" spans="1:7" x14ac:dyDescent="0.35">
      <c r="A11" s="50" t="s">
        <v>449</v>
      </c>
      <c r="B11" s="34"/>
    </row>
    <row r="12" spans="1:7" s="4" customFormat="1" x14ac:dyDescent="0.35">
      <c r="A12" s="78"/>
      <c r="B12" s="90" t="s">
        <v>255</v>
      </c>
      <c r="C12" s="90" t="s">
        <v>771</v>
      </c>
      <c r="D12" s="90" t="s">
        <v>256</v>
      </c>
      <c r="E12" s="90" t="s">
        <v>772</v>
      </c>
      <c r="F12" s="90" t="s">
        <v>773</v>
      </c>
      <c r="G12" s="90" t="s">
        <v>51</v>
      </c>
    </row>
    <row r="13" spans="1:7" x14ac:dyDescent="0.35">
      <c r="A13" s="99">
        <v>2003</v>
      </c>
      <c r="B13" s="7">
        <v>16283</v>
      </c>
      <c r="C13" s="7">
        <v>3214</v>
      </c>
      <c r="D13" s="7">
        <v>2513</v>
      </c>
      <c r="E13" s="7">
        <v>6502</v>
      </c>
      <c r="F13" s="7">
        <v>1934</v>
      </c>
      <c r="G13" s="7">
        <v>30446</v>
      </c>
    </row>
    <row r="14" spans="1:7" x14ac:dyDescent="0.35">
      <c r="A14" s="99">
        <v>2004</v>
      </c>
      <c r="B14" s="7">
        <v>17081</v>
      </c>
      <c r="C14" s="7">
        <v>3187</v>
      </c>
      <c r="D14" s="7">
        <v>2474</v>
      </c>
      <c r="E14" s="7">
        <v>6362</v>
      </c>
      <c r="F14" s="7">
        <v>1781</v>
      </c>
      <c r="G14" s="7">
        <v>30885</v>
      </c>
    </row>
    <row r="15" spans="1:7" x14ac:dyDescent="0.35">
      <c r="A15" s="99">
        <v>2005</v>
      </c>
      <c r="B15" s="7">
        <v>17481</v>
      </c>
      <c r="C15" s="7">
        <v>3419</v>
      </c>
      <c r="D15" s="7">
        <v>2212</v>
      </c>
      <c r="E15" s="7">
        <v>6441</v>
      </c>
      <c r="F15" s="7">
        <v>1876</v>
      </c>
      <c r="G15" s="7">
        <v>31429</v>
      </c>
    </row>
    <row r="16" spans="1:7" x14ac:dyDescent="0.35">
      <c r="A16" s="99">
        <v>2006</v>
      </c>
      <c r="B16" s="7">
        <v>17639</v>
      </c>
      <c r="C16" s="7">
        <v>3934</v>
      </c>
      <c r="D16" s="7">
        <v>2029</v>
      </c>
      <c r="E16" s="7">
        <v>7231</v>
      </c>
      <c r="F16" s="7">
        <v>1729</v>
      </c>
      <c r="G16" s="7">
        <v>32562</v>
      </c>
    </row>
    <row r="17" spans="1:8" x14ac:dyDescent="0.35">
      <c r="A17" s="99">
        <v>2007</v>
      </c>
      <c r="B17" s="7">
        <v>17505</v>
      </c>
      <c r="C17" s="7">
        <v>5318</v>
      </c>
      <c r="D17" s="7">
        <v>2010</v>
      </c>
      <c r="E17" s="7">
        <v>8683</v>
      </c>
      <c r="F17" s="7">
        <v>1712</v>
      </c>
      <c r="G17" s="7">
        <v>35228</v>
      </c>
    </row>
    <row r="18" spans="1:8" x14ac:dyDescent="0.35">
      <c r="A18" s="99">
        <v>2008</v>
      </c>
      <c r="B18" s="7">
        <v>18082</v>
      </c>
      <c r="C18" s="7">
        <v>8848</v>
      </c>
      <c r="D18" s="7">
        <v>1954</v>
      </c>
      <c r="E18" s="7">
        <v>10820</v>
      </c>
      <c r="F18" s="7">
        <v>1992</v>
      </c>
      <c r="G18" s="7">
        <v>41696</v>
      </c>
    </row>
    <row r="19" spans="1:8" x14ac:dyDescent="0.35">
      <c r="A19" s="99">
        <v>2009</v>
      </c>
      <c r="B19" s="7">
        <v>20231</v>
      </c>
      <c r="C19" s="7">
        <v>13719</v>
      </c>
      <c r="D19" s="7">
        <v>1921</v>
      </c>
      <c r="E19" s="7">
        <v>11953</v>
      </c>
      <c r="F19" s="7">
        <v>2130</v>
      </c>
      <c r="G19" s="7">
        <v>49954</v>
      </c>
    </row>
    <row r="20" spans="1:8" x14ac:dyDescent="0.35">
      <c r="A20" s="99">
        <v>2010</v>
      </c>
      <c r="B20" s="7">
        <v>21072</v>
      </c>
      <c r="C20" s="7">
        <v>14302</v>
      </c>
      <c r="D20" s="7">
        <v>1789</v>
      </c>
      <c r="E20" s="7">
        <v>9448</v>
      </c>
      <c r="F20" s="7">
        <v>2151</v>
      </c>
      <c r="G20" s="7">
        <v>48762</v>
      </c>
    </row>
    <row r="21" spans="1:8" x14ac:dyDescent="0.35">
      <c r="A21" s="99">
        <v>2011</v>
      </c>
      <c r="B21" s="7">
        <v>20558</v>
      </c>
      <c r="C21" s="7">
        <v>12215</v>
      </c>
      <c r="D21" s="7">
        <v>1512</v>
      </c>
      <c r="E21" s="7">
        <v>8242</v>
      </c>
      <c r="F21" s="7">
        <v>2036</v>
      </c>
      <c r="G21" s="7">
        <v>44563</v>
      </c>
    </row>
    <row r="22" spans="1:8" x14ac:dyDescent="0.35">
      <c r="A22" s="99">
        <v>2012</v>
      </c>
      <c r="B22" s="7">
        <v>18783</v>
      </c>
      <c r="C22" s="7">
        <v>11423</v>
      </c>
      <c r="D22" s="7">
        <v>1267</v>
      </c>
      <c r="E22" s="7">
        <v>8211</v>
      </c>
      <c r="F22" s="7">
        <v>1824</v>
      </c>
      <c r="G22" s="7">
        <v>41508</v>
      </c>
    </row>
    <row r="23" spans="1:8" x14ac:dyDescent="0.35">
      <c r="A23" s="99">
        <v>2013</v>
      </c>
      <c r="B23" s="7">
        <v>17916</v>
      </c>
      <c r="C23" s="7">
        <v>11439</v>
      </c>
      <c r="D23" s="7">
        <v>1066</v>
      </c>
      <c r="E23" s="7">
        <v>9686</v>
      </c>
      <c r="F23" s="7">
        <v>2098</v>
      </c>
      <c r="G23" s="7">
        <v>42205</v>
      </c>
    </row>
    <row r="24" spans="1:8" x14ac:dyDescent="0.35">
      <c r="A24" s="99">
        <v>2014</v>
      </c>
      <c r="B24" s="7">
        <v>18021</v>
      </c>
      <c r="C24" s="7">
        <v>13176</v>
      </c>
      <c r="D24" s="7">
        <v>874</v>
      </c>
      <c r="E24" s="7">
        <v>11180</v>
      </c>
      <c r="F24" s="7">
        <v>2507</v>
      </c>
      <c r="G24" s="7">
        <v>45758</v>
      </c>
    </row>
    <row r="25" spans="1:8" x14ac:dyDescent="0.35">
      <c r="A25" s="99">
        <v>2015</v>
      </c>
      <c r="B25" s="7">
        <v>18609</v>
      </c>
      <c r="C25" s="7">
        <v>15421</v>
      </c>
      <c r="D25" s="7">
        <v>840</v>
      </c>
      <c r="E25" s="7">
        <v>12979</v>
      </c>
      <c r="F25" s="7">
        <v>2450</v>
      </c>
      <c r="G25" s="7">
        <v>50299</v>
      </c>
    </row>
    <row r="26" spans="1:8" x14ac:dyDescent="0.35">
      <c r="A26" s="99">
        <v>2016</v>
      </c>
      <c r="B26" s="7">
        <v>20164</v>
      </c>
      <c r="C26" s="7">
        <v>17768</v>
      </c>
      <c r="D26" s="7">
        <v>881</v>
      </c>
      <c r="E26" s="7">
        <v>13336</v>
      </c>
      <c r="F26" s="7">
        <v>2666</v>
      </c>
      <c r="G26" s="7">
        <v>54815</v>
      </c>
    </row>
    <row r="27" spans="1:8" x14ac:dyDescent="0.35">
      <c r="A27" s="99">
        <v>2017</v>
      </c>
      <c r="B27" s="7">
        <v>21010</v>
      </c>
      <c r="C27" s="7">
        <v>18811</v>
      </c>
      <c r="D27" s="7">
        <v>840</v>
      </c>
      <c r="E27" s="7">
        <v>10392</v>
      </c>
      <c r="F27" s="7">
        <v>2498</v>
      </c>
      <c r="G27" s="7">
        <v>53551</v>
      </c>
    </row>
    <row r="28" spans="1:8" x14ac:dyDescent="0.35">
      <c r="A28" s="99">
        <v>2018</v>
      </c>
      <c r="B28" s="7">
        <v>22133</v>
      </c>
      <c r="C28" s="7">
        <v>17004</v>
      </c>
      <c r="D28" s="7">
        <v>869</v>
      </c>
      <c r="E28" s="7">
        <v>9208</v>
      </c>
      <c r="F28" s="7">
        <v>2407</v>
      </c>
      <c r="G28" s="7">
        <v>51621</v>
      </c>
    </row>
    <row r="29" spans="1:8" x14ac:dyDescent="0.35">
      <c r="A29" s="99">
        <v>2019</v>
      </c>
      <c r="B29" s="7">
        <v>24953</v>
      </c>
      <c r="C29" s="7">
        <v>15376</v>
      </c>
      <c r="D29" s="7">
        <v>852</v>
      </c>
      <c r="E29" s="7">
        <v>9805</v>
      </c>
      <c r="F29" s="7">
        <v>2382</v>
      </c>
      <c r="G29" s="7">
        <v>53368</v>
      </c>
    </row>
    <row r="30" spans="1:8" x14ac:dyDescent="0.35">
      <c r="A30" s="99">
        <v>2020</v>
      </c>
      <c r="B30" s="7">
        <v>24050</v>
      </c>
      <c r="C30" s="7">
        <v>16647</v>
      </c>
      <c r="D30" s="7">
        <v>752</v>
      </c>
      <c r="E30" s="7">
        <v>6986</v>
      </c>
      <c r="F30" s="7">
        <v>1424</v>
      </c>
      <c r="G30" s="7">
        <v>49859</v>
      </c>
    </row>
    <row r="31" spans="1:8" x14ac:dyDescent="0.35">
      <c r="A31" s="99">
        <v>2021</v>
      </c>
      <c r="B31" s="7">
        <v>20456</v>
      </c>
      <c r="C31" s="7">
        <v>16354</v>
      </c>
      <c r="D31" s="7">
        <v>552</v>
      </c>
      <c r="E31" s="7">
        <v>3081</v>
      </c>
      <c r="F31" s="7">
        <v>406</v>
      </c>
      <c r="G31" s="7">
        <v>40849</v>
      </c>
    </row>
    <row r="32" spans="1:8" x14ac:dyDescent="0.35">
      <c r="A32" s="99">
        <v>2022</v>
      </c>
      <c r="B32" s="7">
        <v>21445</v>
      </c>
      <c r="C32" s="7">
        <v>16883</v>
      </c>
      <c r="D32" s="7">
        <v>443</v>
      </c>
      <c r="E32" s="7">
        <v>4914</v>
      </c>
      <c r="F32" s="7">
        <v>1160</v>
      </c>
      <c r="G32" s="7">
        <v>44845</v>
      </c>
      <c r="H32" s="19"/>
    </row>
    <row r="33" spans="1:18" x14ac:dyDescent="0.35">
      <c r="A33" s="99">
        <v>2023</v>
      </c>
      <c r="B33" s="7">
        <v>34172</v>
      </c>
      <c r="C33" s="7">
        <v>23175</v>
      </c>
      <c r="D33" s="7">
        <v>555</v>
      </c>
      <c r="E33" s="7">
        <v>11504</v>
      </c>
      <c r="F33" s="7">
        <v>2809</v>
      </c>
      <c r="G33" s="7">
        <v>72215</v>
      </c>
      <c r="H33" s="19"/>
    </row>
    <row r="35" spans="1:18" x14ac:dyDescent="0.35">
      <c r="A35" s="46" t="s">
        <v>454</v>
      </c>
      <c r="B35" s="19"/>
      <c r="C35" s="19"/>
      <c r="G35" s="19"/>
    </row>
    <row r="36" spans="1:18" x14ac:dyDescent="0.35">
      <c r="A36" s="37" t="s">
        <v>777</v>
      </c>
      <c r="G36" s="19"/>
    </row>
    <row r="37" spans="1:18" x14ac:dyDescent="0.35">
      <c r="A37" s="37" t="s">
        <v>778</v>
      </c>
    </row>
    <row r="38" spans="1:18" x14ac:dyDescent="0.35">
      <c r="A38" s="37" t="s">
        <v>779</v>
      </c>
    </row>
    <row r="40" spans="1:18" x14ac:dyDescent="0.35">
      <c r="N40" s="9"/>
      <c r="O40" s="9"/>
      <c r="P40" s="9"/>
      <c r="Q40" s="9"/>
      <c r="R40" s="9"/>
    </row>
    <row r="41" spans="1:18" x14ac:dyDescent="0.35">
      <c r="A41" s="46" t="s">
        <v>450</v>
      </c>
      <c r="N41" s="9"/>
      <c r="O41" s="9"/>
      <c r="P41" s="9"/>
      <c r="Q41" s="9"/>
      <c r="R41" s="9"/>
    </row>
    <row r="42" spans="1:18" ht="29" x14ac:dyDescent="0.35">
      <c r="B42" s="78" t="s">
        <v>651</v>
      </c>
      <c r="C42" s="78" t="s">
        <v>254</v>
      </c>
      <c r="E42" s="74" t="s">
        <v>749</v>
      </c>
      <c r="F42" s="26" t="s">
        <v>652</v>
      </c>
      <c r="G42" s="77" t="s">
        <v>660</v>
      </c>
      <c r="H42" s="77" t="s">
        <v>535</v>
      </c>
      <c r="N42" s="9"/>
      <c r="O42" s="9"/>
      <c r="P42" s="9"/>
      <c r="Q42" s="9"/>
      <c r="R42" s="9"/>
    </row>
    <row r="43" spans="1:18" x14ac:dyDescent="0.35">
      <c r="A43" s="84">
        <v>2003</v>
      </c>
      <c r="B43" s="7">
        <v>308804</v>
      </c>
      <c r="C43" s="14">
        <v>9.8593282470434325</v>
      </c>
      <c r="E43" s="37">
        <v>1</v>
      </c>
      <c r="F43" s="26" t="s">
        <v>653</v>
      </c>
      <c r="G43" s="7">
        <v>11799</v>
      </c>
      <c r="H43" s="6">
        <v>26.310625487791285</v>
      </c>
      <c r="J43" s="85"/>
      <c r="N43" s="9"/>
      <c r="O43" s="9"/>
      <c r="P43" s="9"/>
      <c r="Q43" s="9"/>
      <c r="R43" s="9"/>
    </row>
    <row r="44" spans="1:18" x14ac:dyDescent="0.35">
      <c r="A44" s="84">
        <v>2004</v>
      </c>
      <c r="B44" s="7">
        <v>326617</v>
      </c>
      <c r="C44" s="14">
        <v>9.4560295391850389</v>
      </c>
      <c r="E44" s="37">
        <v>2</v>
      </c>
      <c r="F44" s="26" t="s">
        <v>654</v>
      </c>
      <c r="G44" s="7">
        <v>10230</v>
      </c>
      <c r="H44" s="6">
        <v>22.811907682015832</v>
      </c>
      <c r="J44" s="85"/>
      <c r="N44" s="9"/>
      <c r="O44" s="9"/>
      <c r="P44" s="9"/>
      <c r="Q44" s="9"/>
      <c r="R44" s="9"/>
    </row>
    <row r="45" spans="1:18" x14ac:dyDescent="0.35">
      <c r="A45" s="84">
        <v>2005</v>
      </c>
      <c r="B45" s="7">
        <v>346366</v>
      </c>
      <c r="C45" s="14">
        <v>9.0739275794968322</v>
      </c>
      <c r="E45" s="37">
        <v>3</v>
      </c>
      <c r="F45" s="26" t="s">
        <v>752</v>
      </c>
      <c r="G45" s="7">
        <v>6359</v>
      </c>
      <c r="H45" s="6">
        <v>14.179953172037015</v>
      </c>
      <c r="J45" s="85"/>
      <c r="N45" s="9"/>
      <c r="O45" s="9"/>
      <c r="P45" s="9"/>
      <c r="Q45" s="9"/>
      <c r="R45" s="9"/>
    </row>
    <row r="46" spans="1:18" x14ac:dyDescent="0.35">
      <c r="A46" s="84">
        <v>2006</v>
      </c>
      <c r="B46" s="7">
        <v>381977</v>
      </c>
      <c r="C46" s="14">
        <v>8.5245970307112735</v>
      </c>
      <c r="E46" s="37">
        <v>4</v>
      </c>
      <c r="F46" s="26" t="s">
        <v>656</v>
      </c>
      <c r="G46" s="7">
        <v>5160</v>
      </c>
      <c r="H46" s="6">
        <v>11.506299475972796</v>
      </c>
      <c r="J46" s="85"/>
    </row>
    <row r="47" spans="1:18" x14ac:dyDescent="0.35">
      <c r="A47" s="84">
        <v>2007</v>
      </c>
      <c r="B47" s="7">
        <v>452870</v>
      </c>
      <c r="C47" s="14">
        <v>7.7788327776183008</v>
      </c>
      <c r="E47" s="37">
        <v>5</v>
      </c>
      <c r="F47" s="26" t="s">
        <v>659</v>
      </c>
      <c r="G47" s="7">
        <v>4071</v>
      </c>
      <c r="H47" s="6">
        <v>9.0779351098227234</v>
      </c>
      <c r="J47" s="85"/>
    </row>
    <row r="48" spans="1:18" x14ac:dyDescent="0.35">
      <c r="A48" s="84">
        <v>2008</v>
      </c>
      <c r="B48" s="7">
        <v>544920</v>
      </c>
      <c r="C48" s="14">
        <v>7.6517653967554873</v>
      </c>
      <c r="E48" s="37">
        <v>6</v>
      </c>
      <c r="F48" s="26" t="s">
        <v>655</v>
      </c>
      <c r="G48" s="7">
        <v>3573</v>
      </c>
      <c r="H48" s="6">
        <v>7.9674434162113954</v>
      </c>
      <c r="J48" s="85"/>
    </row>
    <row r="49" spans="1:10" x14ac:dyDescent="0.35">
      <c r="A49" s="84">
        <v>2009</v>
      </c>
      <c r="B49" s="7">
        <v>632959</v>
      </c>
      <c r="C49" s="14">
        <v>7.8921383533530607</v>
      </c>
      <c r="E49" s="37">
        <v>7</v>
      </c>
      <c r="F49" s="26" t="s">
        <v>657</v>
      </c>
      <c r="G49" s="7">
        <v>3156</v>
      </c>
      <c r="H49" s="6">
        <v>7.0375738655368485</v>
      </c>
      <c r="J49" s="85"/>
    </row>
    <row r="50" spans="1:10" x14ac:dyDescent="0.35">
      <c r="A50" s="84">
        <v>2010</v>
      </c>
      <c r="B50" s="7">
        <v>617194</v>
      </c>
      <c r="C50" s="14">
        <v>7.9005952747434351</v>
      </c>
      <c r="E50" s="37">
        <v>8</v>
      </c>
      <c r="F50" s="26" t="s">
        <v>750</v>
      </c>
      <c r="G50" s="7">
        <v>2098</v>
      </c>
      <c r="H50" s="6">
        <v>4.6783364923625825</v>
      </c>
      <c r="J50" s="85"/>
    </row>
    <row r="51" spans="1:10" x14ac:dyDescent="0.35">
      <c r="A51" s="84">
        <v>2011</v>
      </c>
      <c r="B51" s="7">
        <v>554454</v>
      </c>
      <c r="C51" s="14">
        <v>8.0372763114703822</v>
      </c>
      <c r="E51" s="37">
        <v>9</v>
      </c>
      <c r="F51" s="26" t="s">
        <v>658</v>
      </c>
      <c r="G51" s="7">
        <v>2008</v>
      </c>
      <c r="H51" s="6">
        <v>4.4776452224328249</v>
      </c>
      <c r="J51" s="85"/>
    </row>
    <row r="52" spans="1:10" x14ac:dyDescent="0.35">
      <c r="A52" s="84">
        <v>2012</v>
      </c>
      <c r="B52" s="7">
        <v>513253</v>
      </c>
      <c r="C52" s="14">
        <v>8.0872396264610238</v>
      </c>
      <c r="E52" s="37">
        <v>10</v>
      </c>
      <c r="F52" s="26" t="s">
        <v>751</v>
      </c>
      <c r="G52" s="7">
        <v>1982</v>
      </c>
      <c r="H52" s="6">
        <v>4.4196677444531165</v>
      </c>
      <c r="J52" s="85"/>
    </row>
    <row r="53" spans="1:10" x14ac:dyDescent="0.35">
      <c r="A53" s="84">
        <v>2013</v>
      </c>
      <c r="B53" s="7">
        <v>524318</v>
      </c>
      <c r="C53" s="14">
        <v>8.0495043084540292</v>
      </c>
    </row>
    <row r="54" spans="1:10" x14ac:dyDescent="0.35">
      <c r="A54" s="84">
        <v>2014</v>
      </c>
      <c r="B54" s="7">
        <v>586421</v>
      </c>
      <c r="C54" s="14">
        <v>7.8029265664087744</v>
      </c>
    </row>
    <row r="55" spans="1:10" x14ac:dyDescent="0.35">
      <c r="A55" s="84">
        <v>2015</v>
      </c>
      <c r="B55" s="7">
        <v>641794</v>
      </c>
      <c r="C55" s="14">
        <v>7.837249958709493</v>
      </c>
    </row>
    <row r="56" spans="1:10" x14ac:dyDescent="0.35">
      <c r="A56" s="84">
        <v>2016</v>
      </c>
      <c r="B56" s="7">
        <v>708975</v>
      </c>
      <c r="C56" s="14">
        <v>7.7315843294897562</v>
      </c>
    </row>
    <row r="57" spans="1:10" x14ac:dyDescent="0.35">
      <c r="A57" s="84">
        <v>2017</v>
      </c>
      <c r="B57" s="7">
        <v>795774</v>
      </c>
      <c r="C57" s="14">
        <v>6.7294231779374547</v>
      </c>
    </row>
    <row r="58" spans="1:10" x14ac:dyDescent="0.35">
      <c r="A58" s="84">
        <v>2018</v>
      </c>
      <c r="B58" s="7">
        <v>872596</v>
      </c>
      <c r="C58" s="14">
        <v>5.9157960843276838</v>
      </c>
    </row>
    <row r="59" spans="1:10" x14ac:dyDescent="0.35">
      <c r="A59" s="84">
        <v>2019</v>
      </c>
      <c r="B59" s="7">
        <v>952379</v>
      </c>
      <c r="C59" s="14">
        <v>5.6036514874855499</v>
      </c>
    </row>
    <row r="60" spans="1:10" x14ac:dyDescent="0.35">
      <c r="A60" s="84">
        <v>2020</v>
      </c>
      <c r="B60" s="7">
        <v>879925</v>
      </c>
      <c r="C60" s="14">
        <v>5.6662783759979547</v>
      </c>
    </row>
    <row r="61" spans="1:10" x14ac:dyDescent="0.35">
      <c r="A61" s="84">
        <v>2021</v>
      </c>
      <c r="B61" s="7">
        <v>715824</v>
      </c>
      <c r="C61" s="14">
        <v>5.7065703301370165</v>
      </c>
    </row>
    <row r="62" spans="1:10" x14ac:dyDescent="0.35">
      <c r="A62" s="84">
        <v>2022</v>
      </c>
      <c r="B62" s="7">
        <v>742332</v>
      </c>
      <c r="C62" s="14">
        <v>6.0410975143197385</v>
      </c>
    </row>
    <row r="63" spans="1:10" x14ac:dyDescent="0.35">
      <c r="A63" s="84">
        <v>2023</v>
      </c>
      <c r="B63" s="7">
        <v>975229</v>
      </c>
      <c r="C63" s="14">
        <v>7.4049274580636952</v>
      </c>
    </row>
  </sheetData>
  <hyperlinks>
    <hyperlink ref="B2" r:id="rId1" xr:uid="{3DAFF60D-1E4D-4FA8-9017-5A2D232D90CB}"/>
    <hyperlink ref="A9" location="Contents!A1" display="Back to contents" xr:uid="{C2251723-CEBF-42C6-864C-EECEBBD9B93A}"/>
  </hyperlinks>
  <pageMargins left="0.7" right="0.7" top="0.75" bottom="0.75" header="0.3" footer="0.3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BFEBF-DDFF-45EE-80F1-A52390B6491B}">
  <sheetPr>
    <tabColor theme="3"/>
  </sheetPr>
  <dimension ref="A1:T202"/>
  <sheetViews>
    <sheetView workbookViewId="0">
      <selection activeCell="G9" sqref="G9"/>
    </sheetView>
  </sheetViews>
  <sheetFormatPr defaultRowHeight="14.5" x14ac:dyDescent="0.35"/>
  <cols>
    <col min="1" max="1" width="23.54296875" customWidth="1"/>
    <col min="2" max="2" width="11.54296875" customWidth="1"/>
    <col min="3" max="3" width="13.54296875" customWidth="1"/>
    <col min="4" max="5" width="11.54296875" customWidth="1"/>
    <col min="6" max="6" width="20.1796875" bestFit="1" customWidth="1"/>
    <col min="7" max="13" width="11.54296875" customWidth="1"/>
  </cols>
  <sheetData>
    <row r="1" spans="1:20" s="37" customFormat="1" ht="18.5" x14ac:dyDescent="0.45">
      <c r="A1" s="87" t="s">
        <v>662</v>
      </c>
    </row>
    <row r="2" spans="1:20" s="37" customFormat="1" x14ac:dyDescent="0.35">
      <c r="A2" s="50" t="s">
        <v>363</v>
      </c>
      <c r="B2" s="34" t="s">
        <v>764</v>
      </c>
    </row>
    <row r="3" spans="1:20" s="37" customFormat="1" x14ac:dyDescent="0.35">
      <c r="A3" s="46" t="s">
        <v>487</v>
      </c>
      <c r="B3" s="37" t="s">
        <v>490</v>
      </c>
      <c r="S3" s="18"/>
      <c r="T3" s="20"/>
    </row>
    <row r="4" spans="1:20" s="37" customFormat="1" x14ac:dyDescent="0.35">
      <c r="A4" s="46" t="s">
        <v>332</v>
      </c>
      <c r="B4" s="37" t="s">
        <v>491</v>
      </c>
      <c r="T4" s="20"/>
    </row>
    <row r="5" spans="1:20" s="37" customFormat="1" x14ac:dyDescent="0.35">
      <c r="A5" s="46" t="s">
        <v>451</v>
      </c>
      <c r="B5" s="37" t="s">
        <v>270</v>
      </c>
      <c r="T5" s="20"/>
    </row>
    <row r="6" spans="1:20" s="37" customFormat="1" x14ac:dyDescent="0.35">
      <c r="A6" s="46" t="s">
        <v>268</v>
      </c>
      <c r="B6" s="37" t="s">
        <v>382</v>
      </c>
      <c r="T6" s="20"/>
    </row>
    <row r="7" spans="1:20" s="37" customFormat="1" x14ac:dyDescent="0.35">
      <c r="A7" s="46" t="s">
        <v>269</v>
      </c>
      <c r="B7" s="37" t="s">
        <v>661</v>
      </c>
      <c r="T7" s="20"/>
    </row>
    <row r="8" spans="1:20" s="37" customFormat="1" x14ac:dyDescent="0.35">
      <c r="A8" s="46" t="s">
        <v>452</v>
      </c>
      <c r="B8" s="37" t="s">
        <v>453</v>
      </c>
      <c r="T8" s="20"/>
    </row>
    <row r="9" spans="1:20" s="37" customFormat="1" x14ac:dyDescent="0.35">
      <c r="A9" s="34" t="s">
        <v>663</v>
      </c>
      <c r="T9" s="20"/>
    </row>
    <row r="10" spans="1:20" s="37" customFormat="1" x14ac:dyDescent="0.35">
      <c r="T10" s="20"/>
    </row>
    <row r="11" spans="1:20" s="37" customFormat="1" x14ac:dyDescent="0.35">
      <c r="A11" s="50" t="s">
        <v>449</v>
      </c>
      <c r="T11" s="20"/>
    </row>
    <row r="12" spans="1:20" s="37" customFormat="1" ht="43.5" x14ac:dyDescent="0.35">
      <c r="A12"/>
      <c r="B12" s="90" t="s">
        <v>58</v>
      </c>
      <c r="C12" s="90" t="s">
        <v>300</v>
      </c>
      <c r="D12" s="90" t="s">
        <v>51</v>
      </c>
      <c r="G12" s="90" t="s">
        <v>12</v>
      </c>
      <c r="H12" s="90" t="s">
        <v>32</v>
      </c>
      <c r="I12" s="90" t="s">
        <v>225</v>
      </c>
      <c r="J12" s="98" t="s">
        <v>226</v>
      </c>
      <c r="K12" s="98" t="s">
        <v>535</v>
      </c>
      <c r="T12" s="20"/>
    </row>
    <row r="13" spans="1:20" s="37" customFormat="1" x14ac:dyDescent="0.35">
      <c r="A13" s="26" t="s">
        <v>12</v>
      </c>
      <c r="B13" s="7">
        <v>1482696</v>
      </c>
      <c r="C13" s="7">
        <v>470045</v>
      </c>
      <c r="D13" s="7">
        <v>1952741</v>
      </c>
      <c r="F13" s="37" t="s">
        <v>59</v>
      </c>
      <c r="G13" s="7">
        <v>470045</v>
      </c>
      <c r="H13" s="7">
        <v>591861</v>
      </c>
      <c r="I13" s="7">
        <v>121816</v>
      </c>
      <c r="J13" s="15">
        <v>25.915816570753858</v>
      </c>
      <c r="K13" s="15">
        <v>20.541977428366458</v>
      </c>
    </row>
    <row r="14" spans="1:20" s="37" customFormat="1" x14ac:dyDescent="0.35">
      <c r="A14" s="26" t="s">
        <v>13</v>
      </c>
      <c r="B14" s="7">
        <v>1506590</v>
      </c>
      <c r="C14" s="7">
        <v>472952</v>
      </c>
      <c r="D14" s="7">
        <v>1979542</v>
      </c>
      <c r="F14" s="37" t="s">
        <v>58</v>
      </c>
      <c r="G14" s="7">
        <v>1482696</v>
      </c>
      <c r="H14" s="7">
        <v>2289366</v>
      </c>
      <c r="I14" s="7">
        <v>806670</v>
      </c>
      <c r="J14" s="15">
        <v>54.405623270043215</v>
      </c>
      <c r="K14" s="15">
        <v>79.458022571633549</v>
      </c>
    </row>
    <row r="15" spans="1:20" s="37" customFormat="1" x14ac:dyDescent="0.35">
      <c r="A15" s="26" t="s">
        <v>14</v>
      </c>
      <c r="B15" s="7">
        <v>1530805</v>
      </c>
      <c r="C15" s="7">
        <v>480402</v>
      </c>
      <c r="D15" s="7">
        <v>2011207</v>
      </c>
      <c r="F15" s="37" t="s">
        <v>434</v>
      </c>
      <c r="G15" s="7">
        <v>255458</v>
      </c>
      <c r="H15" s="7">
        <v>293976</v>
      </c>
      <c r="I15" s="7">
        <v>38518</v>
      </c>
      <c r="J15" s="15">
        <v>15.078016738563683</v>
      </c>
      <c r="K15" s="15">
        <v>10.203153031677131</v>
      </c>
    </row>
    <row r="16" spans="1:20" s="37" customFormat="1" x14ac:dyDescent="0.35">
      <c r="A16" s="26" t="s">
        <v>15</v>
      </c>
      <c r="B16" s="7">
        <v>1562246</v>
      </c>
      <c r="C16" s="7">
        <v>488335</v>
      </c>
      <c r="D16" s="7">
        <v>2050581</v>
      </c>
      <c r="F16" s="37" t="s">
        <v>141</v>
      </c>
      <c r="G16" s="7">
        <v>29814</v>
      </c>
      <c r="H16" s="7">
        <v>30504</v>
      </c>
      <c r="I16" s="7">
        <v>690</v>
      </c>
      <c r="J16" s="15">
        <v>2.3143489635741643</v>
      </c>
      <c r="K16" s="15">
        <v>1.0587156097037824</v>
      </c>
    </row>
    <row r="17" spans="1:11" s="37" customFormat="1" x14ac:dyDescent="0.35">
      <c r="A17" s="26" t="s">
        <v>16</v>
      </c>
      <c r="B17" s="7">
        <v>1613345</v>
      </c>
      <c r="C17" s="7">
        <v>492794</v>
      </c>
      <c r="D17" s="7">
        <v>2106139</v>
      </c>
      <c r="F17" s="37" t="s">
        <v>66</v>
      </c>
      <c r="G17" s="7">
        <v>11272</v>
      </c>
      <c r="H17" s="7">
        <v>12565</v>
      </c>
      <c r="I17" s="7">
        <v>1293</v>
      </c>
      <c r="J17" s="15">
        <v>11.470901348474104</v>
      </c>
      <c r="K17" s="15">
        <v>0.4360989259089964</v>
      </c>
    </row>
    <row r="18" spans="1:11" s="37" customFormat="1" x14ac:dyDescent="0.35">
      <c r="A18" s="26" t="s">
        <v>17</v>
      </c>
      <c r="B18" s="7">
        <v>1667233</v>
      </c>
      <c r="C18" s="7">
        <v>504467</v>
      </c>
      <c r="D18" s="7">
        <v>2171700</v>
      </c>
      <c r="F18" s="37" t="s">
        <v>69</v>
      </c>
      <c r="G18" s="7">
        <v>12575</v>
      </c>
      <c r="H18" s="7">
        <v>16834</v>
      </c>
      <c r="I18" s="7">
        <v>4259</v>
      </c>
      <c r="J18" s="15">
        <v>33.868787276341948</v>
      </c>
      <c r="K18" s="15">
        <v>0.5842649676682885</v>
      </c>
    </row>
    <row r="19" spans="1:11" s="37" customFormat="1" x14ac:dyDescent="0.35">
      <c r="A19" s="26" t="s">
        <v>18</v>
      </c>
      <c r="B19" s="7">
        <v>1723325</v>
      </c>
      <c r="C19" s="7">
        <v>516925</v>
      </c>
      <c r="D19" s="7">
        <v>2240250</v>
      </c>
      <c r="F19" s="37" t="s">
        <v>63</v>
      </c>
      <c r="G19" s="7">
        <v>11617</v>
      </c>
      <c r="H19" s="7">
        <v>16008</v>
      </c>
      <c r="I19" s="7">
        <v>4391</v>
      </c>
      <c r="J19" s="15">
        <v>37.798054575191522</v>
      </c>
      <c r="K19" s="15">
        <v>0.55559662602078908</v>
      </c>
    </row>
    <row r="20" spans="1:11" s="37" customFormat="1" x14ac:dyDescent="0.35">
      <c r="A20" s="26" t="s">
        <v>19</v>
      </c>
      <c r="B20" s="7">
        <v>1764896</v>
      </c>
      <c r="C20" s="7">
        <v>525949</v>
      </c>
      <c r="D20" s="7">
        <v>2290845</v>
      </c>
      <c r="F20" s="37" t="s">
        <v>68</v>
      </c>
      <c r="G20" s="7">
        <v>12020</v>
      </c>
      <c r="H20" s="7">
        <v>18631</v>
      </c>
      <c r="I20" s="7">
        <v>6611</v>
      </c>
      <c r="J20" s="15">
        <v>55.000000000000007</v>
      </c>
      <c r="K20" s="15">
        <v>0.64663422909753387</v>
      </c>
    </row>
    <row r="21" spans="1:11" s="37" customFormat="1" x14ac:dyDescent="0.35">
      <c r="A21" s="26" t="s">
        <v>20</v>
      </c>
      <c r="B21" s="7">
        <v>1817023</v>
      </c>
      <c r="C21" s="7">
        <v>536386</v>
      </c>
      <c r="D21" s="7">
        <v>2353409</v>
      </c>
      <c r="F21" s="37" t="s">
        <v>62</v>
      </c>
      <c r="G21" s="7">
        <v>29183</v>
      </c>
      <c r="H21" s="7">
        <v>37037</v>
      </c>
      <c r="I21" s="7">
        <v>7854</v>
      </c>
      <c r="J21" s="15">
        <v>26.912928759894463</v>
      </c>
      <c r="K21" s="15">
        <v>1.2854592852281337</v>
      </c>
    </row>
    <row r="22" spans="1:11" s="37" customFormat="1" x14ac:dyDescent="0.35">
      <c r="A22" s="26" t="s">
        <v>21</v>
      </c>
      <c r="B22" s="7">
        <v>1875801</v>
      </c>
      <c r="C22" s="7">
        <v>549706</v>
      </c>
      <c r="D22" s="7">
        <v>2425507</v>
      </c>
      <c r="F22" s="37" t="s">
        <v>67</v>
      </c>
      <c r="G22" s="7">
        <v>32468</v>
      </c>
      <c r="H22" s="7">
        <v>41086</v>
      </c>
      <c r="I22" s="7">
        <v>8618</v>
      </c>
      <c r="J22" s="15">
        <v>26.54305777996797</v>
      </c>
      <c r="K22" s="15">
        <v>1.4259896911975349</v>
      </c>
    </row>
    <row r="23" spans="1:11" s="37" customFormat="1" x14ac:dyDescent="0.35">
      <c r="A23" s="26" t="s">
        <v>22</v>
      </c>
      <c r="B23" s="7">
        <v>1926352</v>
      </c>
      <c r="C23" s="7">
        <v>560592</v>
      </c>
      <c r="D23" s="7">
        <v>2486944</v>
      </c>
      <c r="F23" s="37" t="s">
        <v>65</v>
      </c>
      <c r="G23" s="7">
        <v>24215</v>
      </c>
      <c r="H23" s="7">
        <v>43853</v>
      </c>
      <c r="I23" s="7">
        <v>19638</v>
      </c>
      <c r="J23" s="15">
        <v>81.098492669832751</v>
      </c>
      <c r="K23" s="15">
        <v>1.5220251649731174</v>
      </c>
    </row>
    <row r="24" spans="1:11" s="37" customFormat="1" x14ac:dyDescent="0.35">
      <c r="A24" s="26" t="s">
        <v>23</v>
      </c>
      <c r="B24" s="7">
        <v>1956188</v>
      </c>
      <c r="C24" s="7">
        <v>561420</v>
      </c>
      <c r="D24" s="7">
        <v>2517608</v>
      </c>
      <c r="F24" s="37" t="s">
        <v>64</v>
      </c>
      <c r="G24" s="7">
        <v>51423</v>
      </c>
      <c r="H24" s="7">
        <v>81367</v>
      </c>
      <c r="I24" s="7">
        <v>29944</v>
      </c>
      <c r="J24" s="15">
        <v>58.230752775995185</v>
      </c>
      <c r="K24" s="15">
        <v>2.8240398968911511</v>
      </c>
    </row>
    <row r="25" spans="1:11" s="37" customFormat="1" x14ac:dyDescent="0.35">
      <c r="A25" s="26" t="s">
        <v>24</v>
      </c>
      <c r="B25" s="7">
        <v>1980960</v>
      </c>
      <c r="C25" s="7">
        <v>559712</v>
      </c>
      <c r="D25" s="7">
        <v>2540672</v>
      </c>
    </row>
    <row r="26" spans="1:11" s="37" customFormat="1" x14ac:dyDescent="0.35">
      <c r="A26" s="26" t="s">
        <v>25</v>
      </c>
      <c r="B26" s="7">
        <v>2001025</v>
      </c>
      <c r="C26" s="7">
        <v>554953</v>
      </c>
      <c r="D26" s="7">
        <v>2555978</v>
      </c>
    </row>
    <row r="27" spans="1:11" s="37" customFormat="1" x14ac:dyDescent="0.35">
      <c r="A27" s="26" t="s">
        <v>26</v>
      </c>
      <c r="B27" s="7">
        <v>2027973</v>
      </c>
      <c r="C27" s="7">
        <v>557747</v>
      </c>
      <c r="D27" s="7">
        <v>2585720</v>
      </c>
    </row>
    <row r="28" spans="1:11" s="37" customFormat="1" x14ac:dyDescent="0.35">
      <c r="A28" s="26" t="s">
        <v>27</v>
      </c>
      <c r="B28" s="7">
        <v>2057415</v>
      </c>
      <c r="C28" s="7">
        <v>560377</v>
      </c>
      <c r="D28" s="7">
        <v>2617792</v>
      </c>
    </row>
    <row r="29" spans="1:11" s="37" customFormat="1" x14ac:dyDescent="0.35">
      <c r="A29" s="26" t="s">
        <v>28</v>
      </c>
      <c r="B29" s="7">
        <v>2095536</v>
      </c>
      <c r="C29" s="7">
        <v>564089</v>
      </c>
      <c r="D29" s="7">
        <v>2659625</v>
      </c>
    </row>
    <row r="30" spans="1:11" s="37" customFormat="1" x14ac:dyDescent="0.35">
      <c r="A30" s="26" t="s">
        <v>29</v>
      </c>
      <c r="B30" s="7">
        <v>2142717</v>
      </c>
      <c r="C30" s="7">
        <v>570195</v>
      </c>
      <c r="D30" s="7">
        <v>2712912</v>
      </c>
    </row>
    <row r="31" spans="1:11" s="37" customFormat="1" x14ac:dyDescent="0.35">
      <c r="A31" s="26" t="s">
        <v>30</v>
      </c>
      <c r="B31" s="7">
        <v>2172759</v>
      </c>
      <c r="C31" s="7">
        <v>576606</v>
      </c>
      <c r="D31" s="7">
        <v>2749365</v>
      </c>
    </row>
    <row r="32" spans="1:11" s="37" customFormat="1" x14ac:dyDescent="0.35">
      <c r="A32" s="26" t="s">
        <v>31</v>
      </c>
      <c r="B32" s="7">
        <v>2208775</v>
      </c>
      <c r="C32" s="7">
        <v>583019</v>
      </c>
      <c r="D32" s="7">
        <v>2791794</v>
      </c>
    </row>
    <row r="33" spans="1:12" s="37" customFormat="1" x14ac:dyDescent="0.35">
      <c r="A33" s="26" t="s">
        <v>32</v>
      </c>
      <c r="B33" s="7">
        <v>2289366</v>
      </c>
      <c r="C33" s="7">
        <v>591861</v>
      </c>
      <c r="D33" s="7">
        <v>2881227</v>
      </c>
    </row>
    <row r="34" spans="1:12" s="37" customFormat="1" x14ac:dyDescent="0.35">
      <c r="D34" s="9"/>
    </row>
    <row r="35" spans="1:12" s="37" customFormat="1" x14ac:dyDescent="0.35"/>
    <row r="36" spans="1:12" s="37" customFormat="1" x14ac:dyDescent="0.35"/>
    <row r="37" spans="1:12" s="37" customFormat="1" x14ac:dyDescent="0.35"/>
    <row r="41" spans="1:12" x14ac:dyDescent="0.35">
      <c r="A41" s="46" t="s">
        <v>454</v>
      </c>
    </row>
    <row r="42" spans="1:12" x14ac:dyDescent="0.35">
      <c r="A42" s="26" t="s">
        <v>489</v>
      </c>
      <c r="B42" s="37"/>
      <c r="C42" s="37"/>
      <c r="D42" s="37"/>
    </row>
    <row r="43" spans="1:12" x14ac:dyDescent="0.35">
      <c r="A43" s="37"/>
      <c r="B43" s="37"/>
      <c r="C43" s="37"/>
      <c r="D43" s="37"/>
      <c r="L43" s="37"/>
    </row>
    <row r="44" spans="1:12" x14ac:dyDescent="0.35">
      <c r="A44" s="46" t="s">
        <v>450</v>
      </c>
      <c r="B44" s="9"/>
      <c r="C44" s="9"/>
      <c r="D44" s="9"/>
      <c r="H44" s="9"/>
      <c r="L44" s="9"/>
    </row>
    <row r="45" spans="1:12" ht="29" x14ac:dyDescent="0.35">
      <c r="A45" s="4" t="s">
        <v>393</v>
      </c>
      <c r="B45" s="120" t="s">
        <v>394</v>
      </c>
      <c r="C45" s="120" t="s">
        <v>753</v>
      </c>
      <c r="D45" s="120" t="s">
        <v>535</v>
      </c>
      <c r="E45" s="171"/>
      <c r="F45" s="274" t="s">
        <v>909</v>
      </c>
      <c r="G45" s="274"/>
      <c r="H45" s="274"/>
      <c r="L45" s="9"/>
    </row>
    <row r="46" spans="1:12" x14ac:dyDescent="0.35">
      <c r="A46" s="4" t="s">
        <v>219</v>
      </c>
      <c r="B46" s="120"/>
      <c r="C46" s="120"/>
      <c r="D46" s="9"/>
      <c r="E46" s="171"/>
      <c r="F46" s="234" t="s">
        <v>910</v>
      </c>
      <c r="G46" s="253" t="s">
        <v>502</v>
      </c>
      <c r="H46" s="253" t="s">
        <v>911</v>
      </c>
      <c r="L46" s="9"/>
    </row>
    <row r="47" spans="1:12" x14ac:dyDescent="0.35">
      <c r="A47" s="54" t="s">
        <v>63</v>
      </c>
      <c r="B47" s="119">
        <v>50980</v>
      </c>
      <c r="C47" s="7">
        <v>18611</v>
      </c>
      <c r="D47" s="15">
        <v>0.6459400803893619</v>
      </c>
      <c r="E47" s="171"/>
      <c r="F47" s="259" t="s">
        <v>179</v>
      </c>
      <c r="G47" s="260">
        <v>0.1</v>
      </c>
      <c r="H47" s="261">
        <v>2.9999999999999997E-4</v>
      </c>
      <c r="L47" s="9"/>
    </row>
    <row r="48" spans="1:12" x14ac:dyDescent="0.35">
      <c r="A48" s="54" t="s">
        <v>121</v>
      </c>
      <c r="B48" s="119">
        <v>52800</v>
      </c>
      <c r="C48" s="7">
        <v>8433</v>
      </c>
      <c r="D48" s="15">
        <v>0.2926878028006818</v>
      </c>
      <c r="E48" s="171"/>
      <c r="F48" s="259" t="s">
        <v>912</v>
      </c>
      <c r="G48" s="260">
        <v>143.69999999999999</v>
      </c>
      <c r="H48" s="261">
        <v>0.77</v>
      </c>
      <c r="L48" s="9"/>
    </row>
    <row r="49" spans="1:12" x14ac:dyDescent="0.35">
      <c r="A49" s="54" t="s">
        <v>135</v>
      </c>
      <c r="B49" s="119">
        <v>53920</v>
      </c>
      <c r="C49" s="7">
        <v>4136</v>
      </c>
      <c r="D49" s="15">
        <v>0.14354995284994901</v>
      </c>
      <c r="E49" s="171"/>
      <c r="F49" s="259" t="s">
        <v>223</v>
      </c>
      <c r="G49" s="262">
        <v>4.2</v>
      </c>
      <c r="H49" s="261">
        <v>2.3E-2</v>
      </c>
      <c r="L49" s="9"/>
    </row>
    <row r="50" spans="1:12" x14ac:dyDescent="0.35">
      <c r="A50" s="54" t="s">
        <v>212</v>
      </c>
      <c r="B50" s="119">
        <v>59340</v>
      </c>
      <c r="C50" s="7">
        <v>8209</v>
      </c>
      <c r="D50" s="15">
        <v>0.28491333726915646</v>
      </c>
      <c r="E50" s="171"/>
      <c r="F50" s="259" t="s">
        <v>217</v>
      </c>
      <c r="G50" s="260">
        <v>21.2</v>
      </c>
      <c r="H50" s="261">
        <v>0.11</v>
      </c>
      <c r="L50" s="9"/>
    </row>
    <row r="51" spans="1:12" x14ac:dyDescent="0.35">
      <c r="A51" s="54" t="s">
        <v>51</v>
      </c>
      <c r="B51" s="119"/>
      <c r="C51" s="7">
        <v>39389</v>
      </c>
      <c r="D51" s="15">
        <v>1.3670911733091491</v>
      </c>
      <c r="E51" s="171"/>
      <c r="F51" s="259" t="s">
        <v>221</v>
      </c>
      <c r="G51" s="260">
        <v>9</v>
      </c>
      <c r="H51" s="261">
        <v>4.8000000000000001E-2</v>
      </c>
      <c r="L51" s="9"/>
    </row>
    <row r="52" spans="1:12" x14ac:dyDescent="0.35">
      <c r="A52" s="26" t="s">
        <v>221</v>
      </c>
      <c r="B52" s="119"/>
      <c r="C52" s="7"/>
      <c r="D52" s="9"/>
      <c r="E52" s="171"/>
      <c r="F52" s="259" t="s">
        <v>220</v>
      </c>
      <c r="G52" s="260">
        <v>4.5999999999999996</v>
      </c>
      <c r="H52" s="261">
        <v>2.4799999999999999E-2</v>
      </c>
      <c r="L52" s="9"/>
    </row>
    <row r="53" spans="1:12" x14ac:dyDescent="0.35">
      <c r="A53" s="54" t="s">
        <v>94</v>
      </c>
      <c r="B53" s="119">
        <v>50630</v>
      </c>
      <c r="C53" s="7">
        <v>1786</v>
      </c>
      <c r="D53" s="15">
        <v>6.1987479639750702E-2</v>
      </c>
      <c r="E53" s="171"/>
      <c r="F53" s="259" t="s">
        <v>224</v>
      </c>
      <c r="G53" s="260">
        <v>2.7</v>
      </c>
      <c r="H53" s="261">
        <v>1.47E-2</v>
      </c>
      <c r="L53" s="9"/>
    </row>
    <row r="54" spans="1:12" x14ac:dyDescent="0.35">
      <c r="A54" s="54" t="s">
        <v>153</v>
      </c>
      <c r="B54" s="119">
        <v>55110</v>
      </c>
      <c r="C54" s="7">
        <v>99272</v>
      </c>
      <c r="D54" s="15">
        <v>3.4454765278820445</v>
      </c>
      <c r="E54" s="171"/>
      <c r="F54" s="259" t="s">
        <v>218</v>
      </c>
      <c r="G54" s="260">
        <v>0</v>
      </c>
      <c r="H54" s="261">
        <v>0</v>
      </c>
      <c r="L54" s="9"/>
    </row>
    <row r="55" spans="1:12" x14ac:dyDescent="0.35">
      <c r="A55" s="54" t="s">
        <v>168</v>
      </c>
      <c r="B55" s="119">
        <v>56230</v>
      </c>
      <c r="C55" s="7">
        <v>19823</v>
      </c>
      <c r="D55" s="15">
        <v>0.68800549210457906</v>
      </c>
      <c r="E55" s="171"/>
      <c r="F55" s="259" t="s">
        <v>219</v>
      </c>
      <c r="G55" s="260">
        <v>0.9</v>
      </c>
      <c r="H55" s="261">
        <v>4.7999999999999996E-3</v>
      </c>
      <c r="L55" s="9"/>
    </row>
    <row r="56" spans="1:12" x14ac:dyDescent="0.35">
      <c r="A56" s="54" t="s">
        <v>186</v>
      </c>
      <c r="B56" s="119">
        <v>57700</v>
      </c>
      <c r="C56" s="7">
        <v>36739</v>
      </c>
      <c r="D56" s="15">
        <v>1.2751164694763724</v>
      </c>
      <c r="E56" s="171"/>
      <c r="F56" s="259" t="s">
        <v>216</v>
      </c>
      <c r="G56" s="260">
        <v>0.2</v>
      </c>
      <c r="H56" s="261">
        <v>1.5E-3</v>
      </c>
      <c r="L56" s="9"/>
    </row>
    <row r="57" spans="1:12" x14ac:dyDescent="0.35">
      <c r="A57" s="54" t="s">
        <v>203</v>
      </c>
      <c r="B57" s="119">
        <v>58820</v>
      </c>
      <c r="C57" s="7">
        <v>4457</v>
      </c>
      <c r="D57" s="15">
        <v>0.154691039616108</v>
      </c>
      <c r="E57" s="171"/>
      <c r="F57" s="259" t="s">
        <v>913</v>
      </c>
      <c r="G57" s="260">
        <v>186.7</v>
      </c>
      <c r="H57" s="263"/>
      <c r="L57" s="9"/>
    </row>
    <row r="58" spans="1:12" x14ac:dyDescent="0.35">
      <c r="A58" s="54" t="s">
        <v>51</v>
      </c>
      <c r="B58" s="119"/>
      <c r="C58" s="7">
        <v>162077</v>
      </c>
      <c r="D58" s="15">
        <v>5.6252770087188546</v>
      </c>
      <c r="E58" s="171"/>
      <c r="F58" s="233"/>
      <c r="H58" s="233"/>
      <c r="L58" s="9"/>
    </row>
    <row r="59" spans="1:12" x14ac:dyDescent="0.35">
      <c r="A59" s="26" t="s">
        <v>179</v>
      </c>
      <c r="B59" s="119"/>
      <c r="C59" s="7"/>
      <c r="D59" s="9"/>
      <c r="E59" s="171"/>
      <c r="F59" s="233"/>
      <c r="G59" s="233"/>
      <c r="H59" s="233"/>
      <c r="L59" s="9"/>
    </row>
    <row r="60" spans="1:12" x14ac:dyDescent="0.35">
      <c r="A60" s="54" t="s">
        <v>87</v>
      </c>
      <c r="B60" s="119">
        <v>50210</v>
      </c>
      <c r="C60" s="7">
        <v>105094</v>
      </c>
      <c r="D60" s="15">
        <v>3.647543216830885</v>
      </c>
      <c r="E60" s="171"/>
      <c r="F60" s="233"/>
      <c r="G60" s="233"/>
      <c r="H60" s="233"/>
      <c r="L60" s="9"/>
    </row>
    <row r="61" spans="1:12" x14ac:dyDescent="0.35">
      <c r="A61" s="54" t="s">
        <v>90</v>
      </c>
      <c r="B61" s="119">
        <v>50350</v>
      </c>
      <c r="C61" s="7">
        <v>16914</v>
      </c>
      <c r="D61" s="15">
        <v>0.58704156250097617</v>
      </c>
      <c r="E61" s="171"/>
      <c r="F61" s="233"/>
      <c r="G61" s="233"/>
      <c r="H61" s="233"/>
      <c r="L61" s="9"/>
    </row>
    <row r="62" spans="1:12" x14ac:dyDescent="0.35">
      <c r="A62" s="54" t="s">
        <v>91</v>
      </c>
      <c r="B62" s="119">
        <v>50420</v>
      </c>
      <c r="C62" s="7">
        <v>74283</v>
      </c>
      <c r="D62" s="15">
        <v>2.5781724244566635</v>
      </c>
      <c r="F62" s="233"/>
      <c r="G62" s="233"/>
      <c r="H62" s="233"/>
    </row>
    <row r="63" spans="1:12" x14ac:dyDescent="0.35">
      <c r="A63" s="54" t="s">
        <v>92</v>
      </c>
      <c r="B63" s="119">
        <v>50490</v>
      </c>
      <c r="C63" s="7">
        <v>45976</v>
      </c>
      <c r="D63" s="15">
        <v>1.5957090503455644</v>
      </c>
    </row>
    <row r="64" spans="1:12" x14ac:dyDescent="0.35">
      <c r="A64" s="54" t="s">
        <v>99</v>
      </c>
      <c r="B64" s="119">
        <v>51310</v>
      </c>
      <c r="C64" s="7">
        <v>31133</v>
      </c>
      <c r="D64" s="15">
        <v>1.0805465865757888</v>
      </c>
    </row>
    <row r="65" spans="1:4" x14ac:dyDescent="0.35">
      <c r="A65" s="54" t="s">
        <v>100</v>
      </c>
      <c r="B65" s="119">
        <v>51330</v>
      </c>
      <c r="C65" s="7">
        <v>103691</v>
      </c>
      <c r="D65" s="15">
        <v>3.598848684952626</v>
      </c>
    </row>
    <row r="66" spans="1:4" x14ac:dyDescent="0.35">
      <c r="A66" s="54" t="s">
        <v>106</v>
      </c>
      <c r="B66" s="119">
        <v>51750</v>
      </c>
      <c r="C66" s="7">
        <v>12178</v>
      </c>
      <c r="D66" s="15">
        <v>0.42266714840587016</v>
      </c>
    </row>
    <row r="67" spans="1:4" s="37" customFormat="1" x14ac:dyDescent="0.35">
      <c r="A67" s="54" t="s">
        <v>107</v>
      </c>
      <c r="B67" s="119">
        <v>51820</v>
      </c>
      <c r="C67" s="7">
        <v>130282</v>
      </c>
      <c r="D67" s="15">
        <v>4.5217540999025765</v>
      </c>
    </row>
    <row r="68" spans="1:4" x14ac:dyDescent="0.35">
      <c r="A68" s="54" t="s">
        <v>112</v>
      </c>
      <c r="B68" s="119">
        <v>52170</v>
      </c>
      <c r="C68" s="7">
        <v>8695</v>
      </c>
      <c r="D68" s="15">
        <v>0.30178115087773366</v>
      </c>
    </row>
    <row r="69" spans="1:4" x14ac:dyDescent="0.35">
      <c r="A69" s="54" t="s">
        <v>126</v>
      </c>
      <c r="B69" s="119">
        <v>53150</v>
      </c>
      <c r="C69" s="7">
        <v>8222</v>
      </c>
      <c r="D69" s="15">
        <v>0.28536453392946826</v>
      </c>
    </row>
    <row r="70" spans="1:4" x14ac:dyDescent="0.35">
      <c r="A70" s="54" t="s">
        <v>129</v>
      </c>
      <c r="B70" s="119">
        <v>53430</v>
      </c>
      <c r="C70" s="7">
        <v>35157</v>
      </c>
      <c r="D70" s="15">
        <v>1.2202093066599751</v>
      </c>
    </row>
    <row r="71" spans="1:4" x14ac:dyDescent="0.35">
      <c r="A71" s="54" t="s">
        <v>133</v>
      </c>
      <c r="B71" s="119">
        <v>53780</v>
      </c>
      <c r="C71" s="7">
        <v>137355</v>
      </c>
      <c r="D71" s="15">
        <v>4.7672397905475687</v>
      </c>
    </row>
    <row r="72" spans="1:4" x14ac:dyDescent="0.35">
      <c r="A72" s="54" t="s">
        <v>139</v>
      </c>
      <c r="B72" s="119">
        <v>54170</v>
      </c>
      <c r="C72" s="7">
        <v>169657</v>
      </c>
      <c r="D72" s="15">
        <v>5.8883593691160048</v>
      </c>
    </row>
    <row r="73" spans="1:4" x14ac:dyDescent="0.35">
      <c r="A73" s="54" t="s">
        <v>140</v>
      </c>
      <c r="B73" s="119">
        <v>54200</v>
      </c>
      <c r="C73" s="7">
        <v>62670</v>
      </c>
      <c r="D73" s="15">
        <v>2.1751149770566496</v>
      </c>
    </row>
    <row r="74" spans="1:4" x14ac:dyDescent="0.35">
      <c r="A74" s="54" t="s">
        <v>149</v>
      </c>
      <c r="B74" s="119">
        <v>54830</v>
      </c>
      <c r="C74" s="7">
        <v>52103</v>
      </c>
      <c r="D74" s="15">
        <v>1.8083615070940262</v>
      </c>
    </row>
    <row r="75" spans="1:4" x14ac:dyDescent="0.35">
      <c r="A75" s="54" t="s">
        <v>156</v>
      </c>
      <c r="B75" s="119">
        <v>55320</v>
      </c>
      <c r="C75" s="7">
        <v>110426</v>
      </c>
      <c r="D75" s="15">
        <v>3.8326032624295134</v>
      </c>
    </row>
    <row r="76" spans="1:4" x14ac:dyDescent="0.35">
      <c r="A76" s="54" t="s">
        <v>162</v>
      </c>
      <c r="B76" s="119">
        <v>55740</v>
      </c>
      <c r="C76" s="7">
        <v>10032</v>
      </c>
      <c r="D76" s="15">
        <v>0.3481849920190252</v>
      </c>
    </row>
    <row r="77" spans="1:4" x14ac:dyDescent="0.35">
      <c r="A77" s="54" t="s">
        <v>166</v>
      </c>
      <c r="B77" s="119">
        <v>56090</v>
      </c>
      <c r="C77" s="7">
        <v>41421</v>
      </c>
      <c r="D77" s="15">
        <v>1.4376166820594143</v>
      </c>
    </row>
    <row r="78" spans="1:4" x14ac:dyDescent="0.35">
      <c r="A78" s="54" t="s">
        <v>172</v>
      </c>
      <c r="B78" s="119">
        <v>56580</v>
      </c>
      <c r="C78" s="7">
        <v>24127</v>
      </c>
      <c r="D78" s="15">
        <v>0.837386294103172</v>
      </c>
    </row>
    <row r="79" spans="1:4" x14ac:dyDescent="0.35">
      <c r="A79" s="54" t="s">
        <v>177</v>
      </c>
      <c r="B79" s="119">
        <v>56930</v>
      </c>
      <c r="C79" s="7">
        <v>1736</v>
      </c>
      <c r="D79" s="15">
        <v>6.0252107869320955E-2</v>
      </c>
    </row>
    <row r="80" spans="1:4" x14ac:dyDescent="0.35">
      <c r="A80" s="54" t="s">
        <v>179</v>
      </c>
      <c r="B80" s="119">
        <v>57080</v>
      </c>
      <c r="C80" s="7">
        <v>32856</v>
      </c>
      <c r="D80" s="15">
        <v>1.140347497784798</v>
      </c>
    </row>
    <row r="81" spans="1:4" x14ac:dyDescent="0.35">
      <c r="A81" s="54" t="s">
        <v>184</v>
      </c>
      <c r="B81" s="119">
        <v>57490</v>
      </c>
      <c r="C81" s="7">
        <v>148822</v>
      </c>
      <c r="D81" s="15">
        <v>5.1652299523779277</v>
      </c>
    </row>
    <row r="82" spans="1:4" x14ac:dyDescent="0.35">
      <c r="A82" s="54" t="s">
        <v>188</v>
      </c>
      <c r="B82" s="119">
        <v>57840</v>
      </c>
      <c r="C82" s="7">
        <v>46701</v>
      </c>
      <c r="D82" s="15">
        <v>1.6208719410167958</v>
      </c>
    </row>
    <row r="83" spans="1:4" x14ac:dyDescent="0.35">
      <c r="A83" s="54" t="s">
        <v>189</v>
      </c>
      <c r="B83" s="119">
        <v>57910</v>
      </c>
      <c r="C83" s="7">
        <v>243871</v>
      </c>
      <c r="D83" s="15">
        <v>8.4641369805294762</v>
      </c>
    </row>
    <row r="84" spans="1:4" x14ac:dyDescent="0.35">
      <c r="A84" s="54" t="s">
        <v>190</v>
      </c>
      <c r="B84" s="119">
        <v>57980</v>
      </c>
      <c r="C84" s="7">
        <v>18870</v>
      </c>
      <c r="D84" s="15">
        <v>0.65492930616018796</v>
      </c>
    </row>
    <row r="85" spans="1:4" x14ac:dyDescent="0.35">
      <c r="A85" s="54" t="s">
        <v>191</v>
      </c>
      <c r="B85" s="119">
        <v>58050</v>
      </c>
      <c r="C85" s="7">
        <v>171588</v>
      </c>
      <c r="D85" s="15">
        <v>5.9553794268900022</v>
      </c>
    </row>
    <row r="86" spans="1:4" x14ac:dyDescent="0.35">
      <c r="A86" s="54" t="s">
        <v>197</v>
      </c>
      <c r="B86" s="119">
        <v>58510</v>
      </c>
      <c r="C86" s="7">
        <v>40782</v>
      </c>
      <c r="D86" s="15">
        <v>1.415438630833322</v>
      </c>
    </row>
    <row r="87" spans="1:4" x14ac:dyDescent="0.35">
      <c r="A87" s="54" t="s">
        <v>199</v>
      </c>
      <c r="B87" s="119">
        <v>58570</v>
      </c>
      <c r="C87" s="7">
        <v>40125</v>
      </c>
      <c r="D87" s="15">
        <v>1.3926358457698751</v>
      </c>
    </row>
    <row r="88" spans="1:4" x14ac:dyDescent="0.35">
      <c r="A88" s="54" t="s">
        <v>202</v>
      </c>
      <c r="B88" s="119">
        <v>58760</v>
      </c>
      <c r="C88" s="7">
        <v>229438</v>
      </c>
      <c r="D88" s="15">
        <v>7.9632045652772234</v>
      </c>
    </row>
    <row r="89" spans="1:4" x14ac:dyDescent="0.35">
      <c r="A89" s="54" t="s">
        <v>51</v>
      </c>
      <c r="B89" s="119"/>
      <c r="C89" s="7">
        <v>2154205</v>
      </c>
      <c r="D89" s="15">
        <v>74.766930894372436</v>
      </c>
    </row>
    <row r="90" spans="1:4" x14ac:dyDescent="0.35">
      <c r="A90" s="26" t="s">
        <v>223</v>
      </c>
      <c r="B90" s="119"/>
      <c r="C90" s="7"/>
    </row>
    <row r="91" spans="1:4" x14ac:dyDescent="0.35">
      <c r="A91" s="54" t="s">
        <v>89</v>
      </c>
      <c r="B91" s="119">
        <v>50280</v>
      </c>
      <c r="C91" s="7">
        <v>18620</v>
      </c>
      <c r="D91" s="15">
        <v>0.64625244730803921</v>
      </c>
    </row>
    <row r="92" spans="1:4" x14ac:dyDescent="0.35">
      <c r="A92" s="54" t="s">
        <v>95</v>
      </c>
      <c r="B92" s="119">
        <v>50770</v>
      </c>
      <c r="C92" s="7">
        <v>1948</v>
      </c>
      <c r="D92" s="15">
        <v>6.7610084175943094E-2</v>
      </c>
    </row>
    <row r="93" spans="1:4" x14ac:dyDescent="0.35">
      <c r="A93" s="54" t="s">
        <v>395</v>
      </c>
      <c r="B93" s="119">
        <v>50840</v>
      </c>
      <c r="C93" s="7">
        <v>5669</v>
      </c>
      <c r="D93" s="15">
        <v>0.19675645133132516</v>
      </c>
    </row>
    <row r="94" spans="1:4" x14ac:dyDescent="0.35">
      <c r="A94" s="54" t="s">
        <v>64</v>
      </c>
      <c r="B94" s="119">
        <v>51190</v>
      </c>
      <c r="C94" s="7">
        <v>34768</v>
      </c>
      <c r="D94" s="15">
        <v>1.2067081142860316</v>
      </c>
    </row>
    <row r="95" spans="1:4" x14ac:dyDescent="0.35">
      <c r="A95" s="54" t="s">
        <v>65</v>
      </c>
      <c r="B95" s="119">
        <v>51260</v>
      </c>
      <c r="C95" s="7">
        <v>43969</v>
      </c>
      <c r="D95" s="15">
        <v>1.5260512274805145</v>
      </c>
    </row>
    <row r="96" spans="1:4" x14ac:dyDescent="0.35">
      <c r="A96" s="54" t="s">
        <v>101</v>
      </c>
      <c r="B96" s="119">
        <v>51400</v>
      </c>
      <c r="C96" s="7">
        <v>19335</v>
      </c>
      <c r="D96" s="15">
        <v>0.67106826362518468</v>
      </c>
    </row>
    <row r="97" spans="1:4" x14ac:dyDescent="0.35">
      <c r="A97" s="54" t="s">
        <v>108</v>
      </c>
      <c r="B97" s="119">
        <v>51890</v>
      </c>
      <c r="C97" s="7">
        <v>9295</v>
      </c>
      <c r="D97" s="15">
        <v>0.32260561212289068</v>
      </c>
    </row>
    <row r="98" spans="1:4" x14ac:dyDescent="0.35">
      <c r="A98" s="54" t="s">
        <v>119</v>
      </c>
      <c r="B98" s="119">
        <v>52660</v>
      </c>
      <c r="C98" s="7">
        <v>15685</v>
      </c>
      <c r="D98" s="15">
        <v>0.54438612438381284</v>
      </c>
    </row>
    <row r="99" spans="1:4" x14ac:dyDescent="0.35">
      <c r="A99" s="54" t="s">
        <v>122</v>
      </c>
      <c r="B99" s="119">
        <v>52870</v>
      </c>
      <c r="C99" s="7">
        <v>6438</v>
      </c>
      <c r="D99" s="15">
        <v>0.22344646916053473</v>
      </c>
    </row>
    <row r="100" spans="1:4" x14ac:dyDescent="0.35">
      <c r="A100" s="54" t="s">
        <v>136</v>
      </c>
      <c r="B100" s="119">
        <v>53990</v>
      </c>
      <c r="C100" s="7">
        <v>30790</v>
      </c>
      <c r="D100" s="15">
        <v>1.0686419362306405</v>
      </c>
    </row>
    <row r="101" spans="1:4" x14ac:dyDescent="0.35">
      <c r="A101" s="54" t="s">
        <v>154</v>
      </c>
      <c r="B101" s="119">
        <v>55180</v>
      </c>
      <c r="C101" s="7">
        <v>9438</v>
      </c>
      <c r="D101" s="15">
        <v>0.32756877538631979</v>
      </c>
    </row>
    <row r="102" spans="1:4" x14ac:dyDescent="0.35">
      <c r="A102" s="54" t="s">
        <v>169</v>
      </c>
      <c r="B102" s="119">
        <v>56300</v>
      </c>
      <c r="C102" s="7">
        <v>1632</v>
      </c>
      <c r="D102" s="15">
        <v>5.6642534586827074E-2</v>
      </c>
    </row>
    <row r="103" spans="1:4" x14ac:dyDescent="0.35">
      <c r="A103" s="54" t="s">
        <v>51</v>
      </c>
      <c r="B103" s="119"/>
      <c r="C103" s="7">
        <v>197587</v>
      </c>
      <c r="D103" s="15">
        <v>6.8577380400780639</v>
      </c>
    </row>
    <row r="104" spans="1:4" x14ac:dyDescent="0.35">
      <c r="A104" s="26" t="s">
        <v>216</v>
      </c>
      <c r="B104" s="119"/>
      <c r="C104" s="7"/>
    </row>
    <row r="105" spans="1:4" x14ac:dyDescent="0.35">
      <c r="A105" s="54" t="s">
        <v>103</v>
      </c>
      <c r="B105" s="119">
        <v>51540</v>
      </c>
      <c r="C105" s="7">
        <v>5528</v>
      </c>
      <c r="D105" s="15">
        <v>0.19186270293871327</v>
      </c>
    </row>
    <row r="106" spans="1:4" x14ac:dyDescent="0.35">
      <c r="A106" s="54" t="s">
        <v>128</v>
      </c>
      <c r="B106" s="119">
        <v>53360</v>
      </c>
      <c r="C106" s="7">
        <v>3466</v>
      </c>
      <c r="D106" s="15">
        <v>0.12029597112619032</v>
      </c>
    </row>
    <row r="107" spans="1:4" x14ac:dyDescent="0.35">
      <c r="A107" s="54" t="s">
        <v>187</v>
      </c>
      <c r="B107" s="119">
        <v>57770</v>
      </c>
      <c r="C107" s="7">
        <v>1129</v>
      </c>
      <c r="D107" s="15">
        <v>3.9184694576303775E-2</v>
      </c>
    </row>
    <row r="108" spans="1:4" x14ac:dyDescent="0.35">
      <c r="A108" s="54" t="s">
        <v>196</v>
      </c>
      <c r="B108" s="119">
        <v>58470</v>
      </c>
      <c r="C108" s="7">
        <v>201</v>
      </c>
      <c r="D108" s="15">
        <v>6.9761945171275992E-3</v>
      </c>
    </row>
    <row r="109" spans="1:4" x14ac:dyDescent="0.35">
      <c r="A109" s="54" t="s">
        <v>51</v>
      </c>
      <c r="B109" s="119"/>
      <c r="C109" s="7">
        <v>10324</v>
      </c>
      <c r="D109" s="15">
        <v>0.35831956315833496</v>
      </c>
    </row>
    <row r="110" spans="1:4" x14ac:dyDescent="0.35">
      <c r="A110" s="26" t="s">
        <v>220</v>
      </c>
      <c r="B110" s="119"/>
      <c r="C110" s="119"/>
    </row>
    <row r="111" spans="1:4" x14ac:dyDescent="0.35">
      <c r="A111" s="54" t="s">
        <v>102</v>
      </c>
      <c r="B111" s="119">
        <v>51470</v>
      </c>
      <c r="C111" s="7">
        <v>579</v>
      </c>
      <c r="D111" s="15">
        <v>2.0095605101576517E-2</v>
      </c>
    </row>
    <row r="112" spans="1:4" x14ac:dyDescent="0.35">
      <c r="A112" s="54" t="s">
        <v>104</v>
      </c>
      <c r="B112" s="119">
        <v>51610</v>
      </c>
      <c r="C112" s="7">
        <v>1663</v>
      </c>
      <c r="D112" s="15">
        <v>5.7718465084493513E-2</v>
      </c>
    </row>
    <row r="113" spans="1:4" x14ac:dyDescent="0.35">
      <c r="A113" s="54" t="s">
        <v>110</v>
      </c>
      <c r="B113" s="119">
        <v>52030</v>
      </c>
      <c r="C113" s="7">
        <v>1107</v>
      </c>
      <c r="D113" s="15">
        <v>3.8421130997314687E-2</v>
      </c>
    </row>
    <row r="114" spans="1:4" x14ac:dyDescent="0.35">
      <c r="A114" s="54" t="s">
        <v>115</v>
      </c>
      <c r="B114" s="119">
        <v>52380</v>
      </c>
      <c r="C114" s="7">
        <v>231</v>
      </c>
      <c r="D114" s="15">
        <v>8.01741757938545E-3</v>
      </c>
    </row>
    <row r="115" spans="1:4" x14ac:dyDescent="0.35">
      <c r="A115" s="54" t="s">
        <v>134</v>
      </c>
      <c r="B115" s="119">
        <v>53800</v>
      </c>
      <c r="C115" s="7">
        <v>41914</v>
      </c>
      <c r="D115" s="15">
        <v>1.4547274477158516</v>
      </c>
    </row>
    <row r="116" spans="1:4" x14ac:dyDescent="0.35">
      <c r="A116" s="54" t="s">
        <v>137</v>
      </c>
      <c r="B116" s="119">
        <v>54060</v>
      </c>
      <c r="C116" s="7">
        <v>3842</v>
      </c>
      <c r="D116" s="15">
        <v>0.13334596683982206</v>
      </c>
    </row>
    <row r="117" spans="1:4" x14ac:dyDescent="0.35">
      <c r="A117" s="54" t="s">
        <v>155</v>
      </c>
      <c r="B117" s="119">
        <v>55250</v>
      </c>
      <c r="C117" s="7">
        <v>1294</v>
      </c>
      <c r="D117" s="15">
        <v>4.4911421418721953E-2</v>
      </c>
    </row>
    <row r="118" spans="1:4" x14ac:dyDescent="0.35">
      <c r="A118" s="54" t="s">
        <v>159</v>
      </c>
      <c r="B118" s="119">
        <v>55530</v>
      </c>
      <c r="C118" s="7">
        <v>417</v>
      </c>
      <c r="D118" s="15">
        <v>1.4473000565384123E-2</v>
      </c>
    </row>
    <row r="119" spans="1:4" x14ac:dyDescent="0.35">
      <c r="A119" s="54" t="s">
        <v>161</v>
      </c>
      <c r="B119" s="119">
        <v>55670</v>
      </c>
      <c r="C119" s="7">
        <v>679</v>
      </c>
      <c r="D119" s="15">
        <v>2.3566348642436018E-2</v>
      </c>
    </row>
    <row r="120" spans="1:4" x14ac:dyDescent="0.35">
      <c r="A120" s="54" t="s">
        <v>163</v>
      </c>
      <c r="B120" s="119">
        <v>55810</v>
      </c>
      <c r="C120" s="7">
        <v>701</v>
      </c>
      <c r="D120" s="15">
        <v>2.432991222142511E-2</v>
      </c>
    </row>
    <row r="121" spans="1:4" x14ac:dyDescent="0.35">
      <c r="A121" s="54" t="s">
        <v>167</v>
      </c>
      <c r="B121" s="119">
        <v>56160</v>
      </c>
      <c r="C121" s="7">
        <v>106</v>
      </c>
      <c r="D121" s="15">
        <v>3.678988153311072E-3</v>
      </c>
    </row>
    <row r="122" spans="1:4" x14ac:dyDescent="0.35">
      <c r="A122" s="54" t="s">
        <v>175</v>
      </c>
      <c r="B122" s="119">
        <v>56790</v>
      </c>
      <c r="C122" s="7">
        <v>3369</v>
      </c>
      <c r="D122" s="15">
        <v>0.11692934989155662</v>
      </c>
    </row>
    <row r="123" spans="1:4" x14ac:dyDescent="0.35">
      <c r="A123" s="54" t="s">
        <v>178</v>
      </c>
      <c r="B123" s="119">
        <v>57000</v>
      </c>
      <c r="C123" s="7">
        <v>649</v>
      </c>
      <c r="D123" s="15">
        <v>2.2525125580178169E-2</v>
      </c>
    </row>
    <row r="124" spans="1:4" x14ac:dyDescent="0.35">
      <c r="A124" s="54" t="s">
        <v>185</v>
      </c>
      <c r="B124" s="119">
        <v>57630</v>
      </c>
      <c r="C124" s="7">
        <v>116</v>
      </c>
      <c r="D124" s="15">
        <v>4.0260625073970224E-3</v>
      </c>
    </row>
    <row r="125" spans="1:4" x14ac:dyDescent="0.35">
      <c r="A125" s="54" t="s">
        <v>193</v>
      </c>
      <c r="B125" s="119">
        <v>58260</v>
      </c>
      <c r="C125" s="7">
        <v>593</v>
      </c>
      <c r="D125" s="15">
        <v>2.0581509197296847E-2</v>
      </c>
    </row>
    <row r="126" spans="1:4" x14ac:dyDescent="0.35">
      <c r="A126" s="54" t="s">
        <v>213</v>
      </c>
      <c r="B126" s="119">
        <v>59350</v>
      </c>
      <c r="C126" s="7">
        <v>357</v>
      </c>
      <c r="D126" s="15">
        <v>1.239055444086842E-2</v>
      </c>
    </row>
    <row r="127" spans="1:4" x14ac:dyDescent="0.35">
      <c r="A127" s="54" t="s">
        <v>51</v>
      </c>
      <c r="B127" s="119"/>
      <c r="C127" s="7">
        <v>57617</v>
      </c>
      <c r="D127" s="15">
        <v>1.9997383059370193</v>
      </c>
    </row>
    <row r="128" spans="1:4" x14ac:dyDescent="0.35">
      <c r="A128" s="26" t="s">
        <v>217</v>
      </c>
      <c r="B128" s="119"/>
      <c r="C128" s="119"/>
    </row>
    <row r="129" spans="1:4" x14ac:dyDescent="0.35">
      <c r="A129" s="54" t="s">
        <v>109</v>
      </c>
      <c r="B129" s="119">
        <v>51960</v>
      </c>
      <c r="C129" s="7">
        <v>3686</v>
      </c>
      <c r="D129" s="15">
        <v>0.12793160691608124</v>
      </c>
    </row>
    <row r="130" spans="1:4" x14ac:dyDescent="0.35">
      <c r="A130" s="54" t="s">
        <v>125</v>
      </c>
      <c r="B130" s="119">
        <v>53080</v>
      </c>
      <c r="C130" s="7">
        <v>701</v>
      </c>
      <c r="D130" s="15">
        <v>2.432991222142511E-2</v>
      </c>
    </row>
    <row r="131" spans="1:4" x14ac:dyDescent="0.35">
      <c r="A131" s="54" t="s">
        <v>66</v>
      </c>
      <c r="B131" s="119">
        <v>53290</v>
      </c>
      <c r="C131" s="7">
        <v>14547</v>
      </c>
      <c r="D131" s="15">
        <v>0.50488906288883173</v>
      </c>
    </row>
    <row r="132" spans="1:4" x14ac:dyDescent="0.35">
      <c r="A132" s="54" t="s">
        <v>141</v>
      </c>
      <c r="B132" s="119">
        <v>54280</v>
      </c>
      <c r="C132" s="7">
        <v>30775</v>
      </c>
      <c r="D132" s="15">
        <v>1.0681213246995118</v>
      </c>
    </row>
    <row r="133" spans="1:4" x14ac:dyDescent="0.35">
      <c r="A133" s="54" t="s">
        <v>151</v>
      </c>
      <c r="B133" s="119">
        <v>54970</v>
      </c>
      <c r="C133" s="7">
        <v>1439</v>
      </c>
      <c r="D133" s="15">
        <v>4.994399955296823E-2</v>
      </c>
    </row>
    <row r="134" spans="1:4" x14ac:dyDescent="0.35">
      <c r="A134" s="54" t="s">
        <v>152</v>
      </c>
      <c r="B134" s="119">
        <v>55040</v>
      </c>
      <c r="C134" s="7">
        <v>1732</v>
      </c>
      <c r="D134" s="15">
        <v>6.0113278127686569E-2</v>
      </c>
    </row>
    <row r="135" spans="1:4" x14ac:dyDescent="0.35">
      <c r="A135" s="54" t="s">
        <v>157</v>
      </c>
      <c r="B135" s="119">
        <v>55390</v>
      </c>
      <c r="C135" s="7">
        <v>575</v>
      </c>
      <c r="D135" s="15">
        <v>1.9956775359942135E-2</v>
      </c>
    </row>
    <row r="136" spans="1:4" x14ac:dyDescent="0.35">
      <c r="A136" s="54" t="s">
        <v>173</v>
      </c>
      <c r="B136" s="119">
        <v>56620</v>
      </c>
      <c r="C136" s="7">
        <v>1479</v>
      </c>
      <c r="D136" s="15">
        <v>5.133229696931204E-2</v>
      </c>
    </row>
    <row r="137" spans="1:4" x14ac:dyDescent="0.35">
      <c r="A137" s="54" t="s">
        <v>183</v>
      </c>
      <c r="B137" s="119">
        <v>57420</v>
      </c>
      <c r="C137" s="7">
        <v>2277</v>
      </c>
      <c r="D137" s="15">
        <v>7.9028830425370858E-2</v>
      </c>
    </row>
    <row r="138" spans="1:4" x14ac:dyDescent="0.35">
      <c r="A138" s="54" t="s">
        <v>208</v>
      </c>
      <c r="B138" s="119">
        <v>59250</v>
      </c>
      <c r="C138" s="7">
        <v>568</v>
      </c>
      <c r="D138" s="15">
        <v>1.971382331208197E-2</v>
      </c>
    </row>
    <row r="139" spans="1:4" x14ac:dyDescent="0.35">
      <c r="A139" s="54" t="s">
        <v>51</v>
      </c>
      <c r="B139" s="119"/>
      <c r="C139" s="7">
        <v>57779</v>
      </c>
      <c r="D139" s="15">
        <v>2.0053609104732115</v>
      </c>
    </row>
    <row r="140" spans="1:4" x14ac:dyDescent="0.35">
      <c r="A140" s="26" t="s">
        <v>224</v>
      </c>
      <c r="B140" s="119"/>
      <c r="C140" s="7"/>
    </row>
    <row r="141" spans="1:4" x14ac:dyDescent="0.35">
      <c r="A141" s="54" t="s">
        <v>93</v>
      </c>
      <c r="B141" s="119">
        <v>50560</v>
      </c>
      <c r="C141" s="7">
        <v>1768</v>
      </c>
      <c r="D141" s="15">
        <v>6.1362745802395993E-2</v>
      </c>
    </row>
    <row r="142" spans="1:4" x14ac:dyDescent="0.35">
      <c r="A142" s="54" t="s">
        <v>96</v>
      </c>
      <c r="B142" s="119">
        <v>50910</v>
      </c>
      <c r="C142" s="7">
        <v>955</v>
      </c>
      <c r="D142" s="15">
        <v>3.3145600815208238E-2</v>
      </c>
    </row>
    <row r="143" spans="1:4" x14ac:dyDescent="0.35">
      <c r="A143" s="54" t="s">
        <v>98</v>
      </c>
      <c r="B143" s="119">
        <v>51120</v>
      </c>
      <c r="C143" s="7">
        <v>1043</v>
      </c>
      <c r="D143" s="15">
        <v>3.6199855131164603E-2</v>
      </c>
    </row>
    <row r="144" spans="1:4" x14ac:dyDescent="0.35">
      <c r="A144" s="54" t="s">
        <v>105</v>
      </c>
      <c r="B144" s="119">
        <v>51680</v>
      </c>
      <c r="C144" s="7">
        <v>6516</v>
      </c>
      <c r="D144" s="15">
        <v>0.22615364912240513</v>
      </c>
    </row>
    <row r="145" spans="1:4" x14ac:dyDescent="0.35">
      <c r="A145" s="54" t="s">
        <v>111</v>
      </c>
      <c r="B145" s="119">
        <v>52100</v>
      </c>
      <c r="C145" s="7">
        <v>1029</v>
      </c>
      <c r="D145" s="15">
        <v>3.5713951035444273E-2</v>
      </c>
    </row>
    <row r="146" spans="1:4" x14ac:dyDescent="0.35">
      <c r="A146" s="54" t="s">
        <v>114</v>
      </c>
      <c r="B146" s="119">
        <v>52310</v>
      </c>
      <c r="C146" s="7">
        <v>951</v>
      </c>
      <c r="D146" s="15">
        <v>3.300677107357386E-2</v>
      </c>
    </row>
    <row r="147" spans="1:4" x14ac:dyDescent="0.35">
      <c r="A147" s="54" t="s">
        <v>116</v>
      </c>
      <c r="B147" s="119">
        <v>52450</v>
      </c>
      <c r="C147" s="7">
        <v>1322</v>
      </c>
      <c r="D147" s="15">
        <v>4.5883229610162612E-2</v>
      </c>
    </row>
    <row r="148" spans="1:4" x14ac:dyDescent="0.35">
      <c r="A148" s="54" t="s">
        <v>117</v>
      </c>
      <c r="B148" s="119">
        <v>52520</v>
      </c>
      <c r="C148" s="7">
        <v>1446</v>
      </c>
      <c r="D148" s="15">
        <v>5.0186951600828401E-2</v>
      </c>
    </row>
    <row r="149" spans="1:4" x14ac:dyDescent="0.35">
      <c r="A149" s="54" t="s">
        <v>118</v>
      </c>
      <c r="B149" s="119">
        <v>52590</v>
      </c>
      <c r="C149" s="7">
        <v>3748</v>
      </c>
      <c r="D149" s="15">
        <v>0.13008346791141412</v>
      </c>
    </row>
    <row r="150" spans="1:4" x14ac:dyDescent="0.35">
      <c r="A150" s="54" t="s">
        <v>123</v>
      </c>
      <c r="B150" s="119">
        <v>52940</v>
      </c>
      <c r="C150" s="7">
        <v>738</v>
      </c>
      <c r="D150" s="15">
        <v>2.5614087331543123E-2</v>
      </c>
    </row>
    <row r="151" spans="1:4" x14ac:dyDescent="0.35">
      <c r="A151" s="54" t="s">
        <v>124</v>
      </c>
      <c r="B151" s="119">
        <v>53010</v>
      </c>
      <c r="C151" s="7">
        <v>701</v>
      </c>
      <c r="D151" s="15">
        <v>2.432991222142511E-2</v>
      </c>
    </row>
    <row r="152" spans="1:4" x14ac:dyDescent="0.35">
      <c r="A152" s="54" t="s">
        <v>130</v>
      </c>
      <c r="B152" s="119">
        <v>53570</v>
      </c>
      <c r="C152" s="7">
        <v>6064</v>
      </c>
      <c r="D152" s="15">
        <v>0.2104658883177202</v>
      </c>
    </row>
    <row r="153" spans="1:4" x14ac:dyDescent="0.35">
      <c r="A153" s="54" t="s">
        <v>132</v>
      </c>
      <c r="B153" s="119">
        <v>53710</v>
      </c>
      <c r="C153" s="7">
        <v>987</v>
      </c>
      <c r="D153" s="15">
        <v>3.4256238748283284E-2</v>
      </c>
    </row>
    <row r="154" spans="1:4" x14ac:dyDescent="0.35">
      <c r="A154" s="54" t="s">
        <v>143</v>
      </c>
      <c r="B154" s="119">
        <v>54410</v>
      </c>
      <c r="C154" s="7">
        <v>1166</v>
      </c>
      <c r="D154" s="15">
        <v>4.0468869686421792E-2</v>
      </c>
    </row>
    <row r="155" spans="1:4" x14ac:dyDescent="0.35">
      <c r="A155" s="54" t="s">
        <v>146</v>
      </c>
      <c r="B155" s="119">
        <v>54620</v>
      </c>
      <c r="C155" s="7">
        <v>858</v>
      </c>
      <c r="D155" s="15">
        <v>2.9778979580574527E-2</v>
      </c>
    </row>
    <row r="156" spans="1:4" x14ac:dyDescent="0.35">
      <c r="A156" s="54" t="s">
        <v>147</v>
      </c>
      <c r="B156" s="119">
        <v>54690</v>
      </c>
      <c r="C156" s="7">
        <v>371</v>
      </c>
      <c r="D156" s="15">
        <v>1.2876458536588753E-2</v>
      </c>
    </row>
    <row r="157" spans="1:4" x14ac:dyDescent="0.35">
      <c r="A157" s="54" t="s">
        <v>148</v>
      </c>
      <c r="B157" s="119">
        <v>54760</v>
      </c>
      <c r="C157" s="7">
        <v>794</v>
      </c>
      <c r="D157" s="15">
        <v>2.7557703714424443E-2</v>
      </c>
    </row>
    <row r="158" spans="1:4" x14ac:dyDescent="0.35">
      <c r="A158" s="54" t="s">
        <v>150</v>
      </c>
      <c r="B158" s="119">
        <v>54900</v>
      </c>
      <c r="C158" s="7">
        <v>1301</v>
      </c>
      <c r="D158" s="15">
        <v>4.5154373466582118E-2</v>
      </c>
    </row>
    <row r="159" spans="1:4" x14ac:dyDescent="0.35">
      <c r="A159" s="54" t="s">
        <v>158</v>
      </c>
      <c r="B159" s="119">
        <v>55460</v>
      </c>
      <c r="C159" s="7">
        <v>3268</v>
      </c>
      <c r="D159" s="15">
        <v>0.11342389891528851</v>
      </c>
    </row>
    <row r="160" spans="1:4" x14ac:dyDescent="0.35">
      <c r="A160" s="54" t="s">
        <v>160</v>
      </c>
      <c r="B160" s="119">
        <v>55600</v>
      </c>
      <c r="C160" s="7">
        <v>2392</v>
      </c>
      <c r="D160" s="15">
        <v>8.3020185497359289E-2</v>
      </c>
    </row>
    <row r="161" spans="1:4" x14ac:dyDescent="0.35">
      <c r="A161" s="54" t="s">
        <v>164</v>
      </c>
      <c r="B161" s="119">
        <v>55880</v>
      </c>
      <c r="C161" s="7">
        <v>461</v>
      </c>
      <c r="D161" s="15">
        <v>1.6000127723362303E-2</v>
      </c>
    </row>
    <row r="162" spans="1:4" x14ac:dyDescent="0.35">
      <c r="A162" s="54" t="s">
        <v>165</v>
      </c>
      <c r="B162" s="119">
        <v>55950</v>
      </c>
      <c r="C162" s="7">
        <v>600</v>
      </c>
      <c r="D162" s="15">
        <v>2.0824461245157012E-2</v>
      </c>
    </row>
    <row r="163" spans="1:4" x14ac:dyDescent="0.35">
      <c r="A163" s="54" t="s">
        <v>170</v>
      </c>
      <c r="B163" s="119">
        <v>56370</v>
      </c>
      <c r="C163" s="7">
        <v>833</v>
      </c>
      <c r="D163" s="15">
        <v>2.8911293695359653E-2</v>
      </c>
    </row>
    <row r="164" spans="1:4" x14ac:dyDescent="0.35">
      <c r="A164" s="54" t="s">
        <v>171</v>
      </c>
      <c r="B164" s="119">
        <v>56460</v>
      </c>
      <c r="C164" s="7">
        <v>4983</v>
      </c>
      <c r="D164" s="15">
        <v>0.17294715064102897</v>
      </c>
    </row>
    <row r="165" spans="1:4" x14ac:dyDescent="0.35">
      <c r="A165" s="54" t="s">
        <v>174</v>
      </c>
      <c r="B165" s="119">
        <v>56730</v>
      </c>
      <c r="C165" s="7">
        <v>12193</v>
      </c>
      <c r="D165" s="15">
        <v>0.42318775993699903</v>
      </c>
    </row>
    <row r="166" spans="1:4" x14ac:dyDescent="0.35">
      <c r="A166" s="54" t="s">
        <v>176</v>
      </c>
      <c r="B166" s="119">
        <v>56860</v>
      </c>
      <c r="C166" s="7">
        <v>256</v>
      </c>
      <c r="D166" s="15">
        <v>8.8851034646003253E-3</v>
      </c>
    </row>
    <row r="167" spans="1:4" x14ac:dyDescent="0.35">
      <c r="A167" s="54" t="s">
        <v>180</v>
      </c>
      <c r="B167" s="119">
        <v>57140</v>
      </c>
      <c r="C167" s="7">
        <v>1084</v>
      </c>
      <c r="D167" s="15">
        <v>3.7622859982916999E-2</v>
      </c>
    </row>
    <row r="168" spans="1:4" x14ac:dyDescent="0.35">
      <c r="A168" s="54" t="s">
        <v>182</v>
      </c>
      <c r="B168" s="119">
        <v>57350</v>
      </c>
      <c r="C168" s="7">
        <v>973</v>
      </c>
      <c r="D168" s="15">
        <v>3.3770334652562954E-2</v>
      </c>
    </row>
    <row r="169" spans="1:4" x14ac:dyDescent="0.35">
      <c r="A169" s="54" t="s">
        <v>192</v>
      </c>
      <c r="B169" s="119">
        <v>58190</v>
      </c>
      <c r="C169" s="7">
        <v>404</v>
      </c>
      <c r="D169" s="15">
        <v>1.4021803905072386E-2</v>
      </c>
    </row>
    <row r="170" spans="1:4" x14ac:dyDescent="0.35">
      <c r="A170" s="54" t="s">
        <v>194</v>
      </c>
      <c r="B170" s="119">
        <v>58330</v>
      </c>
      <c r="C170" s="7">
        <v>4954</v>
      </c>
      <c r="D170" s="15">
        <v>0.17194063501417972</v>
      </c>
    </row>
    <row r="171" spans="1:4" x14ac:dyDescent="0.35">
      <c r="A171" s="54" t="s">
        <v>195</v>
      </c>
      <c r="B171" s="119">
        <v>58400</v>
      </c>
      <c r="C171" s="7">
        <v>303</v>
      </c>
      <c r="D171" s="15">
        <v>1.051635292880429E-2</v>
      </c>
    </row>
    <row r="172" spans="1:4" x14ac:dyDescent="0.35">
      <c r="A172" s="54" t="s">
        <v>198</v>
      </c>
      <c r="B172" s="119">
        <v>58540</v>
      </c>
      <c r="C172" s="7">
        <v>824</v>
      </c>
      <c r="D172" s="15">
        <v>2.8598926776682292E-2</v>
      </c>
    </row>
    <row r="173" spans="1:4" x14ac:dyDescent="0.35">
      <c r="A173" s="54" t="s">
        <v>200</v>
      </c>
      <c r="B173" s="119">
        <v>58610</v>
      </c>
      <c r="C173" s="7">
        <v>1816</v>
      </c>
      <c r="D173" s="15">
        <v>6.3028702702008554E-2</v>
      </c>
    </row>
    <row r="174" spans="1:4" x14ac:dyDescent="0.35">
      <c r="A174" s="54" t="s">
        <v>201</v>
      </c>
      <c r="B174" s="119">
        <v>58680</v>
      </c>
      <c r="C174" s="7">
        <v>545</v>
      </c>
      <c r="D174" s="15">
        <v>1.8915552297684286E-2</v>
      </c>
    </row>
    <row r="175" spans="1:4" x14ac:dyDescent="0.35">
      <c r="A175" s="54" t="s">
        <v>204</v>
      </c>
      <c r="B175" s="119">
        <v>58890</v>
      </c>
      <c r="C175" s="7">
        <v>787</v>
      </c>
      <c r="D175" s="15">
        <v>2.7314751666564278E-2</v>
      </c>
    </row>
    <row r="176" spans="1:4" x14ac:dyDescent="0.35">
      <c r="A176" s="54" t="s">
        <v>205</v>
      </c>
      <c r="B176" s="119">
        <v>59030</v>
      </c>
      <c r="C176" s="7">
        <v>244</v>
      </c>
      <c r="D176" s="15">
        <v>8.4686142396971833E-3</v>
      </c>
    </row>
    <row r="177" spans="1:4" x14ac:dyDescent="0.35">
      <c r="A177" s="54" t="s">
        <v>206</v>
      </c>
      <c r="B177" s="119">
        <v>59100</v>
      </c>
      <c r="C177" s="7">
        <v>701</v>
      </c>
      <c r="D177" s="15">
        <v>2.432991222142511E-2</v>
      </c>
    </row>
    <row r="178" spans="1:4" x14ac:dyDescent="0.35">
      <c r="A178" s="54" t="s">
        <v>207</v>
      </c>
      <c r="B178" s="119">
        <v>59170</v>
      </c>
      <c r="C178" s="7">
        <v>1060</v>
      </c>
      <c r="D178" s="15">
        <v>3.6789881533110719E-2</v>
      </c>
    </row>
    <row r="179" spans="1:4" x14ac:dyDescent="0.35">
      <c r="A179" s="54" t="s">
        <v>209</v>
      </c>
      <c r="B179" s="119">
        <v>59310</v>
      </c>
      <c r="C179" s="7">
        <v>1336</v>
      </c>
      <c r="D179" s="15">
        <v>4.6369133705882942E-2</v>
      </c>
    </row>
    <row r="180" spans="1:4" x14ac:dyDescent="0.35">
      <c r="A180" s="54" t="s">
        <v>211</v>
      </c>
      <c r="B180" s="119">
        <v>59330</v>
      </c>
      <c r="C180" s="7">
        <v>491</v>
      </c>
      <c r="D180" s="15">
        <v>1.7041350785620156E-2</v>
      </c>
    </row>
    <row r="181" spans="1:4" x14ac:dyDescent="0.35">
      <c r="A181" s="54" t="s">
        <v>214</v>
      </c>
      <c r="B181" s="119">
        <v>59360</v>
      </c>
      <c r="C181" s="7">
        <v>1198</v>
      </c>
      <c r="D181" s="15">
        <v>4.157950761949683E-2</v>
      </c>
    </row>
    <row r="182" spans="1:4" x14ac:dyDescent="0.35">
      <c r="A182" s="54" t="s">
        <v>215</v>
      </c>
      <c r="B182" s="119">
        <v>59370</v>
      </c>
      <c r="C182" s="7">
        <v>3602</v>
      </c>
      <c r="D182" s="15">
        <v>0.12501618234175926</v>
      </c>
    </row>
    <row r="183" spans="1:4" x14ac:dyDescent="0.35">
      <c r="A183" s="54" t="s">
        <v>51</v>
      </c>
      <c r="B183" s="37"/>
      <c r="C183" s="7">
        <v>77066</v>
      </c>
      <c r="D183" s="15">
        <v>2.6747632171987838</v>
      </c>
    </row>
    <row r="184" spans="1:4" x14ac:dyDescent="0.35">
      <c r="A184" s="26" t="s">
        <v>218</v>
      </c>
      <c r="B184" s="37"/>
      <c r="C184" s="37"/>
    </row>
    <row r="185" spans="1:4" x14ac:dyDescent="0.35">
      <c r="A185" s="54" t="s">
        <v>62</v>
      </c>
      <c r="B185" s="119">
        <v>50080</v>
      </c>
      <c r="C185" s="7">
        <v>40949</v>
      </c>
      <c r="D185" s="15">
        <v>1.4212347725465575</v>
      </c>
    </row>
    <row r="186" spans="1:4" x14ac:dyDescent="0.35">
      <c r="A186" s="54" t="s">
        <v>97</v>
      </c>
      <c r="B186" s="119">
        <v>51080</v>
      </c>
      <c r="C186" s="7">
        <v>1095</v>
      </c>
      <c r="D186" s="15">
        <v>3.8004641772411543E-2</v>
      </c>
    </row>
    <row r="187" spans="1:4" x14ac:dyDescent="0.35">
      <c r="A187" s="54" t="s">
        <v>113</v>
      </c>
      <c r="B187" s="119">
        <v>52240</v>
      </c>
      <c r="C187" s="7">
        <v>1149</v>
      </c>
      <c r="D187" s="15">
        <v>3.9878843284475676E-2</v>
      </c>
    </row>
    <row r="188" spans="1:4" x14ac:dyDescent="0.35">
      <c r="A188" s="54" t="s">
        <v>120</v>
      </c>
      <c r="B188" s="119">
        <v>52730</v>
      </c>
      <c r="C188" s="7">
        <v>6618</v>
      </c>
      <c r="D188" s="15">
        <v>0.22969380753408183</v>
      </c>
    </row>
    <row r="189" spans="1:4" x14ac:dyDescent="0.35">
      <c r="A189" s="54" t="s">
        <v>131</v>
      </c>
      <c r="B189" s="119">
        <v>53640</v>
      </c>
      <c r="C189" s="7">
        <v>1269</v>
      </c>
      <c r="D189" s="15">
        <v>4.4043735533507079E-2</v>
      </c>
    </row>
    <row r="190" spans="1:4" x14ac:dyDescent="0.35">
      <c r="A190" s="54" t="s">
        <v>138</v>
      </c>
      <c r="B190" s="119">
        <v>54130</v>
      </c>
      <c r="C190" s="7">
        <v>1213</v>
      </c>
      <c r="D190" s="15">
        <v>4.210011915062576E-2</v>
      </c>
    </row>
    <row r="191" spans="1:4" x14ac:dyDescent="0.35">
      <c r="A191" s="54" t="s">
        <v>142</v>
      </c>
      <c r="B191" s="119">
        <v>54340</v>
      </c>
      <c r="C191" s="7">
        <v>4290</v>
      </c>
      <c r="D191" s="15">
        <v>0.14889489790287264</v>
      </c>
    </row>
    <row r="192" spans="1:4" x14ac:dyDescent="0.35">
      <c r="A192" s="54" t="s">
        <v>144</v>
      </c>
      <c r="B192" s="119">
        <v>54480</v>
      </c>
      <c r="C192" s="7">
        <v>524</v>
      </c>
      <c r="D192" s="15">
        <v>1.8186696154103791E-2</v>
      </c>
    </row>
    <row r="193" spans="1:4" x14ac:dyDescent="0.35">
      <c r="A193" s="54" t="s">
        <v>145</v>
      </c>
      <c r="B193" s="119">
        <v>54550</v>
      </c>
      <c r="C193" s="7">
        <v>1967</v>
      </c>
      <c r="D193" s="15">
        <v>6.8269525448706403E-2</v>
      </c>
    </row>
    <row r="194" spans="1:4" x14ac:dyDescent="0.35">
      <c r="A194" s="54" t="s">
        <v>181</v>
      </c>
      <c r="B194" s="119">
        <v>57210</v>
      </c>
      <c r="C194" s="7">
        <v>5669</v>
      </c>
      <c r="D194" s="15">
        <v>0.19675645133132516</v>
      </c>
    </row>
    <row r="195" spans="1:4" x14ac:dyDescent="0.35">
      <c r="A195" s="54" t="s">
        <v>210</v>
      </c>
      <c r="B195" s="119">
        <v>59320</v>
      </c>
      <c r="C195" s="7">
        <v>479</v>
      </c>
      <c r="D195" s="15">
        <v>1.6624861560717012E-2</v>
      </c>
    </row>
    <row r="196" spans="1:4" x14ac:dyDescent="0.35">
      <c r="A196" s="54" t="s">
        <v>51</v>
      </c>
      <c r="B196" s="37"/>
      <c r="C196" s="7">
        <v>65222</v>
      </c>
      <c r="D196" s="15">
        <v>2.2636883522193845</v>
      </c>
    </row>
    <row r="197" spans="1:4" x14ac:dyDescent="0.35">
      <c r="A197" s="26" t="s">
        <v>222</v>
      </c>
      <c r="B197" s="37"/>
      <c r="C197" s="37"/>
    </row>
    <row r="198" spans="1:4" x14ac:dyDescent="0.35">
      <c r="A198" s="54" t="s">
        <v>88</v>
      </c>
      <c r="B198" s="119">
        <v>50250</v>
      </c>
      <c r="C198" s="7">
        <v>8076</v>
      </c>
      <c r="D198" s="15">
        <v>0.28029724835981334</v>
      </c>
    </row>
    <row r="199" spans="1:4" x14ac:dyDescent="0.35">
      <c r="A199" s="54" t="s">
        <v>127</v>
      </c>
      <c r="B199" s="119">
        <v>53220</v>
      </c>
      <c r="C199" s="7">
        <v>10401</v>
      </c>
      <c r="D199" s="15">
        <v>0.36099203568479676</v>
      </c>
    </row>
    <row r="200" spans="1:4" x14ac:dyDescent="0.35">
      <c r="A200" s="54" t="s">
        <v>68</v>
      </c>
      <c r="B200" s="119">
        <v>54310</v>
      </c>
      <c r="C200" s="7">
        <v>24237</v>
      </c>
      <c r="D200" s="15">
        <v>0.84120411199811751</v>
      </c>
    </row>
    <row r="201" spans="1:4" x14ac:dyDescent="0.35">
      <c r="A201" s="54" t="s">
        <v>69</v>
      </c>
      <c r="B201" s="119">
        <v>57280</v>
      </c>
      <c r="C201" s="7">
        <v>17247</v>
      </c>
      <c r="D201" s="15">
        <v>0.59859913849203839</v>
      </c>
    </row>
    <row r="202" spans="1:4" x14ac:dyDescent="0.35">
      <c r="A202" s="54" t="s">
        <v>51</v>
      </c>
      <c r="B202" s="37"/>
      <c r="C202" s="7">
        <v>59961</v>
      </c>
      <c r="D202" s="15">
        <v>2.0810925345347657</v>
      </c>
    </row>
  </sheetData>
  <mergeCells count="1">
    <mergeCell ref="F45:H45"/>
  </mergeCells>
  <hyperlinks>
    <hyperlink ref="A9" location="Contents!A1" display="Back to contents" xr:uid="{50C064D7-189B-46E6-AEDA-71627D93C1B3}"/>
    <hyperlink ref="B2" r:id="rId1" display="https://www.abs.gov.au/statistics/people/population/regional-population/latest-release" xr:uid="{F5C7A630-5737-44E1-986F-3F985B9BC1C9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70F44-A3E8-4C1B-B597-F27B03F15AC4}">
  <sheetPr>
    <tabColor rgb="FF002060"/>
  </sheetPr>
  <dimension ref="A1:AD715"/>
  <sheetViews>
    <sheetView workbookViewId="0">
      <selection activeCell="Q28" sqref="Q28"/>
    </sheetView>
  </sheetViews>
  <sheetFormatPr defaultRowHeight="14.5" x14ac:dyDescent="0.35"/>
  <cols>
    <col min="1" max="1" width="18.7265625" customWidth="1"/>
    <col min="2" max="6" width="11.7265625" customWidth="1"/>
  </cols>
  <sheetData>
    <row r="1" spans="1:30" ht="18.5" x14ac:dyDescent="0.45">
      <c r="A1" s="87" t="s">
        <v>455</v>
      </c>
    </row>
    <row r="2" spans="1:30" x14ac:dyDescent="0.35">
      <c r="A2" s="50" t="s">
        <v>363</v>
      </c>
      <c r="B2" s="34" t="s">
        <v>591</v>
      </c>
    </row>
    <row r="3" spans="1:30" s="37" customFormat="1" x14ac:dyDescent="0.35">
      <c r="A3" s="50"/>
      <c r="B3" s="37" t="s">
        <v>592</v>
      </c>
    </row>
    <row r="4" spans="1:30" s="37" customFormat="1" x14ac:dyDescent="0.35">
      <c r="A4" s="50" t="s">
        <v>487</v>
      </c>
      <c r="B4" s="37" t="s">
        <v>490</v>
      </c>
    </row>
    <row r="5" spans="1:30" x14ac:dyDescent="0.35">
      <c r="A5" s="46" t="s">
        <v>332</v>
      </c>
      <c r="B5" t="s">
        <v>445</v>
      </c>
    </row>
    <row r="6" spans="1:30" x14ac:dyDescent="0.35">
      <c r="A6" s="46" t="s">
        <v>451</v>
      </c>
      <c r="B6" t="s">
        <v>270</v>
      </c>
    </row>
    <row r="7" spans="1:30" x14ac:dyDescent="0.35">
      <c r="A7" s="46" t="s">
        <v>268</v>
      </c>
      <c r="B7" t="s">
        <v>456</v>
      </c>
    </row>
    <row r="8" spans="1:30" x14ac:dyDescent="0.35">
      <c r="A8" s="46" t="s">
        <v>269</v>
      </c>
      <c r="B8" t="s">
        <v>383</v>
      </c>
    </row>
    <row r="9" spans="1:30" x14ac:dyDescent="0.35">
      <c r="A9" s="46" t="s">
        <v>452</v>
      </c>
      <c r="B9" t="s">
        <v>453</v>
      </c>
    </row>
    <row r="10" spans="1:30" s="37" customFormat="1" x14ac:dyDescent="0.35">
      <c r="A10" s="34" t="s">
        <v>663</v>
      </c>
    </row>
    <row r="11" spans="1:30" x14ac:dyDescent="0.35">
      <c r="A11" s="43"/>
    </row>
    <row r="12" spans="1:30" x14ac:dyDescent="0.35">
      <c r="A12" s="50" t="s">
        <v>449</v>
      </c>
    </row>
    <row r="13" spans="1:30" s="4" customFormat="1" x14ac:dyDescent="0.35">
      <c r="A13" s="66"/>
      <c r="B13" s="59" t="s">
        <v>439</v>
      </c>
      <c r="C13" s="59" t="s">
        <v>442</v>
      </c>
      <c r="D13" s="59" t="s">
        <v>440</v>
      </c>
      <c r="E13" s="59" t="s">
        <v>441</v>
      </c>
      <c r="F13" s="59" t="s">
        <v>443</v>
      </c>
    </row>
    <row r="14" spans="1:30" x14ac:dyDescent="0.35">
      <c r="A14" s="56">
        <v>38231</v>
      </c>
      <c r="B14" s="94">
        <v>34.908354057290232</v>
      </c>
      <c r="C14" s="94">
        <v>28.759444120175921</v>
      </c>
      <c r="D14" s="94">
        <v>23.389256322356498</v>
      </c>
      <c r="E14" s="94"/>
      <c r="F14" s="94">
        <v>39.486236741176469</v>
      </c>
      <c r="G14" s="8"/>
      <c r="M14" s="37"/>
      <c r="U14" s="37"/>
      <c r="AC14" s="37"/>
      <c r="AD14" s="37"/>
    </row>
    <row r="15" spans="1:30" x14ac:dyDescent="0.35">
      <c r="A15" s="56">
        <f t="shared" ref="A15:A78" si="0">A267</f>
        <v>38261</v>
      </c>
      <c r="B15" s="51">
        <f t="shared" ref="B15:B78" si="1">(B267/$B$480)*100</f>
        <v>34.908354057290232</v>
      </c>
      <c r="C15" s="51">
        <f t="shared" ref="C15:C78" si="2">(C267/$C$480)*100</f>
        <v>29.39501194603616</v>
      </c>
      <c r="D15" s="51">
        <f t="shared" ref="D15:D78" si="3">(D267/$D$480)*100</f>
        <v>24.265844846889898</v>
      </c>
      <c r="E15" s="51"/>
      <c r="F15" s="51">
        <f t="shared" ref="F15:F78" si="4">(F267/$F$480)*100</f>
        <v>39.253858473388235</v>
      </c>
      <c r="G15" s="8"/>
      <c r="M15" s="37"/>
      <c r="U15" s="37"/>
      <c r="AC15" s="37"/>
      <c r="AD15" s="37"/>
    </row>
    <row r="16" spans="1:30" x14ac:dyDescent="0.35">
      <c r="A16" s="56">
        <f t="shared" si="0"/>
        <v>38292</v>
      </c>
      <c r="B16" s="51">
        <f t="shared" si="1"/>
        <v>34.908354057290232</v>
      </c>
      <c r="C16" s="51">
        <f t="shared" si="2"/>
        <v>28.865372091152629</v>
      </c>
      <c r="D16" s="51">
        <f t="shared" si="3"/>
        <v>25.357237669817746</v>
      </c>
      <c r="E16" s="51"/>
      <c r="F16" s="51">
        <f t="shared" si="4"/>
        <v>40.932985196402619</v>
      </c>
      <c r="G16" s="8"/>
      <c r="M16" s="37"/>
      <c r="U16" s="37"/>
      <c r="AC16" s="37"/>
      <c r="AD16" s="37"/>
    </row>
    <row r="17" spans="1:30" x14ac:dyDescent="0.35">
      <c r="A17" s="56">
        <f t="shared" si="0"/>
        <v>38322</v>
      </c>
      <c r="B17" s="51">
        <f t="shared" si="1"/>
        <v>34.908354057290232</v>
      </c>
      <c r="C17" s="51">
        <f t="shared" si="2"/>
        <v>29.500939917012868</v>
      </c>
      <c r="D17" s="51">
        <f t="shared" si="3"/>
        <v>25.513291088103234</v>
      </c>
      <c r="E17" s="51"/>
      <c r="F17" s="51">
        <f t="shared" si="4"/>
        <v>40.22858162091503</v>
      </c>
      <c r="G17" s="8"/>
      <c r="M17" s="37"/>
      <c r="U17" s="37"/>
      <c r="AC17" s="37"/>
      <c r="AD17" s="37"/>
    </row>
    <row r="18" spans="1:30" x14ac:dyDescent="0.35">
      <c r="A18" s="56">
        <f t="shared" si="0"/>
        <v>38353</v>
      </c>
      <c r="B18" s="51">
        <f t="shared" si="1"/>
        <v>59.869208805379024</v>
      </c>
      <c r="C18" s="51">
        <f t="shared" si="2"/>
        <v>28.706480134687567</v>
      </c>
      <c r="D18" s="51">
        <f t="shared" si="3"/>
        <v>24.471646063460184</v>
      </c>
      <c r="E18" s="51"/>
      <c r="F18" s="51">
        <f t="shared" si="4"/>
        <v>40.155067597058824</v>
      </c>
      <c r="G18" s="8"/>
      <c r="M18" s="37"/>
      <c r="U18" s="37"/>
      <c r="AC18" s="37"/>
      <c r="AD18" s="37"/>
    </row>
    <row r="19" spans="1:30" x14ac:dyDescent="0.35">
      <c r="A19" s="56">
        <f t="shared" si="0"/>
        <v>38384</v>
      </c>
      <c r="B19" s="51">
        <f t="shared" si="1"/>
        <v>59.869208805379024</v>
      </c>
      <c r="C19" s="51">
        <f t="shared" si="2"/>
        <v>29.553903902501222</v>
      </c>
      <c r="D19" s="51">
        <f t="shared" si="3"/>
        <v>24.432401860636912</v>
      </c>
      <c r="E19" s="51"/>
      <c r="F19" s="51">
        <f t="shared" si="4"/>
        <v>39.5212234899085</v>
      </c>
      <c r="G19" s="8"/>
      <c r="M19" s="37"/>
      <c r="U19" s="37"/>
      <c r="AC19" s="37"/>
      <c r="AD19" s="37"/>
    </row>
    <row r="20" spans="1:30" x14ac:dyDescent="0.35">
      <c r="A20" s="56">
        <f t="shared" si="0"/>
        <v>38412</v>
      </c>
      <c r="B20" s="51">
        <f t="shared" si="1"/>
        <v>59.869208805379024</v>
      </c>
      <c r="C20" s="51">
        <f t="shared" si="2"/>
        <v>29.606867887989573</v>
      </c>
      <c r="D20" s="51">
        <f t="shared" si="3"/>
        <v>25.038378521878645</v>
      </c>
      <c r="E20" s="51"/>
      <c r="F20" s="51">
        <f t="shared" si="4"/>
        <v>39.473428490196078</v>
      </c>
      <c r="G20" s="8"/>
      <c r="M20" s="37"/>
      <c r="U20" s="37"/>
      <c r="AC20" s="37"/>
      <c r="AD20" s="37"/>
    </row>
    <row r="21" spans="1:30" x14ac:dyDescent="0.35">
      <c r="A21" s="56">
        <f t="shared" si="0"/>
        <v>38443</v>
      </c>
      <c r="B21" s="51">
        <f t="shared" si="1"/>
        <v>59.869208805379024</v>
      </c>
      <c r="C21" s="51">
        <f t="shared" si="2"/>
        <v>30.030579771896406</v>
      </c>
      <c r="D21" s="51">
        <f t="shared" si="3"/>
        <v>24.771921927121205</v>
      </c>
      <c r="E21" s="51"/>
      <c r="F21" s="51">
        <f t="shared" si="4"/>
        <v>36.83058313165229</v>
      </c>
      <c r="G21" s="8"/>
      <c r="M21" s="37"/>
      <c r="U21" s="37"/>
      <c r="AC21" s="37"/>
      <c r="AD21" s="37"/>
    </row>
    <row r="22" spans="1:30" x14ac:dyDescent="0.35">
      <c r="A22" s="56">
        <f t="shared" si="0"/>
        <v>38473</v>
      </c>
      <c r="B22" s="51">
        <f t="shared" si="1"/>
        <v>59.869208805379024</v>
      </c>
      <c r="C22" s="51">
        <f t="shared" si="2"/>
        <v>30.401327670314878</v>
      </c>
      <c r="D22" s="51">
        <f t="shared" si="3"/>
        <v>24.347161143622241</v>
      </c>
      <c r="E22" s="51"/>
      <c r="F22" s="51">
        <f t="shared" si="4"/>
        <v>37.471910555741175</v>
      </c>
      <c r="G22" s="8"/>
      <c r="M22" s="37"/>
      <c r="U22" s="37"/>
      <c r="AC22" s="37"/>
      <c r="AD22" s="37"/>
    </row>
    <row r="23" spans="1:30" x14ac:dyDescent="0.35">
      <c r="A23" s="56">
        <f t="shared" si="0"/>
        <v>38504</v>
      </c>
      <c r="B23" s="51">
        <f t="shared" si="1"/>
        <v>59.869208805379024</v>
      </c>
      <c r="C23" s="51">
        <f t="shared" si="2"/>
        <v>30.083543757384756</v>
      </c>
      <c r="D23" s="51">
        <f t="shared" si="3"/>
        <v>24.85410390479818</v>
      </c>
      <c r="E23" s="51"/>
      <c r="F23" s="51">
        <f t="shared" si="4"/>
        <v>37.106085283422225</v>
      </c>
      <c r="G23" s="8"/>
      <c r="M23" s="37"/>
      <c r="U23" s="37"/>
      <c r="AC23" s="37"/>
      <c r="AD23" s="37"/>
    </row>
    <row r="24" spans="1:30" x14ac:dyDescent="0.35">
      <c r="A24" s="56">
        <f t="shared" si="0"/>
        <v>38534</v>
      </c>
      <c r="B24" s="51">
        <f t="shared" si="1"/>
        <v>59.869208805379024</v>
      </c>
      <c r="C24" s="51">
        <f t="shared" si="2"/>
        <v>31.937283249477126</v>
      </c>
      <c r="D24" s="51">
        <f t="shared" si="3"/>
        <v>24.497558779736138</v>
      </c>
      <c r="E24" s="51"/>
      <c r="F24" s="51">
        <f t="shared" si="4"/>
        <v>37.613030035294123</v>
      </c>
      <c r="G24" s="8"/>
      <c r="M24" s="37"/>
      <c r="U24" s="37"/>
      <c r="AC24" s="37"/>
      <c r="AD24" s="37"/>
    </row>
    <row r="25" spans="1:30" x14ac:dyDescent="0.35">
      <c r="A25" s="56">
        <f t="shared" si="0"/>
        <v>38565</v>
      </c>
      <c r="B25" s="51">
        <f t="shared" si="1"/>
        <v>59.869208805379024</v>
      </c>
      <c r="C25" s="51">
        <f t="shared" si="2"/>
        <v>32.837671002779139</v>
      </c>
      <c r="D25" s="51">
        <f t="shared" si="3"/>
        <v>25.273843738818286</v>
      </c>
      <c r="E25" s="51"/>
      <c r="F25" s="51">
        <f t="shared" si="4"/>
        <v>39.048111025576468</v>
      </c>
      <c r="G25" s="8"/>
      <c r="M25" s="37"/>
      <c r="U25" s="37"/>
      <c r="AC25" s="37"/>
      <c r="AD25" s="37"/>
    </row>
    <row r="26" spans="1:30" x14ac:dyDescent="0.35">
      <c r="A26" s="56">
        <f t="shared" si="0"/>
        <v>38596</v>
      </c>
      <c r="B26" s="51">
        <f t="shared" si="1"/>
        <v>59.869208805379024</v>
      </c>
      <c r="C26" s="51">
        <f t="shared" si="2"/>
        <v>33.843986727057853</v>
      </c>
      <c r="D26" s="51">
        <f t="shared" si="3"/>
        <v>26.319470895806639</v>
      </c>
      <c r="E26" s="51"/>
      <c r="F26" s="51">
        <f t="shared" si="4"/>
        <v>41.753897551471894</v>
      </c>
      <c r="G26" s="8"/>
      <c r="M26" s="37"/>
      <c r="U26" s="37"/>
      <c r="AC26" s="37"/>
      <c r="AD26" s="37"/>
    </row>
    <row r="27" spans="1:30" x14ac:dyDescent="0.35">
      <c r="A27" s="56">
        <f t="shared" si="0"/>
        <v>38626</v>
      </c>
      <c r="B27" s="51">
        <f t="shared" si="1"/>
        <v>59.869208805379024</v>
      </c>
      <c r="C27" s="51">
        <f t="shared" si="2"/>
        <v>34.320662596453033</v>
      </c>
      <c r="D27" s="51">
        <f t="shared" si="3"/>
        <v>27.118782968015974</v>
      </c>
      <c r="E27" s="51"/>
      <c r="F27" s="51">
        <f t="shared" si="4"/>
        <v>43.87626476470588</v>
      </c>
      <c r="G27" s="8"/>
      <c r="M27" s="37"/>
      <c r="U27" s="37"/>
      <c r="AC27" s="37"/>
      <c r="AD27" s="37"/>
    </row>
    <row r="28" spans="1:30" x14ac:dyDescent="0.35">
      <c r="A28" s="56">
        <f t="shared" si="0"/>
        <v>38657</v>
      </c>
      <c r="B28" s="51">
        <f t="shared" si="1"/>
        <v>59.869208805379024</v>
      </c>
      <c r="C28" s="51">
        <f t="shared" si="2"/>
        <v>35.00919440780163</v>
      </c>
      <c r="D28" s="51">
        <f t="shared" si="3"/>
        <v>27.509378210233503</v>
      </c>
      <c r="E28" s="51"/>
      <c r="F28" s="51">
        <f t="shared" si="4"/>
        <v>42.121921998515035</v>
      </c>
      <c r="G28" s="8"/>
      <c r="M28" s="37"/>
      <c r="U28" s="37"/>
      <c r="AC28" s="37"/>
      <c r="AD28" s="37"/>
    </row>
    <row r="29" spans="1:30" x14ac:dyDescent="0.35">
      <c r="A29" s="56">
        <f t="shared" si="0"/>
        <v>38687</v>
      </c>
      <c r="B29" s="51">
        <f t="shared" si="1"/>
        <v>59.869208805379024</v>
      </c>
      <c r="C29" s="51">
        <f t="shared" si="2"/>
        <v>34.373626581941387</v>
      </c>
      <c r="D29" s="51">
        <f t="shared" si="3"/>
        <v>29.438750187564207</v>
      </c>
      <c r="E29" s="51"/>
      <c r="F29" s="51">
        <f t="shared" si="4"/>
        <v>42.991123134454902</v>
      </c>
      <c r="G29" s="8"/>
      <c r="M29" s="37"/>
      <c r="U29" s="37"/>
      <c r="AC29" s="37"/>
      <c r="AD29" s="37"/>
    </row>
    <row r="30" spans="1:30" x14ac:dyDescent="0.35">
      <c r="A30" s="56">
        <f t="shared" si="0"/>
        <v>38718</v>
      </c>
      <c r="B30" s="51">
        <f t="shared" si="1"/>
        <v>61.895551257253388</v>
      </c>
      <c r="C30" s="51">
        <f t="shared" si="2"/>
        <v>34.585482523894804</v>
      </c>
      <c r="D30" s="51">
        <f t="shared" si="3"/>
        <v>31.73378579590706</v>
      </c>
      <c r="E30" s="51"/>
      <c r="F30" s="51">
        <f t="shared" si="4"/>
        <v>43.702152602941176</v>
      </c>
      <c r="G30" s="8"/>
      <c r="M30" s="37"/>
      <c r="U30" s="37"/>
      <c r="AC30" s="37"/>
      <c r="AD30" s="37"/>
    </row>
    <row r="31" spans="1:30" x14ac:dyDescent="0.35">
      <c r="A31" s="56">
        <f t="shared" si="0"/>
        <v>38749</v>
      </c>
      <c r="B31" s="51">
        <f t="shared" si="1"/>
        <v>60.053421755549422</v>
      </c>
      <c r="C31" s="51">
        <f t="shared" si="2"/>
        <v>37.286645783800829</v>
      </c>
      <c r="D31" s="51">
        <f t="shared" si="3"/>
        <v>32.029906391033855</v>
      </c>
      <c r="E31" s="51"/>
      <c r="F31" s="51">
        <f t="shared" si="4"/>
        <v>47.017235523220911</v>
      </c>
      <c r="G31" s="8"/>
      <c r="M31" s="37"/>
      <c r="U31" s="37"/>
      <c r="AC31" s="37"/>
      <c r="AD31" s="37"/>
    </row>
    <row r="32" spans="1:30" x14ac:dyDescent="0.35">
      <c r="A32" s="56">
        <f t="shared" si="0"/>
        <v>38777</v>
      </c>
      <c r="B32" s="51">
        <f t="shared" si="1"/>
        <v>61.435018881827396</v>
      </c>
      <c r="C32" s="51">
        <f t="shared" si="2"/>
        <v>36.43922201598717</v>
      </c>
      <c r="D32" s="51">
        <f t="shared" si="3"/>
        <v>32.150986299156244</v>
      </c>
      <c r="E32" s="51"/>
      <c r="F32" s="51">
        <f t="shared" si="4"/>
        <v>45.604177873529409</v>
      </c>
      <c r="G32" s="8"/>
      <c r="M32" s="37"/>
      <c r="U32" s="37"/>
      <c r="AC32" s="37"/>
      <c r="AD32" s="37"/>
    </row>
    <row r="33" spans="1:30" x14ac:dyDescent="0.35">
      <c r="A33" s="56">
        <f t="shared" si="0"/>
        <v>38808</v>
      </c>
      <c r="B33" s="51">
        <f t="shared" si="1"/>
        <v>61.987657732338583</v>
      </c>
      <c r="C33" s="51">
        <f t="shared" si="2"/>
        <v>36.704041943428933</v>
      </c>
      <c r="D33" s="51">
        <f t="shared" si="3"/>
        <v>35.242044392118842</v>
      </c>
      <c r="E33" s="51"/>
      <c r="F33" s="51">
        <f t="shared" si="4"/>
        <v>47.149295332013068</v>
      </c>
      <c r="G33" s="8"/>
      <c r="M33" s="37"/>
      <c r="U33" s="37"/>
      <c r="AC33" s="37"/>
      <c r="AD33" s="37"/>
    </row>
    <row r="34" spans="1:30" x14ac:dyDescent="0.35">
      <c r="A34" s="56">
        <f t="shared" si="0"/>
        <v>38838</v>
      </c>
      <c r="B34" s="51">
        <f t="shared" si="1"/>
        <v>61.987657732338583</v>
      </c>
      <c r="C34" s="51">
        <f t="shared" si="2"/>
        <v>36.651077957940586</v>
      </c>
      <c r="D34" s="51">
        <f t="shared" si="3"/>
        <v>38.978323349146436</v>
      </c>
      <c r="E34" s="51"/>
      <c r="F34" s="51">
        <f t="shared" si="4"/>
        <v>50.50110386554509</v>
      </c>
      <c r="G34" s="8"/>
      <c r="M34" s="37"/>
      <c r="U34" s="37"/>
      <c r="AC34" s="37"/>
      <c r="AD34" s="37"/>
    </row>
    <row r="35" spans="1:30" x14ac:dyDescent="0.35">
      <c r="A35" s="56">
        <f t="shared" si="0"/>
        <v>38869</v>
      </c>
      <c r="B35" s="51">
        <f t="shared" si="1"/>
        <v>63.829787234042556</v>
      </c>
      <c r="C35" s="51">
        <f t="shared" si="2"/>
        <v>37.604429696730946</v>
      </c>
      <c r="D35" s="51">
        <f t="shared" si="3"/>
        <v>34.404757782471691</v>
      </c>
      <c r="E35" s="51"/>
      <c r="F35" s="51">
        <f t="shared" si="4"/>
        <v>51.023268811764709</v>
      </c>
      <c r="G35" s="8"/>
      <c r="M35" s="37"/>
      <c r="U35" s="37"/>
      <c r="AC35" s="37"/>
      <c r="AD35" s="37"/>
    </row>
    <row r="36" spans="1:30" x14ac:dyDescent="0.35">
      <c r="A36" s="56">
        <f t="shared" si="0"/>
        <v>38899</v>
      </c>
      <c r="B36" s="51">
        <f t="shared" si="1"/>
        <v>64.935064935064929</v>
      </c>
      <c r="C36" s="51">
        <f t="shared" si="2"/>
        <v>36.333294045010469</v>
      </c>
      <c r="D36" s="51">
        <f t="shared" si="3"/>
        <v>36.572711428142711</v>
      </c>
      <c r="E36" s="51"/>
      <c r="F36" s="51">
        <f t="shared" si="4"/>
        <v>52.922513343652291</v>
      </c>
      <c r="G36" s="8"/>
      <c r="M36" s="37"/>
      <c r="U36" s="37"/>
      <c r="AC36" s="37"/>
      <c r="AD36" s="37"/>
    </row>
    <row r="37" spans="1:30" x14ac:dyDescent="0.35">
      <c r="A37" s="56">
        <f t="shared" si="0"/>
        <v>38930</v>
      </c>
      <c r="B37" s="51">
        <f t="shared" si="1"/>
        <v>64.290319609468554</v>
      </c>
      <c r="C37" s="51">
        <f t="shared" si="2"/>
        <v>38.292961508079543</v>
      </c>
      <c r="D37" s="51">
        <f t="shared" si="3"/>
        <v>36.508247053799181</v>
      </c>
      <c r="E37" s="51"/>
      <c r="F37" s="51">
        <f t="shared" si="4"/>
        <v>49.650893828878431</v>
      </c>
      <c r="G37" s="8"/>
      <c r="M37" s="37"/>
      <c r="U37" s="37"/>
      <c r="AC37" s="37"/>
      <c r="AD37" s="37"/>
    </row>
    <row r="38" spans="1:30" x14ac:dyDescent="0.35">
      <c r="A38" s="56">
        <f t="shared" si="0"/>
        <v>38961</v>
      </c>
      <c r="B38" s="51">
        <f t="shared" si="1"/>
        <v>64.474532559638945</v>
      </c>
      <c r="C38" s="51">
        <f t="shared" si="2"/>
        <v>40.517448898590388</v>
      </c>
      <c r="D38" s="51">
        <f t="shared" si="3"/>
        <v>34.522548103004489</v>
      </c>
      <c r="E38" s="51"/>
      <c r="F38" s="51">
        <f t="shared" si="4"/>
        <v>51.237006500000007</v>
      </c>
      <c r="G38" s="8"/>
      <c r="M38" s="37"/>
      <c r="U38" s="37"/>
      <c r="AC38" s="37"/>
      <c r="AD38" s="37"/>
    </row>
    <row r="39" spans="1:30" x14ac:dyDescent="0.35">
      <c r="A39" s="56">
        <f t="shared" si="0"/>
        <v>38991</v>
      </c>
      <c r="B39" s="51">
        <f t="shared" si="1"/>
        <v>66.040342636087317</v>
      </c>
      <c r="C39" s="51">
        <f t="shared" si="2"/>
        <v>38.134069551614481</v>
      </c>
      <c r="D39" s="51">
        <f t="shared" si="3"/>
        <v>33.806572249731637</v>
      </c>
      <c r="E39" s="51"/>
      <c r="F39" s="51">
        <f t="shared" si="4"/>
        <v>55.449434400559468</v>
      </c>
      <c r="G39" s="8"/>
      <c r="M39" s="37"/>
      <c r="U39" s="37"/>
      <c r="AC39" s="37"/>
      <c r="AD39" s="37"/>
    </row>
    <row r="40" spans="1:30" x14ac:dyDescent="0.35">
      <c r="A40" s="56">
        <f t="shared" si="0"/>
        <v>39022</v>
      </c>
      <c r="B40" s="51">
        <f t="shared" si="1"/>
        <v>67.698259187620891</v>
      </c>
      <c r="C40" s="51">
        <f t="shared" si="2"/>
        <v>38.187033537102835</v>
      </c>
      <c r="D40" s="51">
        <f t="shared" si="3"/>
        <v>36.233191361658413</v>
      </c>
      <c r="E40" s="51"/>
      <c r="F40" s="51">
        <f t="shared" si="4"/>
        <v>54.818471547986938</v>
      </c>
      <c r="G40" s="8"/>
      <c r="M40" s="37"/>
      <c r="U40" s="37"/>
      <c r="AC40" s="37"/>
      <c r="AD40" s="37"/>
    </row>
    <row r="41" spans="1:30" x14ac:dyDescent="0.35">
      <c r="A41" s="56">
        <f t="shared" si="0"/>
        <v>39052</v>
      </c>
      <c r="B41" s="51">
        <f t="shared" si="1"/>
        <v>67.698259187620891</v>
      </c>
      <c r="C41" s="51">
        <f t="shared" si="2"/>
        <v>38.928529333939785</v>
      </c>
      <c r="D41" s="51">
        <f t="shared" si="3"/>
        <v>36.346537853342106</v>
      </c>
      <c r="E41" s="51"/>
      <c r="F41" s="51">
        <f t="shared" si="4"/>
        <v>53.413408522060138</v>
      </c>
      <c r="G41" s="8"/>
      <c r="M41" s="37"/>
      <c r="U41" s="37"/>
      <c r="AC41" s="37"/>
      <c r="AD41" s="37"/>
    </row>
    <row r="42" spans="1:30" x14ac:dyDescent="0.35">
      <c r="A42" s="56">
        <f t="shared" si="0"/>
        <v>39083</v>
      </c>
      <c r="B42" s="51">
        <f t="shared" si="1"/>
        <v>72.027263516625226</v>
      </c>
      <c r="C42" s="51">
        <f t="shared" si="2"/>
        <v>37.657393682219301</v>
      </c>
      <c r="D42" s="51">
        <f t="shared" si="3"/>
        <v>36.425891939933287</v>
      </c>
      <c r="E42" s="51"/>
      <c r="F42" s="51">
        <f t="shared" si="4"/>
        <v>51.259126012384314</v>
      </c>
      <c r="G42" s="8"/>
      <c r="M42" s="37"/>
      <c r="U42" s="37"/>
      <c r="AC42" s="37"/>
      <c r="AD42" s="37"/>
    </row>
    <row r="43" spans="1:30" x14ac:dyDescent="0.35">
      <c r="A43" s="56">
        <f t="shared" si="0"/>
        <v>39114</v>
      </c>
      <c r="B43" s="51">
        <f t="shared" si="1"/>
        <v>76.135212305425071</v>
      </c>
      <c r="C43" s="51">
        <f t="shared" si="2"/>
        <v>36.492186001475524</v>
      </c>
      <c r="D43" s="51">
        <f t="shared" si="3"/>
        <v>38.363805302584346</v>
      </c>
      <c r="E43" s="51"/>
      <c r="F43" s="51">
        <f t="shared" si="4"/>
        <v>52.282943442724182</v>
      </c>
      <c r="G43" s="8"/>
      <c r="M43" s="37"/>
      <c r="U43" s="37"/>
      <c r="AC43" s="37"/>
      <c r="AD43" s="37"/>
    </row>
    <row r="44" spans="1:30" x14ac:dyDescent="0.35">
      <c r="A44" s="56">
        <f t="shared" si="0"/>
        <v>39142</v>
      </c>
      <c r="B44" s="51">
        <f t="shared" si="1"/>
        <v>81.560283687943269</v>
      </c>
      <c r="C44" s="51">
        <f t="shared" si="2"/>
        <v>36.333294045010469</v>
      </c>
      <c r="D44" s="51">
        <f t="shared" si="3"/>
        <v>37.795341482276626</v>
      </c>
      <c r="E44" s="51"/>
      <c r="F44" s="51">
        <f t="shared" si="4"/>
        <v>52.051817109244446</v>
      </c>
      <c r="G44" s="8"/>
      <c r="M44" s="37"/>
      <c r="U44" s="37"/>
      <c r="AC44" s="37"/>
      <c r="AD44" s="37"/>
    </row>
    <row r="45" spans="1:30" x14ac:dyDescent="0.35">
      <c r="A45" s="56">
        <f t="shared" si="0"/>
        <v>39173</v>
      </c>
      <c r="B45" s="51">
        <f t="shared" si="1"/>
        <v>84.056369162752148</v>
      </c>
      <c r="C45" s="51">
        <f t="shared" si="2"/>
        <v>37.551465711242592</v>
      </c>
      <c r="D45" s="51">
        <f t="shared" si="3"/>
        <v>39.207728799473671</v>
      </c>
      <c r="E45" s="51"/>
      <c r="F45" s="51">
        <f t="shared" si="4"/>
        <v>51.845174277176476</v>
      </c>
      <c r="G45" s="8"/>
      <c r="M45" s="37"/>
      <c r="U45" s="37"/>
      <c r="AC45" s="37"/>
      <c r="AD45" s="37"/>
    </row>
    <row r="46" spans="1:30" x14ac:dyDescent="0.35">
      <c r="A46" s="56">
        <f t="shared" si="0"/>
        <v>39203</v>
      </c>
      <c r="B46" s="51">
        <f t="shared" si="1"/>
        <v>93.967025881919497</v>
      </c>
      <c r="C46" s="51">
        <f t="shared" si="2"/>
        <v>38.239997522591182</v>
      </c>
      <c r="D46" s="51">
        <f t="shared" si="3"/>
        <v>38.511836744116252</v>
      </c>
      <c r="E46" s="51"/>
      <c r="F46" s="51">
        <f t="shared" si="4"/>
        <v>51.168962666666658</v>
      </c>
      <c r="G46" s="8"/>
      <c r="M46" s="37"/>
      <c r="U46" s="37"/>
      <c r="AC46" s="37"/>
      <c r="AD46" s="37"/>
    </row>
    <row r="47" spans="1:30" x14ac:dyDescent="0.35">
      <c r="A47" s="56">
        <f t="shared" si="0"/>
        <v>39234</v>
      </c>
      <c r="B47" s="51">
        <f t="shared" si="1"/>
        <v>95.06309293543336</v>
      </c>
      <c r="C47" s="51">
        <f t="shared" si="2"/>
        <v>37.657393682219301</v>
      </c>
      <c r="D47" s="51">
        <f t="shared" si="3"/>
        <v>37.839491210452806</v>
      </c>
      <c r="E47" s="51"/>
      <c r="F47" s="51">
        <f t="shared" si="4"/>
        <v>58.310896781045749</v>
      </c>
      <c r="G47" s="8"/>
      <c r="M47" s="37"/>
      <c r="U47" s="37"/>
      <c r="AC47" s="37"/>
      <c r="AD47" s="37"/>
    </row>
    <row r="48" spans="1:30" x14ac:dyDescent="0.35">
      <c r="A48" s="56">
        <f t="shared" si="0"/>
        <v>39264</v>
      </c>
      <c r="B48" s="51">
        <f t="shared" si="1"/>
        <v>97.715759417887085</v>
      </c>
      <c r="C48" s="51">
        <f t="shared" si="2"/>
        <v>38.451853464544598</v>
      </c>
      <c r="D48" s="51">
        <f t="shared" si="3"/>
        <v>38.400452462573725</v>
      </c>
      <c r="E48" s="51"/>
      <c r="F48" s="51">
        <f t="shared" si="4"/>
        <v>62.32855159117647</v>
      </c>
      <c r="G48" s="8"/>
      <c r="M48" s="37"/>
      <c r="U48" s="37"/>
      <c r="AC48" s="37"/>
      <c r="AD48" s="37"/>
    </row>
    <row r="49" spans="1:30" x14ac:dyDescent="0.35">
      <c r="A49" s="56">
        <f t="shared" si="0"/>
        <v>39295</v>
      </c>
      <c r="B49" s="51">
        <f t="shared" si="1"/>
        <v>112.26858248134846</v>
      </c>
      <c r="C49" s="51">
        <f t="shared" si="2"/>
        <v>40.782268826032151</v>
      </c>
      <c r="D49" s="51">
        <f t="shared" si="3"/>
        <v>38.402241536525963</v>
      </c>
      <c r="E49" s="51"/>
      <c r="F49" s="51">
        <f t="shared" si="4"/>
        <v>67.902564146951633</v>
      </c>
      <c r="G49" s="8"/>
      <c r="M49" s="37"/>
      <c r="U49" s="37"/>
      <c r="AC49" s="37"/>
      <c r="AD49" s="37"/>
    </row>
    <row r="50" spans="1:30" x14ac:dyDescent="0.35">
      <c r="A50" s="56">
        <f t="shared" si="0"/>
        <v>39326</v>
      </c>
      <c r="B50" s="51">
        <f t="shared" si="1"/>
        <v>136.91627521414759</v>
      </c>
      <c r="C50" s="51">
        <f t="shared" si="2"/>
        <v>42.847864260077941</v>
      </c>
      <c r="D50" s="51">
        <f t="shared" si="3"/>
        <v>41.128674815609962</v>
      </c>
      <c r="E50" s="51"/>
      <c r="F50" s="51">
        <f t="shared" si="4"/>
        <v>85.371206024768625</v>
      </c>
      <c r="G50" s="8"/>
      <c r="M50" s="37"/>
      <c r="U50" s="37"/>
      <c r="AC50" s="37"/>
      <c r="AD50" s="37"/>
    </row>
    <row r="51" spans="1:30" x14ac:dyDescent="0.35">
      <c r="A51" s="56">
        <f t="shared" si="0"/>
        <v>39356</v>
      </c>
      <c r="B51" s="51">
        <f t="shared" si="1"/>
        <v>154.8401952657272</v>
      </c>
      <c r="C51" s="51">
        <f t="shared" si="2"/>
        <v>45.284207592542195</v>
      </c>
      <c r="D51" s="51">
        <f t="shared" si="3"/>
        <v>43.549753569491095</v>
      </c>
      <c r="E51" s="51"/>
      <c r="F51" s="51">
        <f t="shared" si="4"/>
        <v>87.619922365728115</v>
      </c>
      <c r="G51" s="8"/>
      <c r="M51" s="37"/>
      <c r="U51" s="37"/>
      <c r="AC51" s="37"/>
      <c r="AD51" s="37"/>
    </row>
    <row r="52" spans="1:30" x14ac:dyDescent="0.35">
      <c r="A52" s="56">
        <f t="shared" si="0"/>
        <v>39387</v>
      </c>
      <c r="B52" s="51">
        <f t="shared" si="1"/>
        <v>179.69052224371376</v>
      </c>
      <c r="C52" s="51">
        <f t="shared" si="2"/>
        <v>48.409082736355053</v>
      </c>
      <c r="D52" s="51">
        <f t="shared" si="3"/>
        <v>46.530235349792818</v>
      </c>
      <c r="E52" s="51"/>
      <c r="F52" s="51">
        <f t="shared" si="4"/>
        <v>84.134198627450971</v>
      </c>
      <c r="G52" s="8"/>
      <c r="M52" s="37"/>
      <c r="U52" s="37"/>
      <c r="AC52" s="37"/>
      <c r="AD52" s="37"/>
    </row>
    <row r="53" spans="1:30" x14ac:dyDescent="0.35">
      <c r="A53" s="56">
        <f t="shared" si="0"/>
        <v>39417</v>
      </c>
      <c r="B53" s="51">
        <f t="shared" si="1"/>
        <v>175.11283043197938</v>
      </c>
      <c r="C53" s="51">
        <f t="shared" si="2"/>
        <v>48.620938678308462</v>
      </c>
      <c r="D53" s="51">
        <f t="shared" si="3"/>
        <v>46.354502118032705</v>
      </c>
      <c r="E53" s="51"/>
      <c r="F53" s="51">
        <f t="shared" si="4"/>
        <v>96.371258121108497</v>
      </c>
      <c r="G53" s="8"/>
      <c r="M53" s="37"/>
      <c r="U53" s="37"/>
      <c r="AC53" s="37"/>
      <c r="AD53" s="37"/>
    </row>
    <row r="54" spans="1:30" x14ac:dyDescent="0.35">
      <c r="A54" s="56">
        <f t="shared" si="0"/>
        <v>39448</v>
      </c>
      <c r="B54" s="51">
        <f t="shared" si="1"/>
        <v>178.10629087224834</v>
      </c>
      <c r="C54" s="51">
        <f t="shared" si="2"/>
        <v>52.646201575423326</v>
      </c>
      <c r="D54" s="51">
        <f t="shared" si="3"/>
        <v>51.340362662603731</v>
      </c>
      <c r="E54" s="51"/>
      <c r="F54" s="51">
        <f t="shared" si="4"/>
        <v>96.904825370588227</v>
      </c>
      <c r="G54" s="8"/>
      <c r="M54" s="37"/>
      <c r="U54" s="37"/>
      <c r="AC54" s="37"/>
      <c r="AD54" s="37"/>
    </row>
    <row r="55" spans="1:30" x14ac:dyDescent="0.35">
      <c r="A55" s="56">
        <f t="shared" si="0"/>
        <v>39479</v>
      </c>
      <c r="B55" s="51">
        <f t="shared" si="1"/>
        <v>171.42857142857144</v>
      </c>
      <c r="C55" s="51">
        <f t="shared" si="2"/>
        <v>55.400328820817712</v>
      </c>
      <c r="D55" s="51">
        <f t="shared" si="3"/>
        <v>53.22772025808834</v>
      </c>
      <c r="E55" s="51"/>
      <c r="F55" s="51">
        <f t="shared" si="4"/>
        <v>111.1099762235294</v>
      </c>
      <c r="G55" s="8"/>
      <c r="M55" s="37"/>
      <c r="U55" s="37"/>
      <c r="AC55" s="37"/>
      <c r="AD55" s="37"/>
    </row>
    <row r="56" spans="1:30" x14ac:dyDescent="0.35">
      <c r="A56" s="56">
        <f t="shared" si="0"/>
        <v>39508</v>
      </c>
      <c r="B56" s="51">
        <f t="shared" si="1"/>
        <v>181.56028368794327</v>
      </c>
      <c r="C56" s="51">
        <f t="shared" si="2"/>
        <v>58.048528095235383</v>
      </c>
      <c r="D56" s="51">
        <f t="shared" si="3"/>
        <v>55.890323995521541</v>
      </c>
      <c r="E56" s="51"/>
      <c r="F56" s="51">
        <f t="shared" si="4"/>
        <v>114.95845538529412</v>
      </c>
      <c r="G56" s="8"/>
      <c r="M56" s="37"/>
      <c r="U56" s="37"/>
      <c r="AC56" s="37"/>
      <c r="AD56" s="37"/>
    </row>
    <row r="57" spans="1:30" x14ac:dyDescent="0.35">
      <c r="A57" s="56">
        <f t="shared" si="0"/>
        <v>39539</v>
      </c>
      <c r="B57" s="51">
        <f t="shared" si="1"/>
        <v>180.48263792944644</v>
      </c>
      <c r="C57" s="51">
        <f t="shared" si="2"/>
        <v>60.484871427699638</v>
      </c>
      <c r="D57" s="51">
        <f t="shared" si="3"/>
        <v>52.500952249039102</v>
      </c>
      <c r="E57" s="51"/>
      <c r="F57" s="51">
        <f t="shared" si="4"/>
        <v>94.700456761231365</v>
      </c>
      <c r="G57" s="8"/>
      <c r="M57" s="37"/>
      <c r="U57" s="37"/>
      <c r="AC57" s="37"/>
      <c r="AD57" s="37"/>
    </row>
    <row r="58" spans="1:30" x14ac:dyDescent="0.35">
      <c r="A58" s="56">
        <f t="shared" si="0"/>
        <v>39569</v>
      </c>
      <c r="B58" s="51">
        <f t="shared" si="1"/>
        <v>177.71944367689048</v>
      </c>
      <c r="C58" s="51">
        <f t="shared" si="2"/>
        <v>61.59711512295506</v>
      </c>
      <c r="D58" s="51">
        <f t="shared" si="3"/>
        <v>51.286575019910664</v>
      </c>
      <c r="E58" s="51"/>
      <c r="F58" s="51">
        <f t="shared" si="4"/>
        <v>85.950774566499348</v>
      </c>
      <c r="G58" s="8"/>
      <c r="M58" s="37"/>
      <c r="U58" s="37"/>
      <c r="AC58" s="37"/>
      <c r="AD58" s="37"/>
    </row>
    <row r="59" spans="1:30" x14ac:dyDescent="0.35">
      <c r="A59" s="56">
        <f t="shared" si="0"/>
        <v>39600</v>
      </c>
      <c r="B59" s="51">
        <f t="shared" si="1"/>
        <v>169.4114396242056</v>
      </c>
      <c r="C59" s="51">
        <f t="shared" si="2"/>
        <v>63.927530484442606</v>
      </c>
      <c r="D59" s="51">
        <f t="shared" si="3"/>
        <v>51.33418747186537</v>
      </c>
      <c r="E59" s="51"/>
      <c r="F59" s="51">
        <f t="shared" si="4"/>
        <v>91.12498775630327</v>
      </c>
      <c r="G59" s="8"/>
      <c r="M59" s="37"/>
      <c r="U59" s="37"/>
      <c r="AC59" s="37"/>
      <c r="AD59" s="37"/>
    </row>
    <row r="60" spans="1:30" x14ac:dyDescent="0.35">
      <c r="A60" s="56">
        <f t="shared" si="0"/>
        <v>39630</v>
      </c>
      <c r="B60" s="51">
        <f t="shared" si="1"/>
        <v>166.25218752878328</v>
      </c>
      <c r="C60" s="51">
        <f t="shared" si="2"/>
        <v>65.4105220781165</v>
      </c>
      <c r="D60" s="51">
        <f t="shared" si="3"/>
        <v>54.23618084652054</v>
      </c>
      <c r="E60" s="51"/>
      <c r="F60" s="51">
        <f t="shared" si="4"/>
        <v>85.79963512566799</v>
      </c>
      <c r="G60" s="8"/>
      <c r="M60" s="37"/>
      <c r="U60" s="37"/>
      <c r="AC60" s="37"/>
      <c r="AD60" s="37"/>
    </row>
    <row r="61" spans="1:30" x14ac:dyDescent="0.35">
      <c r="A61" s="56">
        <f t="shared" si="0"/>
        <v>39661</v>
      </c>
      <c r="B61" s="51">
        <f t="shared" si="1"/>
        <v>164.63111356728379</v>
      </c>
      <c r="C61" s="51">
        <f t="shared" si="2"/>
        <v>70.177280772068315</v>
      </c>
      <c r="D61" s="51">
        <f t="shared" si="3"/>
        <v>48.421863637937598</v>
      </c>
      <c r="E61" s="51"/>
      <c r="F61" s="51">
        <f t="shared" si="4"/>
        <v>86.103045891641827</v>
      </c>
      <c r="G61" s="8"/>
      <c r="M61" s="37"/>
      <c r="U61" s="37"/>
      <c r="AC61" s="37"/>
      <c r="AD61" s="37"/>
    </row>
    <row r="62" spans="1:30" x14ac:dyDescent="0.35">
      <c r="A62" s="56">
        <f t="shared" si="0"/>
        <v>39692</v>
      </c>
      <c r="B62" s="51">
        <f t="shared" si="1"/>
        <v>128.61748180897118</v>
      </c>
      <c r="C62" s="51">
        <f t="shared" si="2"/>
        <v>76.215175117740614</v>
      </c>
      <c r="D62" s="51">
        <f t="shared" si="3"/>
        <v>47.89708784930226</v>
      </c>
      <c r="E62" s="51"/>
      <c r="F62" s="51">
        <f t="shared" si="4"/>
        <v>77.268061226891504</v>
      </c>
      <c r="G62" s="8"/>
      <c r="M62" s="37"/>
      <c r="U62" s="37"/>
      <c r="AC62" s="37"/>
      <c r="AD62" s="37"/>
    </row>
    <row r="63" spans="1:30" x14ac:dyDescent="0.35">
      <c r="A63" s="56">
        <f t="shared" si="0"/>
        <v>39722</v>
      </c>
      <c r="B63" s="51">
        <f t="shared" si="1"/>
        <v>81.670811458045506</v>
      </c>
      <c r="C63" s="51">
        <f t="shared" si="2"/>
        <v>79.498942218018527</v>
      </c>
      <c r="D63" s="51">
        <f t="shared" si="3"/>
        <v>46.551704237219667</v>
      </c>
      <c r="E63" s="51"/>
      <c r="F63" s="51">
        <f t="shared" si="4"/>
        <v>62.061196754475809</v>
      </c>
      <c r="G63" s="8"/>
      <c r="M63" s="37"/>
      <c r="U63" s="37"/>
      <c r="AC63" s="37"/>
      <c r="AD63" s="37"/>
    </row>
    <row r="64" spans="1:30" x14ac:dyDescent="0.35">
      <c r="A64" s="56">
        <f t="shared" si="0"/>
        <v>39753</v>
      </c>
      <c r="B64" s="51">
        <f t="shared" si="1"/>
        <v>59.82315556783643</v>
      </c>
      <c r="C64" s="51">
        <f t="shared" si="2"/>
        <v>79.763762145460291</v>
      </c>
      <c r="D64" s="51">
        <f t="shared" si="3"/>
        <v>43.910973371654144</v>
      </c>
      <c r="E64" s="51"/>
      <c r="F64" s="51">
        <f t="shared" si="4"/>
        <v>59.306204617647062</v>
      </c>
      <c r="G64" s="8"/>
      <c r="M64" s="37"/>
      <c r="U64" s="37"/>
      <c r="AC64" s="37"/>
      <c r="AD64" s="37"/>
    </row>
    <row r="65" spans="1:30" x14ac:dyDescent="0.35">
      <c r="A65" s="56">
        <f t="shared" si="0"/>
        <v>39783</v>
      </c>
      <c r="B65" s="51">
        <f t="shared" si="1"/>
        <v>64.45611126462191</v>
      </c>
      <c r="C65" s="51">
        <f t="shared" si="2"/>
        <v>72.984372002951048</v>
      </c>
      <c r="D65" s="51">
        <f t="shared" si="3"/>
        <v>47.098352897722677</v>
      </c>
      <c r="E65" s="51"/>
      <c r="F65" s="51">
        <f t="shared" si="4"/>
        <v>57.551741071895421</v>
      </c>
      <c r="G65" s="8"/>
      <c r="M65" s="37"/>
      <c r="U65" s="37"/>
      <c r="AC65" s="37"/>
      <c r="AD65" s="37"/>
    </row>
    <row r="66" spans="1:30" x14ac:dyDescent="0.35">
      <c r="A66" s="56">
        <f t="shared" si="0"/>
        <v>39814</v>
      </c>
      <c r="B66" s="51">
        <f t="shared" si="1"/>
        <v>66.786405084277433</v>
      </c>
      <c r="C66" s="51">
        <f t="shared" si="2"/>
        <v>67.317225555697235</v>
      </c>
      <c r="D66" s="51">
        <f t="shared" si="3"/>
        <v>49.556771356348904</v>
      </c>
      <c r="E66" s="51"/>
      <c r="F66" s="51">
        <f t="shared" si="4"/>
        <v>62.513533913312415</v>
      </c>
      <c r="G66" s="8"/>
      <c r="M66" s="37"/>
      <c r="U66" s="37"/>
      <c r="AC66" s="37"/>
      <c r="AD66" s="37"/>
    </row>
    <row r="67" spans="1:30" x14ac:dyDescent="0.35">
      <c r="A67" s="56">
        <f t="shared" si="0"/>
        <v>39845</v>
      </c>
      <c r="B67" s="51">
        <f t="shared" si="1"/>
        <v>69.623284516901535</v>
      </c>
      <c r="C67" s="51">
        <f t="shared" si="2"/>
        <v>55.71811273374783</v>
      </c>
      <c r="D67" s="51">
        <f t="shared" si="3"/>
        <v>54.422475385805136</v>
      </c>
      <c r="E67" s="51"/>
      <c r="F67" s="51">
        <f t="shared" si="4"/>
        <v>58.741841058823532</v>
      </c>
      <c r="G67" s="8"/>
      <c r="M67" s="37"/>
      <c r="U67" s="37"/>
      <c r="AC67" s="37"/>
      <c r="AD67" s="37"/>
    </row>
    <row r="68" spans="1:30" x14ac:dyDescent="0.35">
      <c r="A68" s="56">
        <f t="shared" si="0"/>
        <v>39873</v>
      </c>
      <c r="B68" s="51">
        <f t="shared" si="1"/>
        <v>59.012618587086671</v>
      </c>
      <c r="C68" s="51">
        <f t="shared" si="2"/>
        <v>50.209858242959072</v>
      </c>
      <c r="D68" s="51">
        <f t="shared" si="3"/>
        <v>53.341701582464772</v>
      </c>
      <c r="E68" s="51"/>
      <c r="F68" s="51">
        <f t="shared" si="4"/>
        <v>60.3873811035294</v>
      </c>
      <c r="G68" s="8"/>
      <c r="M68" s="37"/>
      <c r="U68" s="37"/>
      <c r="AC68" s="37"/>
      <c r="AD68" s="37"/>
    </row>
    <row r="69" spans="1:30" x14ac:dyDescent="0.35">
      <c r="A69" s="56">
        <f t="shared" si="0"/>
        <v>39904</v>
      </c>
      <c r="B69" s="51">
        <f t="shared" si="1"/>
        <v>55.061250805931664</v>
      </c>
      <c r="C69" s="51">
        <f t="shared" si="2"/>
        <v>43.006756216542996</v>
      </c>
      <c r="D69" s="51">
        <f t="shared" si="3"/>
        <v>51.375278460703854</v>
      </c>
      <c r="E69" s="51"/>
      <c r="F69" s="51">
        <f t="shared" si="4"/>
        <v>61.038726409636602</v>
      </c>
      <c r="G69" s="8"/>
      <c r="M69" s="37"/>
      <c r="U69" s="37"/>
      <c r="AC69" s="37"/>
      <c r="AD69" s="37"/>
    </row>
    <row r="70" spans="1:30" x14ac:dyDescent="0.35">
      <c r="A70" s="56">
        <f t="shared" si="0"/>
        <v>39934</v>
      </c>
      <c r="B70" s="51">
        <f t="shared" si="1"/>
        <v>57.741549230910941</v>
      </c>
      <c r="C70" s="51">
        <f t="shared" si="2"/>
        <v>39.722989116265083</v>
      </c>
      <c r="D70" s="51">
        <f t="shared" si="3"/>
        <v>53.594018721793226</v>
      </c>
      <c r="E70" s="51"/>
      <c r="F70" s="51">
        <f t="shared" si="4"/>
        <v>68.361237802941176</v>
      </c>
      <c r="G70" s="8"/>
      <c r="M70" s="37"/>
      <c r="U70" s="37"/>
      <c r="AC70" s="37"/>
      <c r="AD70" s="37"/>
    </row>
    <row r="71" spans="1:30" x14ac:dyDescent="0.35">
      <c r="A71" s="56">
        <f t="shared" si="0"/>
        <v>39965</v>
      </c>
      <c r="B71" s="51">
        <f t="shared" si="1"/>
        <v>66.003500046053247</v>
      </c>
      <c r="C71" s="51">
        <f t="shared" si="2"/>
        <v>38.028141580637772</v>
      </c>
      <c r="D71" s="51">
        <f t="shared" si="3"/>
        <v>54.576566593949458</v>
      </c>
      <c r="E71" s="51"/>
      <c r="F71" s="51">
        <f t="shared" si="4"/>
        <v>67.096714115241824</v>
      </c>
      <c r="G71" s="8"/>
      <c r="M71" s="37"/>
      <c r="U71" s="37"/>
      <c r="AC71" s="37"/>
      <c r="AD71" s="37"/>
    </row>
    <row r="72" spans="1:30" x14ac:dyDescent="0.35">
      <c r="A72" s="56">
        <f t="shared" si="0"/>
        <v>39995</v>
      </c>
      <c r="B72" s="51">
        <f t="shared" si="1"/>
        <v>77.323385834024137</v>
      </c>
      <c r="C72" s="51">
        <f t="shared" si="2"/>
        <v>39.987809043706854</v>
      </c>
      <c r="D72" s="51">
        <f t="shared" si="3"/>
        <v>53.916225169384902</v>
      </c>
      <c r="E72" s="51"/>
      <c r="F72" s="51">
        <f t="shared" si="4"/>
        <v>58.784413938501956</v>
      </c>
      <c r="G72" s="8"/>
      <c r="M72" s="37"/>
      <c r="U72" s="37"/>
      <c r="AC72" s="37"/>
      <c r="AD72" s="37"/>
    </row>
    <row r="73" spans="1:30" x14ac:dyDescent="0.35">
      <c r="A73" s="56">
        <f t="shared" si="0"/>
        <v>40026</v>
      </c>
      <c r="B73" s="51">
        <f t="shared" si="1"/>
        <v>89.960394215713364</v>
      </c>
      <c r="C73" s="51">
        <f t="shared" si="2"/>
        <v>41.100052738962276</v>
      </c>
      <c r="D73" s="51">
        <f t="shared" si="3"/>
        <v>54.790389787273327</v>
      </c>
      <c r="E73" s="51"/>
      <c r="F73" s="51">
        <f t="shared" si="4"/>
        <v>54.999453097367322</v>
      </c>
      <c r="G73" s="8"/>
      <c r="M73" s="37"/>
      <c r="U73" s="37"/>
      <c r="AC73" s="37"/>
      <c r="AD73" s="37"/>
    </row>
    <row r="74" spans="1:30" x14ac:dyDescent="0.35">
      <c r="A74" s="56">
        <f t="shared" si="0"/>
        <v>40057</v>
      </c>
      <c r="B74" s="51">
        <f t="shared" si="1"/>
        <v>74.3391360412637</v>
      </c>
      <c r="C74" s="51">
        <f t="shared" si="2"/>
        <v>44.595675781193599</v>
      </c>
      <c r="D74" s="51">
        <f t="shared" si="3"/>
        <v>57.515322552719972</v>
      </c>
      <c r="E74" s="51"/>
      <c r="F74" s="51">
        <f t="shared" si="4"/>
        <v>49.959040386554257</v>
      </c>
      <c r="G74" s="8"/>
      <c r="M74" s="37"/>
      <c r="U74" s="37"/>
      <c r="AC74" s="37"/>
      <c r="AD74" s="37"/>
    </row>
    <row r="75" spans="1:30" x14ac:dyDescent="0.35">
      <c r="A75" s="56">
        <f t="shared" si="0"/>
        <v>40087</v>
      </c>
      <c r="B75" s="51">
        <f t="shared" si="1"/>
        <v>79.939209726443778</v>
      </c>
      <c r="C75" s="51">
        <f t="shared" si="2"/>
        <v>48.197226794401629</v>
      </c>
      <c r="D75" s="51">
        <f t="shared" si="3"/>
        <v>60.202857901358556</v>
      </c>
      <c r="E75" s="51"/>
      <c r="F75" s="51">
        <f t="shared" si="4"/>
        <v>51.986632260504571</v>
      </c>
      <c r="G75" s="8"/>
      <c r="M75" s="37"/>
      <c r="U75" s="37"/>
      <c r="AC75" s="37"/>
      <c r="AD75" s="37"/>
    </row>
    <row r="76" spans="1:30" x14ac:dyDescent="0.35">
      <c r="A76" s="56">
        <f t="shared" si="0"/>
        <v>40118</v>
      </c>
      <c r="B76" s="51">
        <f t="shared" si="1"/>
        <v>91.424887169568038</v>
      </c>
      <c r="C76" s="51">
        <f t="shared" si="2"/>
        <v>48.356118750866699</v>
      </c>
      <c r="D76" s="51">
        <f t="shared" si="3"/>
        <v>65.043572607546423</v>
      </c>
      <c r="E76" s="51"/>
      <c r="F76" s="51">
        <f t="shared" si="4"/>
        <v>55.17342466436078</v>
      </c>
      <c r="G76" s="8"/>
      <c r="M76" s="37"/>
      <c r="U76" s="37"/>
      <c r="AC76" s="37"/>
      <c r="AD76" s="37"/>
    </row>
    <row r="77" spans="1:30" x14ac:dyDescent="0.35">
      <c r="A77" s="56">
        <f t="shared" si="0"/>
        <v>40148</v>
      </c>
      <c r="B77" s="51">
        <f t="shared" si="1"/>
        <v>96.776273372018053</v>
      </c>
      <c r="C77" s="51">
        <f t="shared" si="2"/>
        <v>51.692849836632959</v>
      </c>
      <c r="D77" s="51">
        <f t="shared" si="3"/>
        <v>65.487262947701325</v>
      </c>
      <c r="E77" s="51"/>
      <c r="F77" s="51">
        <f t="shared" si="4"/>
        <v>53.921936111764701</v>
      </c>
      <c r="G77" s="8"/>
      <c r="M77" s="37"/>
      <c r="U77" s="37"/>
      <c r="AC77" s="37"/>
      <c r="AD77" s="37"/>
    </row>
    <row r="78" spans="1:30" x14ac:dyDescent="0.35">
      <c r="A78" s="56">
        <f t="shared" si="0"/>
        <v>40179</v>
      </c>
      <c r="B78" s="51">
        <f t="shared" si="1"/>
        <v>115.79626047711156</v>
      </c>
      <c r="C78" s="51">
        <f t="shared" si="2"/>
        <v>53.069913459330152</v>
      </c>
      <c r="D78" s="51">
        <f t="shared" si="3"/>
        <v>64.519951060170598</v>
      </c>
      <c r="E78" s="51"/>
      <c r="F78" s="51">
        <f t="shared" si="4"/>
        <v>52.598936476779087</v>
      </c>
      <c r="G78" s="8"/>
      <c r="M78" s="37"/>
      <c r="U78" s="37"/>
      <c r="AC78" s="37"/>
      <c r="AD78" s="37"/>
    </row>
    <row r="79" spans="1:30" x14ac:dyDescent="0.35">
      <c r="A79" s="56">
        <f t="shared" ref="A79:A142" si="5">A331</f>
        <v>40210</v>
      </c>
      <c r="B79" s="51">
        <f t="shared" ref="B79:B142" si="6">(B331/$B$480)*100</f>
        <v>117.42654508611956</v>
      </c>
      <c r="C79" s="51">
        <f t="shared" ref="C79:C142" si="7">(C331/$C$480)*100</f>
        <v>55.71811273374783</v>
      </c>
      <c r="D79" s="51">
        <f t="shared" ref="D79:D142" si="8">(D331/$D$480)*100</f>
        <v>63.218544040075251</v>
      </c>
      <c r="E79" s="51"/>
      <c r="F79" s="51">
        <f t="shared" ref="F79:F142" si="9">(F331/$F$480)*100</f>
        <v>50.718954248366011</v>
      </c>
      <c r="G79" s="8"/>
      <c r="M79" s="37"/>
      <c r="U79" s="37"/>
      <c r="AC79" s="37"/>
      <c r="AD79" s="37"/>
    </row>
    <row r="80" spans="1:30" x14ac:dyDescent="0.35">
      <c r="A80" s="56">
        <f t="shared" si="5"/>
        <v>40238</v>
      </c>
      <c r="B80" s="51">
        <f t="shared" si="6"/>
        <v>128.66353504651377</v>
      </c>
      <c r="C80" s="51">
        <f t="shared" si="7"/>
        <v>55.188472878864289</v>
      </c>
      <c r="D80" s="51">
        <f t="shared" si="8"/>
        <v>64.252975056846381</v>
      </c>
      <c r="E80" s="51"/>
      <c r="F80" s="51">
        <f t="shared" si="9"/>
        <v>49.954267125320264</v>
      </c>
      <c r="G80" s="8"/>
      <c r="M80" s="37"/>
      <c r="U80" s="37"/>
      <c r="AC80" s="37"/>
      <c r="AD80" s="37"/>
    </row>
    <row r="81" spans="1:30" x14ac:dyDescent="0.35">
      <c r="A81" s="56">
        <f t="shared" si="5"/>
        <v>40269</v>
      </c>
      <c r="B81" s="51">
        <f t="shared" si="6"/>
        <v>158.85603757944185</v>
      </c>
      <c r="C81" s="51">
        <f t="shared" si="7"/>
        <v>58.154456066212092</v>
      </c>
      <c r="D81" s="51">
        <f t="shared" si="8"/>
        <v>66.293154195089869</v>
      </c>
      <c r="E81" s="51"/>
      <c r="F81" s="51">
        <f t="shared" si="9"/>
        <v>50.423529411764711</v>
      </c>
      <c r="G81" s="8"/>
      <c r="M81" s="37"/>
      <c r="U81" s="37"/>
      <c r="AC81" s="37"/>
      <c r="AD81" s="37"/>
    </row>
    <row r="82" spans="1:30" x14ac:dyDescent="0.35">
      <c r="A82" s="56">
        <f t="shared" si="5"/>
        <v>40299</v>
      </c>
      <c r="B82" s="51">
        <f t="shared" si="6"/>
        <v>148.61379754996779</v>
      </c>
      <c r="C82" s="51">
        <f t="shared" si="7"/>
        <v>60.325979471234582</v>
      </c>
      <c r="D82" s="51">
        <f t="shared" si="8"/>
        <v>69.568082920692078</v>
      </c>
      <c r="E82" s="51"/>
      <c r="F82" s="51">
        <f t="shared" si="9"/>
        <v>47.478585352941174</v>
      </c>
      <c r="G82" s="8"/>
      <c r="M82" s="37"/>
      <c r="U82" s="37"/>
      <c r="AC82" s="37"/>
      <c r="AD82" s="37"/>
    </row>
    <row r="83" spans="1:30" x14ac:dyDescent="0.35">
      <c r="A83" s="56">
        <f t="shared" si="5"/>
        <v>40330</v>
      </c>
      <c r="B83" s="51">
        <f t="shared" si="6"/>
        <v>132.29253016487058</v>
      </c>
      <c r="C83" s="51">
        <f t="shared" si="7"/>
        <v>55.506256791794414</v>
      </c>
      <c r="D83" s="51">
        <f t="shared" si="8"/>
        <v>71.154356683634006</v>
      </c>
      <c r="E83" s="51"/>
      <c r="F83" s="51">
        <f t="shared" si="9"/>
        <v>41.221463652407849</v>
      </c>
      <c r="G83" s="8"/>
      <c r="M83" s="37"/>
      <c r="U83" s="37"/>
      <c r="AC83" s="37"/>
      <c r="AD83" s="37"/>
    </row>
    <row r="84" spans="1:30" x14ac:dyDescent="0.35">
      <c r="A84" s="56">
        <f t="shared" si="5"/>
        <v>40360</v>
      </c>
      <c r="B84" s="51">
        <f t="shared" si="6"/>
        <v>116.38574191765683</v>
      </c>
      <c r="C84" s="51">
        <f t="shared" si="7"/>
        <v>59.955231572816103</v>
      </c>
      <c r="D84" s="51">
        <f t="shared" si="8"/>
        <v>68.848528919514749</v>
      </c>
      <c r="E84" s="51"/>
      <c r="F84" s="51">
        <f t="shared" si="9"/>
        <v>51.194167474847049</v>
      </c>
      <c r="G84" s="8"/>
      <c r="M84" s="37"/>
      <c r="U84" s="37"/>
      <c r="AC84" s="37"/>
      <c r="AD84" s="37"/>
    </row>
    <row r="85" spans="1:30" x14ac:dyDescent="0.35">
      <c r="A85" s="56">
        <f t="shared" si="5"/>
        <v>40391</v>
      </c>
      <c r="B85" s="51">
        <f t="shared" si="6"/>
        <v>133.86755088882748</v>
      </c>
      <c r="C85" s="51">
        <f t="shared" si="7"/>
        <v>59.849303601839395</v>
      </c>
      <c r="D85" s="51">
        <f t="shared" si="8"/>
        <v>70.166903286124864</v>
      </c>
      <c r="E85" s="51"/>
      <c r="F85" s="51">
        <f t="shared" si="9"/>
        <v>64.378359334865351</v>
      </c>
      <c r="G85" s="8"/>
      <c r="M85" s="37"/>
      <c r="U85" s="37"/>
      <c r="AC85" s="37"/>
      <c r="AD85" s="37"/>
    </row>
    <row r="86" spans="1:30" x14ac:dyDescent="0.35">
      <c r="A86" s="56">
        <f t="shared" si="5"/>
        <v>40422</v>
      </c>
      <c r="B86" s="51">
        <f t="shared" si="6"/>
        <v>129.52682391753706</v>
      </c>
      <c r="C86" s="51">
        <f t="shared" si="7"/>
        <v>58.419275993653855</v>
      </c>
      <c r="D86" s="51">
        <f t="shared" si="8"/>
        <v>73.350704664288941</v>
      </c>
      <c r="E86" s="51"/>
      <c r="F86" s="51">
        <f t="shared" si="9"/>
        <v>71.025777136583017</v>
      </c>
      <c r="G86" s="8"/>
      <c r="M86" s="37"/>
      <c r="U86" s="37"/>
      <c r="AC86" s="37"/>
      <c r="AD86" s="37"/>
    </row>
    <row r="87" spans="1:30" x14ac:dyDescent="0.35">
      <c r="A87" s="56">
        <f t="shared" si="5"/>
        <v>40452</v>
      </c>
      <c r="B87" s="51">
        <f t="shared" si="6"/>
        <v>136.76057141102513</v>
      </c>
      <c r="C87" s="51">
        <f t="shared" si="7"/>
        <v>58.948915848537389</v>
      </c>
      <c r="D87" s="51">
        <f t="shared" si="8"/>
        <v>77.450973602502387</v>
      </c>
      <c r="E87" s="51"/>
      <c r="F87" s="51">
        <f t="shared" si="9"/>
        <v>70.648940095239226</v>
      </c>
      <c r="G87" s="8"/>
      <c r="M87" s="37"/>
      <c r="U87" s="37"/>
      <c r="AC87" s="37"/>
      <c r="AD87" s="37"/>
    </row>
    <row r="88" spans="1:30" x14ac:dyDescent="0.35">
      <c r="A88" s="56">
        <f t="shared" si="5"/>
        <v>40483</v>
      </c>
      <c r="B88" s="51">
        <f t="shared" si="6"/>
        <v>143.77820760799486</v>
      </c>
      <c r="C88" s="51">
        <f t="shared" si="7"/>
        <v>57.412960269375134</v>
      </c>
      <c r="D88" s="51">
        <f t="shared" si="8"/>
        <v>79.058947101123081</v>
      </c>
      <c r="E88" s="51"/>
      <c r="F88" s="51">
        <f t="shared" si="9"/>
        <v>71.655100861592146</v>
      </c>
      <c r="G88" s="8"/>
      <c r="M88" s="37"/>
      <c r="U88" s="37"/>
      <c r="AC88" s="37"/>
      <c r="AD88" s="37"/>
    </row>
    <row r="89" spans="1:30" x14ac:dyDescent="0.35">
      <c r="A89" s="56">
        <f t="shared" si="5"/>
        <v>40513</v>
      </c>
      <c r="B89" s="51">
        <f t="shared" si="6"/>
        <v>150.22566086395875</v>
      </c>
      <c r="C89" s="51">
        <f t="shared" si="7"/>
        <v>56.936284399979954</v>
      </c>
      <c r="D89" s="51">
        <f t="shared" si="8"/>
        <v>80.251682306635743</v>
      </c>
      <c r="E89" s="51"/>
      <c r="F89" s="51">
        <f t="shared" si="9"/>
        <v>80.135975001411779</v>
      </c>
      <c r="G89" s="8"/>
      <c r="M89" s="37"/>
      <c r="U89" s="37"/>
      <c r="AC89" s="37"/>
      <c r="AD89" s="37"/>
    </row>
    <row r="90" spans="1:30" x14ac:dyDescent="0.35">
      <c r="A90" s="56">
        <f t="shared" si="5"/>
        <v>40544</v>
      </c>
      <c r="B90" s="51">
        <f t="shared" si="6"/>
        <v>165.03638205765867</v>
      </c>
      <c r="C90" s="51">
        <f t="shared" si="7"/>
        <v>60.643763384164693</v>
      </c>
      <c r="D90" s="51">
        <f t="shared" si="8"/>
        <v>78.514953195516924</v>
      </c>
      <c r="E90" s="51"/>
      <c r="F90" s="51">
        <f t="shared" si="9"/>
        <v>85.374266041121572</v>
      </c>
      <c r="G90" s="8"/>
      <c r="M90" s="37"/>
      <c r="U90" s="37"/>
      <c r="AC90" s="37"/>
      <c r="AD90" s="37"/>
    </row>
    <row r="91" spans="1:30" x14ac:dyDescent="0.35">
      <c r="A91" s="56">
        <f t="shared" si="5"/>
        <v>40575</v>
      </c>
      <c r="B91" s="51">
        <f t="shared" si="6"/>
        <v>172.40490006447456</v>
      </c>
      <c r="C91" s="51">
        <f t="shared" si="7"/>
        <v>63.662710557000835</v>
      </c>
      <c r="D91" s="51">
        <f t="shared" si="8"/>
        <v>79.335618731027154</v>
      </c>
      <c r="E91" s="51"/>
      <c r="F91" s="51">
        <f t="shared" si="9"/>
        <v>91.011855829934646</v>
      </c>
      <c r="G91" s="8"/>
      <c r="M91" s="37"/>
      <c r="U91" s="37"/>
      <c r="AC91" s="37"/>
      <c r="AD91" s="37"/>
    </row>
    <row r="92" spans="1:30" x14ac:dyDescent="0.35">
      <c r="A92" s="56">
        <f t="shared" si="5"/>
        <v>40603</v>
      </c>
      <c r="B92" s="51">
        <f t="shared" si="6"/>
        <v>155.99152620429217</v>
      </c>
      <c r="C92" s="51">
        <f t="shared" si="7"/>
        <v>66.204981860441805</v>
      </c>
      <c r="D92" s="51">
        <f t="shared" si="8"/>
        <v>82.139270750372233</v>
      </c>
      <c r="E92" s="51"/>
      <c r="F92" s="51">
        <f t="shared" si="9"/>
        <v>82.809560957850977</v>
      </c>
      <c r="G92" s="8"/>
      <c r="M92" s="37"/>
      <c r="U92" s="37"/>
      <c r="AC92" s="37"/>
      <c r="AD92" s="37"/>
    </row>
    <row r="93" spans="1:30" x14ac:dyDescent="0.35">
      <c r="A93" s="56">
        <f t="shared" si="5"/>
        <v>40634</v>
      </c>
      <c r="B93" s="51">
        <f t="shared" si="6"/>
        <v>165.17454177028648</v>
      </c>
      <c r="C93" s="51">
        <f t="shared" si="7"/>
        <v>68.800217149371122</v>
      </c>
      <c r="D93" s="51">
        <f t="shared" si="8"/>
        <v>85.465216939644733</v>
      </c>
      <c r="E93" s="51"/>
      <c r="F93" s="51">
        <f t="shared" si="9"/>
        <v>87.875632831647053</v>
      </c>
      <c r="G93" s="8"/>
      <c r="M93" s="37"/>
      <c r="U93" s="37"/>
      <c r="AC93" s="37"/>
      <c r="AD93" s="37"/>
    </row>
    <row r="94" spans="1:30" x14ac:dyDescent="0.35">
      <c r="A94" s="56">
        <f t="shared" si="5"/>
        <v>40664</v>
      </c>
      <c r="B94" s="51">
        <f t="shared" si="6"/>
        <v>163.07451413834394</v>
      </c>
      <c r="C94" s="51">
        <f t="shared" si="7"/>
        <v>72.083984249649035</v>
      </c>
      <c r="D94" s="51">
        <f t="shared" si="8"/>
        <v>87.294112215335247</v>
      </c>
      <c r="E94" s="51"/>
      <c r="F94" s="51">
        <f t="shared" si="9"/>
        <v>92.883107336899343</v>
      </c>
      <c r="G94" s="8"/>
      <c r="M94" s="37"/>
      <c r="U94" s="37"/>
      <c r="AC94" s="37"/>
      <c r="AD94" s="37"/>
    </row>
    <row r="95" spans="1:30" x14ac:dyDescent="0.35">
      <c r="A95" s="56">
        <f t="shared" si="5"/>
        <v>40695</v>
      </c>
      <c r="B95" s="51">
        <f t="shared" si="6"/>
        <v>157.39154462558719</v>
      </c>
      <c r="C95" s="51">
        <f t="shared" si="7"/>
        <v>76.903706929089196</v>
      </c>
      <c r="D95" s="51">
        <f t="shared" si="8"/>
        <v>88.262520632062504</v>
      </c>
      <c r="E95" s="51"/>
      <c r="F95" s="51">
        <f t="shared" si="9"/>
        <v>85.341157959892826</v>
      </c>
      <c r="G95" s="8"/>
      <c r="M95" s="37"/>
      <c r="U95" s="37"/>
      <c r="AC95" s="37"/>
      <c r="AD95" s="37"/>
    </row>
    <row r="96" spans="1:30" x14ac:dyDescent="0.35">
      <c r="A96" s="56">
        <f t="shared" si="5"/>
        <v>40725</v>
      </c>
      <c r="B96" s="51">
        <f t="shared" si="6"/>
        <v>159.32578060237634</v>
      </c>
      <c r="C96" s="51">
        <f t="shared" si="7"/>
        <v>85.907584462109284</v>
      </c>
      <c r="D96" s="51">
        <f t="shared" si="8"/>
        <v>90.766647044565246</v>
      </c>
      <c r="E96" s="51"/>
      <c r="F96" s="51">
        <f t="shared" si="9"/>
        <v>79.446779026470594</v>
      </c>
      <c r="G96" s="8"/>
      <c r="M96" s="37"/>
      <c r="U96" s="37"/>
      <c r="AC96" s="37"/>
      <c r="AD96" s="37"/>
    </row>
    <row r="97" spans="1:30" x14ac:dyDescent="0.35">
      <c r="A97" s="56">
        <f t="shared" si="5"/>
        <v>40756</v>
      </c>
      <c r="B97" s="51">
        <f t="shared" si="6"/>
        <v>163.48899327622732</v>
      </c>
      <c r="C97" s="51">
        <f t="shared" si="7"/>
        <v>87.655395983224963</v>
      </c>
      <c r="D97" s="51">
        <f t="shared" si="8"/>
        <v>101.51609589436383</v>
      </c>
      <c r="E97" s="51"/>
      <c r="F97" s="51">
        <f t="shared" si="9"/>
        <v>85.507605104860133</v>
      </c>
      <c r="G97" s="8"/>
      <c r="M97" s="37"/>
      <c r="U97" s="37"/>
      <c r="AC97" s="37"/>
      <c r="AD97" s="37"/>
    </row>
    <row r="98" spans="1:30" x14ac:dyDescent="0.35">
      <c r="A98" s="56">
        <f t="shared" si="5"/>
        <v>40787</v>
      </c>
      <c r="B98" s="51">
        <f t="shared" si="6"/>
        <v>163.2403057934973</v>
      </c>
      <c r="C98" s="51">
        <f t="shared" si="7"/>
        <v>86.172404389551048</v>
      </c>
      <c r="D98" s="51">
        <f t="shared" si="8"/>
        <v>102.27385528123089</v>
      </c>
      <c r="E98" s="51"/>
      <c r="F98" s="51">
        <f t="shared" si="9"/>
        <v>82.59247818984052</v>
      </c>
      <c r="G98" s="8"/>
      <c r="M98" s="37"/>
      <c r="U98" s="37"/>
      <c r="AC98" s="37"/>
      <c r="AD98" s="37"/>
    </row>
    <row r="99" spans="1:30" x14ac:dyDescent="0.35">
      <c r="A99" s="56">
        <f t="shared" si="5"/>
        <v>40817</v>
      </c>
      <c r="B99" s="51">
        <f t="shared" si="6"/>
        <v>138.5557704706641</v>
      </c>
      <c r="C99" s="51">
        <f t="shared" si="7"/>
        <v>87.284648084806477</v>
      </c>
      <c r="D99" s="51">
        <f t="shared" si="8"/>
        <v>96.17311310410102</v>
      </c>
      <c r="E99" s="51"/>
      <c r="F99" s="51">
        <f t="shared" si="9"/>
        <v>75.558388439775172</v>
      </c>
      <c r="G99" s="8"/>
      <c r="M99" s="37"/>
      <c r="U99" s="37"/>
      <c r="AC99" s="37"/>
      <c r="AD99" s="37"/>
    </row>
    <row r="100" spans="1:30" x14ac:dyDescent="0.35">
      <c r="A100" s="56">
        <f t="shared" si="5"/>
        <v>40848</v>
      </c>
      <c r="B100" s="51">
        <f t="shared" si="6"/>
        <v>124.84111633047803</v>
      </c>
      <c r="C100" s="51">
        <f t="shared" si="7"/>
        <v>88.873567649457087</v>
      </c>
      <c r="D100" s="51">
        <f t="shared" si="8"/>
        <v>100.36127751422603</v>
      </c>
      <c r="E100" s="51"/>
      <c r="F100" s="51">
        <f t="shared" si="9"/>
        <v>73.465726076470588</v>
      </c>
      <c r="G100" s="8"/>
      <c r="M100" s="37"/>
      <c r="U100" s="37"/>
      <c r="AC100" s="37"/>
      <c r="AD100" s="37"/>
    </row>
    <row r="101" spans="1:30" x14ac:dyDescent="0.35">
      <c r="A101" s="56">
        <f t="shared" si="5"/>
        <v>40878</v>
      </c>
      <c r="B101" s="51">
        <f t="shared" si="6"/>
        <v>125.62402136870222</v>
      </c>
      <c r="C101" s="51">
        <f t="shared" si="7"/>
        <v>87.284648084806477</v>
      </c>
      <c r="D101" s="51">
        <f t="shared" si="8"/>
        <v>94.646051917771857</v>
      </c>
      <c r="E101" s="51"/>
      <c r="F101" s="51">
        <f t="shared" si="9"/>
        <v>70.334642388888881</v>
      </c>
      <c r="G101" s="8"/>
      <c r="M101" s="37"/>
      <c r="U101" s="37"/>
      <c r="AC101" s="37"/>
      <c r="AD101" s="37"/>
    </row>
    <row r="102" spans="1:30" x14ac:dyDescent="0.35">
      <c r="A102" s="56">
        <f t="shared" si="5"/>
        <v>40909</v>
      </c>
      <c r="B102" s="51">
        <f t="shared" si="6"/>
        <v>129.18854195449941</v>
      </c>
      <c r="C102" s="51">
        <f t="shared" si="7"/>
        <v>88.502819751038615</v>
      </c>
      <c r="D102" s="51">
        <f t="shared" si="8"/>
        <v>95.458637764465522</v>
      </c>
      <c r="E102" s="51"/>
      <c r="F102" s="51">
        <f t="shared" si="9"/>
        <v>71.867496508823521</v>
      </c>
      <c r="G102" s="8"/>
      <c r="M102" s="37"/>
      <c r="U102" s="37"/>
      <c r="AC102" s="37"/>
      <c r="AD102" s="37"/>
    </row>
    <row r="103" spans="1:30" x14ac:dyDescent="0.35">
      <c r="A103" s="56">
        <f t="shared" si="5"/>
        <v>40940</v>
      </c>
      <c r="B103" s="51">
        <f t="shared" si="6"/>
        <v>129.3174910196187</v>
      </c>
      <c r="C103" s="51">
        <f t="shared" si="7"/>
        <v>84.901268737830577</v>
      </c>
      <c r="D103" s="51">
        <f t="shared" si="8"/>
        <v>100.69716172074286</v>
      </c>
      <c r="E103" s="51"/>
      <c r="F103" s="51">
        <f t="shared" si="9"/>
        <v>72.620381511764691</v>
      </c>
      <c r="G103" s="8"/>
      <c r="M103" s="37"/>
      <c r="U103" s="37"/>
      <c r="AC103" s="37"/>
      <c r="AD103" s="37"/>
    </row>
    <row r="104" spans="1:30" x14ac:dyDescent="0.35">
      <c r="A104" s="56">
        <f t="shared" si="5"/>
        <v>40969</v>
      </c>
      <c r="B104" s="51">
        <f t="shared" si="6"/>
        <v>133.24122685824813</v>
      </c>
      <c r="C104" s="51">
        <f t="shared" si="7"/>
        <v>86.543152287969534</v>
      </c>
      <c r="D104" s="51">
        <f t="shared" si="8"/>
        <v>96.722531943626848</v>
      </c>
      <c r="E104" s="51"/>
      <c r="F104" s="51">
        <f t="shared" si="9"/>
        <v>74.216537016041841</v>
      </c>
      <c r="G104" s="8"/>
      <c r="M104" s="37"/>
      <c r="U104" s="37"/>
      <c r="AC104" s="37"/>
      <c r="AD104" s="37"/>
    </row>
    <row r="105" spans="1:30" x14ac:dyDescent="0.35">
      <c r="A105" s="56">
        <f t="shared" si="5"/>
        <v>41000</v>
      </c>
      <c r="B105" s="51">
        <f t="shared" si="6"/>
        <v>135.98599981578704</v>
      </c>
      <c r="C105" s="51">
        <f t="shared" si="7"/>
        <v>89.244315547875559</v>
      </c>
      <c r="D105" s="51">
        <f t="shared" si="8"/>
        <v>95.178734259034826</v>
      </c>
      <c r="E105" s="51"/>
      <c r="F105" s="51">
        <f t="shared" si="9"/>
        <v>69.62716909597647</v>
      </c>
      <c r="G105" s="8"/>
      <c r="M105" s="37"/>
      <c r="U105" s="37"/>
      <c r="AC105" s="37"/>
      <c r="AD105" s="37"/>
    </row>
    <row r="106" spans="1:30" x14ac:dyDescent="0.35">
      <c r="A106" s="56">
        <f t="shared" si="5"/>
        <v>41030</v>
      </c>
      <c r="B106" s="51">
        <f t="shared" si="6"/>
        <v>125.82665561388968</v>
      </c>
      <c r="C106" s="51">
        <f t="shared" si="7"/>
        <v>90.674343156061099</v>
      </c>
      <c r="D106" s="51">
        <f t="shared" si="8"/>
        <v>91.706776550434569</v>
      </c>
      <c r="E106" s="51"/>
      <c r="F106" s="51">
        <f t="shared" si="9"/>
        <v>69.113391900256218</v>
      </c>
      <c r="G106" s="8"/>
      <c r="M106" s="37"/>
      <c r="U106" s="37"/>
      <c r="AC106" s="37"/>
      <c r="AD106" s="37"/>
    </row>
    <row r="107" spans="1:30" x14ac:dyDescent="0.35">
      <c r="A107" s="56">
        <f t="shared" si="5"/>
        <v>41061</v>
      </c>
      <c r="B107" s="51">
        <f t="shared" si="6"/>
        <v>124.0305793497283</v>
      </c>
      <c r="C107" s="51">
        <f t="shared" si="7"/>
        <v>91.098055039967917</v>
      </c>
      <c r="D107" s="51">
        <f t="shared" si="8"/>
        <v>92.267737802555487</v>
      </c>
      <c r="E107" s="51"/>
      <c r="F107" s="51">
        <f t="shared" si="9"/>
        <v>72.206514901960773</v>
      </c>
      <c r="G107" s="8"/>
      <c r="M107" s="37"/>
      <c r="U107" s="37"/>
      <c r="AC107" s="37"/>
      <c r="AD107" s="37"/>
    </row>
    <row r="108" spans="1:30" x14ac:dyDescent="0.35">
      <c r="A108" s="56">
        <f t="shared" si="5"/>
        <v>41091</v>
      </c>
      <c r="B108" s="51">
        <f t="shared" si="6"/>
        <v>117.84102422400295</v>
      </c>
      <c r="C108" s="51">
        <f t="shared" si="7"/>
        <v>95.917777719408079</v>
      </c>
      <c r="D108" s="51">
        <f t="shared" si="8"/>
        <v>92.009764881055432</v>
      </c>
      <c r="E108" s="51"/>
      <c r="F108" s="51">
        <f t="shared" si="9"/>
        <v>90.375933792716339</v>
      </c>
      <c r="G108" s="8"/>
      <c r="M108" s="37"/>
      <c r="U108" s="37"/>
      <c r="AC108" s="37"/>
      <c r="AD108" s="37"/>
    </row>
    <row r="109" spans="1:30" x14ac:dyDescent="0.35">
      <c r="A109" s="56">
        <f t="shared" si="5"/>
        <v>41122</v>
      </c>
      <c r="B109" s="51">
        <f t="shared" si="6"/>
        <v>99.014460716588388</v>
      </c>
      <c r="C109" s="51">
        <f t="shared" si="7"/>
        <v>93.958110256338998</v>
      </c>
      <c r="D109" s="51">
        <f t="shared" si="8"/>
        <v>94.08855338942945</v>
      </c>
      <c r="E109" s="51"/>
      <c r="F109" s="51">
        <f t="shared" si="9"/>
        <v>91.34649691048628</v>
      </c>
      <c r="G109" s="8"/>
      <c r="M109" s="37"/>
      <c r="U109" s="37"/>
      <c r="AC109" s="37"/>
      <c r="AD109" s="37"/>
    </row>
    <row r="110" spans="1:30" x14ac:dyDescent="0.35">
      <c r="A110" s="56">
        <f t="shared" si="5"/>
        <v>41153</v>
      </c>
      <c r="B110" s="51">
        <f t="shared" si="6"/>
        <v>91.618310767246953</v>
      </c>
      <c r="C110" s="51">
        <f t="shared" si="7"/>
        <v>89.138387576898836</v>
      </c>
      <c r="D110" s="51">
        <f t="shared" si="8"/>
        <v>100.6965846001131</v>
      </c>
      <c r="E110" s="51"/>
      <c r="F110" s="51">
        <f t="shared" si="9"/>
        <v>92.397627130031367</v>
      </c>
      <c r="G110" s="8"/>
      <c r="M110" s="37"/>
      <c r="U110" s="37"/>
      <c r="AC110" s="37"/>
      <c r="AD110" s="37"/>
    </row>
    <row r="111" spans="1:30" x14ac:dyDescent="0.35">
      <c r="A111" s="56">
        <f t="shared" si="5"/>
        <v>41183</v>
      </c>
      <c r="B111" s="51">
        <f t="shared" si="6"/>
        <v>104.95532835958367</v>
      </c>
      <c r="C111" s="51">
        <f t="shared" si="7"/>
        <v>81.034897797180776</v>
      </c>
      <c r="D111" s="51">
        <f t="shared" si="8"/>
        <v>100.79873495157958</v>
      </c>
      <c r="E111" s="51"/>
      <c r="F111" s="51">
        <f t="shared" si="9"/>
        <v>93.645926011764715</v>
      </c>
      <c r="G111" s="8"/>
      <c r="M111" s="37"/>
      <c r="U111" s="37"/>
      <c r="AC111" s="37"/>
      <c r="AD111" s="37"/>
    </row>
    <row r="112" spans="1:30" x14ac:dyDescent="0.35">
      <c r="A112" s="56">
        <f t="shared" si="5"/>
        <v>41214</v>
      </c>
      <c r="B112" s="51">
        <f t="shared" si="6"/>
        <v>110.85014276503638</v>
      </c>
      <c r="C112" s="51">
        <f t="shared" si="7"/>
        <v>79.445978232530166</v>
      </c>
      <c r="D112" s="51">
        <f t="shared" si="8"/>
        <v>99.359396100973029</v>
      </c>
      <c r="E112" s="51"/>
      <c r="F112" s="51">
        <f t="shared" si="9"/>
        <v>94.332768470588235</v>
      </c>
      <c r="G112" s="8"/>
      <c r="M112" s="37"/>
      <c r="U112" s="37"/>
      <c r="AC112" s="37"/>
      <c r="AD112" s="37"/>
    </row>
    <row r="113" spans="1:30" x14ac:dyDescent="0.35">
      <c r="A113" s="56">
        <f t="shared" si="5"/>
        <v>41244</v>
      </c>
      <c r="B113" s="51">
        <f t="shared" si="6"/>
        <v>118.3670545372663</v>
      </c>
      <c r="C113" s="51">
        <f t="shared" si="7"/>
        <v>81.617501637552664</v>
      </c>
      <c r="D113" s="51">
        <f t="shared" si="8"/>
        <v>97.231090642566116</v>
      </c>
      <c r="E113" s="51"/>
      <c r="F113" s="51">
        <f t="shared" si="9"/>
        <v>90.970602588235295</v>
      </c>
      <c r="G113" s="8"/>
      <c r="M113" s="37"/>
      <c r="U113" s="37"/>
      <c r="AC113" s="37"/>
      <c r="AD113" s="37"/>
    </row>
    <row r="114" spans="1:30" x14ac:dyDescent="0.35">
      <c r="A114" s="56">
        <f t="shared" si="5"/>
        <v>41275</v>
      </c>
      <c r="B114" s="51">
        <f t="shared" si="6"/>
        <v>138.61187168730774</v>
      </c>
      <c r="C114" s="51">
        <f t="shared" si="7"/>
        <v>84.159772940993633</v>
      </c>
      <c r="D114" s="51">
        <f t="shared" si="8"/>
        <v>96.485787024421427</v>
      </c>
      <c r="E114" s="51"/>
      <c r="F114" s="51">
        <f t="shared" si="9"/>
        <v>87.704498588235296</v>
      </c>
      <c r="G114" s="8"/>
      <c r="M114" s="37"/>
      <c r="U114" s="37"/>
      <c r="AC114" s="37"/>
      <c r="AD114" s="37"/>
    </row>
    <row r="115" spans="1:30" x14ac:dyDescent="0.35">
      <c r="A115" s="56">
        <f t="shared" si="5"/>
        <v>41306</v>
      </c>
      <c r="B115" s="51">
        <f t="shared" si="6"/>
        <v>142.43242966647324</v>
      </c>
      <c r="C115" s="51">
        <f t="shared" si="7"/>
        <v>87.231684099318116</v>
      </c>
      <c r="D115" s="51">
        <f t="shared" si="8"/>
        <v>93.930422336876845</v>
      </c>
      <c r="E115" s="51"/>
      <c r="F115" s="51">
        <f t="shared" si="9"/>
        <v>83.38171388235294</v>
      </c>
      <c r="G115" s="8"/>
      <c r="M115" s="37"/>
      <c r="U115" s="37"/>
      <c r="AC115" s="37"/>
      <c r="AD115" s="37"/>
    </row>
    <row r="116" spans="1:30" x14ac:dyDescent="0.35">
      <c r="A116" s="56">
        <f t="shared" si="5"/>
        <v>41334</v>
      </c>
      <c r="B116" s="51">
        <f t="shared" si="6"/>
        <v>128.82932670166713</v>
      </c>
      <c r="C116" s="51">
        <f t="shared" si="7"/>
        <v>86.172404389551048</v>
      </c>
      <c r="D116" s="51">
        <f t="shared" si="8"/>
        <v>91.940290550006935</v>
      </c>
      <c r="E116" s="51"/>
      <c r="F116" s="51">
        <f t="shared" si="9"/>
        <v>80.980166823529416</v>
      </c>
      <c r="G116" s="8"/>
      <c r="M116" s="37"/>
      <c r="U116" s="37"/>
      <c r="AC116" s="37"/>
      <c r="AD116" s="37"/>
    </row>
    <row r="117" spans="1:30" x14ac:dyDescent="0.35">
      <c r="A117" s="56">
        <f t="shared" si="5"/>
        <v>41365</v>
      </c>
      <c r="B117" s="51">
        <f t="shared" si="6"/>
        <v>126.54592345114672</v>
      </c>
      <c r="C117" s="51">
        <f t="shared" si="7"/>
        <v>85.801656491132576</v>
      </c>
      <c r="D117" s="51">
        <f t="shared" si="8"/>
        <v>85.867312622047734</v>
      </c>
      <c r="E117" s="51"/>
      <c r="F117" s="51">
        <f t="shared" si="9"/>
        <v>80.59591929411765</v>
      </c>
      <c r="G117" s="8"/>
      <c r="M117" s="37"/>
      <c r="U117" s="37"/>
      <c r="AC117" s="37"/>
      <c r="AD117" s="37"/>
    </row>
    <row r="118" spans="1:30" x14ac:dyDescent="0.35">
      <c r="A118" s="56">
        <f t="shared" si="5"/>
        <v>41395</v>
      </c>
      <c r="B118" s="51">
        <f t="shared" si="6"/>
        <v>114.22080115088885</v>
      </c>
      <c r="C118" s="51">
        <f t="shared" si="7"/>
        <v>85.907584462109284</v>
      </c>
      <c r="D118" s="51">
        <f t="shared" si="8"/>
        <v>81.606412763700263</v>
      </c>
      <c r="E118" s="51"/>
      <c r="F118" s="51">
        <f t="shared" si="9"/>
        <v>83.573837647058838</v>
      </c>
      <c r="G118" s="8"/>
      <c r="M118" s="37"/>
      <c r="U118" s="37"/>
      <c r="AC118" s="37"/>
      <c r="AD118" s="37"/>
    </row>
    <row r="119" spans="1:30" x14ac:dyDescent="0.35">
      <c r="A119" s="56">
        <f t="shared" si="5"/>
        <v>41426</v>
      </c>
      <c r="B119" s="51">
        <f t="shared" si="6"/>
        <v>105.75204936907066</v>
      </c>
      <c r="C119" s="51">
        <f t="shared" si="7"/>
        <v>87.973179896155074</v>
      </c>
      <c r="D119" s="51">
        <f t="shared" si="8"/>
        <v>77.527499798007767</v>
      </c>
      <c r="E119" s="51"/>
      <c r="F119" s="51">
        <f t="shared" si="9"/>
        <v>81.940785647058817</v>
      </c>
      <c r="G119" s="8"/>
      <c r="M119" s="37"/>
      <c r="U119" s="37"/>
      <c r="AC119" s="37"/>
      <c r="AD119" s="37"/>
    </row>
    <row r="120" spans="1:30" x14ac:dyDescent="0.35">
      <c r="A120" s="56">
        <f t="shared" si="5"/>
        <v>41456</v>
      </c>
      <c r="B120" s="51">
        <f t="shared" si="6"/>
        <v>117.15142704967303</v>
      </c>
      <c r="C120" s="51">
        <f t="shared" si="7"/>
        <v>85.642764534667521</v>
      </c>
      <c r="D120" s="51">
        <f t="shared" si="8"/>
        <v>74.18976027412711</v>
      </c>
      <c r="E120" s="51"/>
      <c r="F120" s="51">
        <f t="shared" si="9"/>
        <v>79.635300470588248</v>
      </c>
      <c r="G120" s="8"/>
      <c r="M120" s="37"/>
      <c r="U120" s="37"/>
      <c r="AC120" s="37"/>
      <c r="AD120" s="37"/>
    </row>
    <row r="121" spans="1:30" x14ac:dyDescent="0.35">
      <c r="A121" s="56">
        <f t="shared" si="5"/>
        <v>41487</v>
      </c>
      <c r="B121" s="51">
        <f t="shared" si="6"/>
        <v>126.2365294280188</v>
      </c>
      <c r="C121" s="51">
        <f t="shared" si="7"/>
        <v>82.623817361831371</v>
      </c>
      <c r="D121" s="51">
        <f t="shared" si="8"/>
        <v>78.011808937395116</v>
      </c>
      <c r="E121" s="51"/>
      <c r="F121" s="51">
        <f t="shared" si="9"/>
        <v>79.827424235294117</v>
      </c>
      <c r="G121" s="8"/>
      <c r="M121" s="37"/>
      <c r="U121" s="37"/>
      <c r="AC121" s="37"/>
      <c r="AD121" s="37"/>
    </row>
    <row r="122" spans="1:30" x14ac:dyDescent="0.35">
      <c r="A122" s="56">
        <f t="shared" si="5"/>
        <v>41518</v>
      </c>
      <c r="B122" s="51">
        <f t="shared" si="6"/>
        <v>123.59373149646311</v>
      </c>
      <c r="C122" s="51">
        <f t="shared" si="7"/>
        <v>79.234122290576764</v>
      </c>
      <c r="D122" s="51">
        <f t="shared" si="8"/>
        <v>77.830488128628645</v>
      </c>
      <c r="E122" s="51"/>
      <c r="F122" s="51">
        <f t="shared" si="9"/>
        <v>80.394189341176471</v>
      </c>
      <c r="G122" s="8"/>
      <c r="M122" s="37"/>
      <c r="U122" s="37"/>
      <c r="AC122" s="37"/>
      <c r="AD122" s="37"/>
    </row>
    <row r="123" spans="1:30" x14ac:dyDescent="0.35">
      <c r="A123" s="56">
        <f t="shared" si="5"/>
        <v>41548</v>
      </c>
      <c r="B123" s="51">
        <f t="shared" si="6"/>
        <v>122.10806601522519</v>
      </c>
      <c r="C123" s="51">
        <f t="shared" si="7"/>
        <v>81.034897797180776</v>
      </c>
      <c r="D123" s="51">
        <f t="shared" si="8"/>
        <v>75.982547872156232</v>
      </c>
      <c r="E123" s="51"/>
      <c r="F123" s="51">
        <f t="shared" si="9"/>
        <v>85.146850970588233</v>
      </c>
      <c r="G123" s="8"/>
      <c r="M123" s="37"/>
      <c r="U123" s="37"/>
      <c r="AC123" s="37"/>
      <c r="AD123" s="37"/>
    </row>
    <row r="124" spans="1:30" x14ac:dyDescent="0.35">
      <c r="A124" s="56">
        <f t="shared" si="5"/>
        <v>41579</v>
      </c>
      <c r="B124" s="51">
        <f t="shared" si="6"/>
        <v>125.56305565424152</v>
      </c>
      <c r="C124" s="51">
        <f t="shared" si="7"/>
        <v>81.564537652064303</v>
      </c>
      <c r="D124" s="51">
        <f t="shared" si="8"/>
        <v>73.632512667797812</v>
      </c>
      <c r="E124" s="51"/>
      <c r="F124" s="51">
        <f t="shared" si="9"/>
        <v>80.196504099071902</v>
      </c>
      <c r="G124" s="8"/>
      <c r="M124" s="37"/>
      <c r="U124" s="37"/>
      <c r="AC124" s="37"/>
      <c r="AD124" s="37"/>
    </row>
    <row r="125" spans="1:30" x14ac:dyDescent="0.35">
      <c r="A125" s="56">
        <f t="shared" si="5"/>
        <v>41609</v>
      </c>
      <c r="B125" s="51">
        <f t="shared" si="6"/>
        <v>125.07182112045687</v>
      </c>
      <c r="C125" s="51">
        <f t="shared" si="7"/>
        <v>86.755008229922936</v>
      </c>
      <c r="D125" s="51">
        <f t="shared" si="8"/>
        <v>70.495971972823384</v>
      </c>
      <c r="E125" s="51"/>
      <c r="F125" s="51">
        <f t="shared" si="9"/>
        <v>76.223960053220907</v>
      </c>
      <c r="G125" s="8"/>
      <c r="M125" s="37"/>
      <c r="U125" s="37"/>
      <c r="AC125" s="37"/>
      <c r="AD125" s="37"/>
    </row>
    <row r="126" spans="1:30" x14ac:dyDescent="0.35">
      <c r="A126" s="56">
        <f t="shared" si="5"/>
        <v>41640</v>
      </c>
      <c r="B126" s="51">
        <f t="shared" si="6"/>
        <v>118.00589481440547</v>
      </c>
      <c r="C126" s="51">
        <f t="shared" si="7"/>
        <v>88.290963809085198</v>
      </c>
      <c r="D126" s="51">
        <f t="shared" si="8"/>
        <v>71.809388598404837</v>
      </c>
      <c r="E126" s="51"/>
      <c r="F126" s="51">
        <f t="shared" si="9"/>
        <v>72.04641176470588</v>
      </c>
      <c r="G126" s="8"/>
      <c r="M126" s="37"/>
      <c r="U126" s="37"/>
      <c r="AC126" s="37"/>
      <c r="AD126" s="37"/>
    </row>
    <row r="127" spans="1:30" x14ac:dyDescent="0.35">
      <c r="A127" s="56">
        <f t="shared" si="5"/>
        <v>41671</v>
      </c>
      <c r="B127" s="51">
        <f t="shared" si="6"/>
        <v>111.78962881090541</v>
      </c>
      <c r="C127" s="51">
        <f t="shared" si="7"/>
        <v>88.767639678480379</v>
      </c>
      <c r="D127" s="51">
        <f t="shared" si="8"/>
        <v>75.001442801574385</v>
      </c>
      <c r="E127" s="51"/>
      <c r="F127" s="51">
        <f t="shared" si="9"/>
        <v>76.369196470588236</v>
      </c>
      <c r="G127" s="8"/>
      <c r="M127" s="37"/>
      <c r="U127" s="37"/>
      <c r="AC127" s="37"/>
      <c r="AD127" s="37"/>
    </row>
    <row r="128" spans="1:30" x14ac:dyDescent="0.35">
      <c r="A128" s="56">
        <f t="shared" si="5"/>
        <v>41699</v>
      </c>
      <c r="B128" s="51">
        <f t="shared" si="6"/>
        <v>103.00543428203004</v>
      </c>
      <c r="C128" s="51">
        <f t="shared" si="7"/>
        <v>87.655395983224963</v>
      </c>
      <c r="D128" s="51">
        <f t="shared" si="8"/>
        <v>77.107933100176595</v>
      </c>
      <c r="E128" s="51"/>
      <c r="F128" s="51">
        <f t="shared" si="9"/>
        <v>84.630518352941181</v>
      </c>
      <c r="G128" s="8"/>
      <c r="M128" s="37"/>
      <c r="U128" s="37"/>
      <c r="AC128" s="37"/>
      <c r="AD128" s="37"/>
    </row>
    <row r="129" spans="1:30" x14ac:dyDescent="0.35">
      <c r="A129" s="56">
        <f t="shared" si="5"/>
        <v>41730</v>
      </c>
      <c r="B129" s="51">
        <f t="shared" si="6"/>
        <v>105.5365202173713</v>
      </c>
      <c r="C129" s="51">
        <f t="shared" si="7"/>
        <v>88.926531634945434</v>
      </c>
      <c r="D129" s="51">
        <f t="shared" si="8"/>
        <v>74.936228170412178</v>
      </c>
      <c r="E129" s="51"/>
      <c r="F129" s="51">
        <f t="shared" si="9"/>
        <v>84.918704000000005</v>
      </c>
      <c r="G129" s="8"/>
      <c r="M129" s="37"/>
      <c r="U129" s="37"/>
      <c r="AC129" s="37"/>
      <c r="AD129" s="37"/>
    </row>
    <row r="130" spans="1:30" x14ac:dyDescent="0.35">
      <c r="A130" s="56">
        <f t="shared" si="5"/>
        <v>41760</v>
      </c>
      <c r="B130" s="51">
        <f t="shared" si="6"/>
        <v>92.622271345675614</v>
      </c>
      <c r="C130" s="51">
        <f t="shared" si="7"/>
        <v>86.437224316992825</v>
      </c>
      <c r="D130" s="51">
        <f t="shared" si="8"/>
        <v>74.375844038921016</v>
      </c>
      <c r="E130" s="51"/>
      <c r="F130" s="51">
        <f t="shared" si="9"/>
        <v>87.512374823529413</v>
      </c>
      <c r="G130" s="8"/>
      <c r="M130" s="37"/>
      <c r="U130" s="37"/>
      <c r="AC130" s="37"/>
      <c r="AD130" s="37"/>
    </row>
    <row r="131" spans="1:30" x14ac:dyDescent="0.35">
      <c r="A131" s="56">
        <f t="shared" si="5"/>
        <v>41791</v>
      </c>
      <c r="B131" s="51">
        <f t="shared" si="6"/>
        <v>85.422308188265646</v>
      </c>
      <c r="C131" s="51">
        <f t="shared" si="7"/>
        <v>85.430908592714104</v>
      </c>
      <c r="D131" s="51">
        <f t="shared" si="8"/>
        <v>73.819499751838123</v>
      </c>
      <c r="E131" s="51"/>
      <c r="F131" s="51">
        <f t="shared" si="9"/>
        <v>80.115609882352942</v>
      </c>
      <c r="G131" s="8"/>
      <c r="M131" s="37"/>
      <c r="U131" s="37"/>
      <c r="AC131" s="37"/>
      <c r="AD131" s="37"/>
    </row>
    <row r="132" spans="1:30" x14ac:dyDescent="0.35">
      <c r="A132" s="56">
        <f t="shared" si="5"/>
        <v>41821</v>
      </c>
      <c r="B132" s="51">
        <f t="shared" si="6"/>
        <v>88.468269319333146</v>
      </c>
      <c r="C132" s="51">
        <f t="shared" si="7"/>
        <v>80.552007291931815</v>
      </c>
      <c r="D132" s="51">
        <f t="shared" si="8"/>
        <v>75.636852614933574</v>
      </c>
      <c r="E132" s="51"/>
      <c r="F132" s="51">
        <f t="shared" si="9"/>
        <v>73.29521623529412</v>
      </c>
      <c r="G132" s="8"/>
      <c r="M132" s="37"/>
      <c r="U132" s="37"/>
      <c r="AC132" s="37"/>
      <c r="AD132" s="37"/>
    </row>
    <row r="133" spans="1:30" x14ac:dyDescent="0.35">
      <c r="A133" s="56">
        <f t="shared" si="5"/>
        <v>41852</v>
      </c>
      <c r="B133" s="51">
        <f t="shared" si="6"/>
        <v>85.303490835405739</v>
      </c>
      <c r="C133" s="51">
        <f t="shared" si="7"/>
        <v>83.365313158668314</v>
      </c>
      <c r="D133" s="51">
        <f t="shared" si="8"/>
        <v>74.744624121333842</v>
      </c>
      <c r="E133" s="51"/>
      <c r="F133" s="51">
        <f t="shared" si="9"/>
        <v>68.876369647058823</v>
      </c>
      <c r="G133" s="8"/>
      <c r="M133" s="37"/>
      <c r="U133" s="37"/>
      <c r="AC133" s="37"/>
      <c r="AD133" s="37"/>
    </row>
    <row r="134" spans="1:30" x14ac:dyDescent="0.35">
      <c r="A134" s="56">
        <f t="shared" si="5"/>
        <v>41883</v>
      </c>
      <c r="B134" s="51">
        <f t="shared" si="6"/>
        <v>75.876895509394856</v>
      </c>
      <c r="C134" s="51">
        <f t="shared" si="7"/>
        <v>80.293402000343832</v>
      </c>
      <c r="D134" s="51">
        <f t="shared" si="8"/>
        <v>71.363851472234714</v>
      </c>
      <c r="E134" s="51"/>
      <c r="F134" s="51">
        <f t="shared" si="9"/>
        <v>63.689028</v>
      </c>
      <c r="G134" s="8"/>
      <c r="M134" s="37"/>
      <c r="U134" s="37"/>
      <c r="AC134" s="37"/>
      <c r="AD134" s="37"/>
    </row>
    <row r="135" spans="1:30" x14ac:dyDescent="0.35">
      <c r="A135" s="56">
        <f t="shared" si="5"/>
        <v>41913</v>
      </c>
      <c r="B135" s="51">
        <f t="shared" si="6"/>
        <v>74.661508704061902</v>
      </c>
      <c r="C135" s="51">
        <f t="shared" si="7"/>
        <v>84.159772940993633</v>
      </c>
      <c r="D135" s="51">
        <f t="shared" si="8"/>
        <v>70.552419866800562</v>
      </c>
      <c r="E135" s="51"/>
      <c r="F135" s="51">
        <f t="shared" si="9"/>
        <v>64.169337411764701</v>
      </c>
      <c r="G135" s="8"/>
      <c r="M135" s="37"/>
      <c r="U135" s="37"/>
      <c r="AC135" s="37"/>
      <c r="AD135" s="37"/>
    </row>
    <row r="136" spans="1:30" x14ac:dyDescent="0.35">
      <c r="A136" s="56">
        <f t="shared" si="5"/>
        <v>41944</v>
      </c>
      <c r="B136" s="51">
        <f t="shared" si="6"/>
        <v>67.910104080316856</v>
      </c>
      <c r="C136" s="51">
        <f t="shared" si="7"/>
        <v>82.570853376343024</v>
      </c>
      <c r="D136" s="51">
        <f t="shared" si="8"/>
        <v>67.830718976880547</v>
      </c>
      <c r="E136" s="51"/>
      <c r="F136" s="51">
        <f t="shared" si="9"/>
        <v>67.627565176470583</v>
      </c>
      <c r="G136" s="8"/>
      <c r="M136" s="37"/>
      <c r="U136" s="37"/>
      <c r="AC136" s="37"/>
      <c r="AD136" s="37"/>
    </row>
    <row r="137" spans="1:30" x14ac:dyDescent="0.35">
      <c r="A137" s="56">
        <f t="shared" si="5"/>
        <v>41974</v>
      </c>
      <c r="B137" s="51">
        <f t="shared" si="6"/>
        <v>62.991618310767251</v>
      </c>
      <c r="C137" s="51">
        <f t="shared" si="7"/>
        <v>82.729745332808079</v>
      </c>
      <c r="D137" s="51">
        <f t="shared" si="8"/>
        <v>69.290257049528478</v>
      </c>
      <c r="E137" s="51"/>
      <c r="F137" s="51">
        <f t="shared" si="9"/>
        <v>70.509421647058829</v>
      </c>
      <c r="G137" s="8"/>
      <c r="M137" s="37"/>
      <c r="U137" s="37"/>
      <c r="AC137" s="37"/>
      <c r="AD137" s="37"/>
    </row>
    <row r="138" spans="1:30" x14ac:dyDescent="0.35">
      <c r="A138" s="56">
        <f t="shared" si="5"/>
        <v>42005</v>
      </c>
      <c r="B138" s="51">
        <f t="shared" si="6"/>
        <v>62.844247950630937</v>
      </c>
      <c r="C138" s="51">
        <f t="shared" si="7"/>
        <v>85.734593338793886</v>
      </c>
      <c r="D138" s="51">
        <f t="shared" si="8"/>
        <v>72.183362766485445</v>
      </c>
      <c r="E138" s="51"/>
      <c r="F138" s="51">
        <f t="shared" si="9"/>
        <v>64.937832470588233</v>
      </c>
      <c r="G138" s="8"/>
      <c r="M138" s="37"/>
      <c r="U138" s="37"/>
      <c r="AC138" s="37"/>
      <c r="AD138" s="37"/>
    </row>
    <row r="139" spans="1:30" x14ac:dyDescent="0.35">
      <c r="A139" s="56">
        <f t="shared" si="5"/>
        <v>42036</v>
      </c>
      <c r="B139" s="51">
        <f t="shared" si="6"/>
        <v>57.796813115962053</v>
      </c>
      <c r="C139" s="51">
        <f t="shared" si="7"/>
        <v>75.229166549662509</v>
      </c>
      <c r="D139" s="51">
        <f t="shared" si="8"/>
        <v>70.817318235857655</v>
      </c>
      <c r="E139" s="51"/>
      <c r="F139" s="51">
        <f t="shared" si="9"/>
        <v>61.959914117647052</v>
      </c>
      <c r="G139" s="8"/>
      <c r="M139" s="37"/>
      <c r="U139" s="37"/>
      <c r="AC139" s="37"/>
      <c r="AD139" s="37"/>
    </row>
    <row r="140" spans="1:30" x14ac:dyDescent="0.35">
      <c r="A140" s="56">
        <f t="shared" si="5"/>
        <v>42064</v>
      </c>
      <c r="B140" s="51">
        <f t="shared" si="6"/>
        <v>53.467808786957725</v>
      </c>
      <c r="C140" s="51">
        <f t="shared" si="7"/>
        <v>69.072024744597542</v>
      </c>
      <c r="D140" s="51">
        <f t="shared" si="8"/>
        <v>68.021168784699384</v>
      </c>
      <c r="E140" s="51"/>
      <c r="F140" s="51">
        <f t="shared" si="9"/>
        <v>60.32686211764706</v>
      </c>
      <c r="G140" s="8"/>
      <c r="M140" s="37"/>
      <c r="U140" s="37"/>
      <c r="AC140" s="37"/>
      <c r="AD140" s="37"/>
    </row>
    <row r="141" spans="1:30" x14ac:dyDescent="0.35">
      <c r="A141" s="56">
        <f t="shared" si="5"/>
        <v>42095</v>
      </c>
      <c r="B141" s="51">
        <f t="shared" si="6"/>
        <v>48.153265174541779</v>
      </c>
      <c r="C141" s="51">
        <f t="shared" si="7"/>
        <v>57.924907399719807</v>
      </c>
      <c r="D141" s="51">
        <f t="shared" si="8"/>
        <v>69.192723663100068</v>
      </c>
      <c r="E141" s="51"/>
      <c r="F141" s="51">
        <f t="shared" si="9"/>
        <v>58.405624470588236</v>
      </c>
      <c r="G141" s="8"/>
      <c r="M141" s="37"/>
      <c r="U141" s="37"/>
      <c r="AC141" s="37"/>
      <c r="AD141" s="37"/>
    </row>
    <row r="142" spans="1:30" x14ac:dyDescent="0.35">
      <c r="A142" s="56">
        <f t="shared" si="5"/>
        <v>42125</v>
      </c>
      <c r="B142" s="51">
        <f t="shared" si="6"/>
        <v>55.54020447637469</v>
      </c>
      <c r="C142" s="51">
        <f t="shared" si="7"/>
        <v>49.451944478541563</v>
      </c>
      <c r="D142" s="51">
        <f t="shared" si="8"/>
        <v>69.175410044207439</v>
      </c>
      <c r="E142" s="51"/>
      <c r="F142" s="51">
        <f t="shared" si="9"/>
        <v>56.292263058823536</v>
      </c>
      <c r="G142" s="8"/>
      <c r="M142" s="37"/>
      <c r="U142" s="37"/>
      <c r="AC142" s="37"/>
      <c r="AD142" s="37"/>
    </row>
    <row r="143" spans="1:30" x14ac:dyDescent="0.35">
      <c r="A143" s="56">
        <f t="shared" ref="A143:A206" si="10">A395</f>
        <v>42156</v>
      </c>
      <c r="B143" s="51">
        <f t="shared" ref="B143:B206" si="11">(B395/$B$480)*100</f>
        <v>57.686285345859822</v>
      </c>
      <c r="C143" s="51">
        <f t="shared" ref="C143:C206" si="12">(C395/$C$480)*100</f>
        <v>48.66925304321915</v>
      </c>
      <c r="D143" s="51">
        <f t="shared" ref="D143:D206" si="13">(D395/$D$480)*100</f>
        <v>68.186802405438783</v>
      </c>
      <c r="E143" s="51"/>
      <c r="F143" s="51">
        <f t="shared" ref="F143:F206" si="14">(F395/$F$480)*100</f>
        <v>54.85133482352942</v>
      </c>
      <c r="G143" s="8"/>
      <c r="M143" s="37"/>
      <c r="U143" s="37"/>
      <c r="AC143" s="37"/>
      <c r="AD143" s="37"/>
    </row>
    <row r="144" spans="1:30" x14ac:dyDescent="0.35">
      <c r="A144" s="56">
        <f t="shared" si="10"/>
        <v>42186</v>
      </c>
      <c r="B144" s="51">
        <f t="shared" si="11"/>
        <v>48.254582297135492</v>
      </c>
      <c r="C144" s="51">
        <f t="shared" si="12"/>
        <v>50.289745191125355</v>
      </c>
      <c r="D144" s="51">
        <f t="shared" si="13"/>
        <v>65.117097775777083</v>
      </c>
      <c r="E144" s="51"/>
      <c r="F144" s="51">
        <f t="shared" si="14"/>
        <v>51.585230823529407</v>
      </c>
      <c r="G144" s="8"/>
      <c r="M144" s="37"/>
      <c r="U144" s="37"/>
      <c r="AC144" s="37"/>
      <c r="AD144" s="37"/>
    </row>
    <row r="145" spans="1:30" x14ac:dyDescent="0.35">
      <c r="A145" s="56">
        <f t="shared" si="10"/>
        <v>42217</v>
      </c>
      <c r="B145" s="51">
        <f t="shared" si="11"/>
        <v>51.754628350373032</v>
      </c>
      <c r="C145" s="51">
        <f t="shared" si="12"/>
        <v>51.988598920019768</v>
      </c>
      <c r="D145" s="51">
        <f t="shared" si="13"/>
        <v>64.518046562092408</v>
      </c>
      <c r="E145" s="51"/>
      <c r="F145" s="51">
        <f t="shared" si="14"/>
        <v>46.974260470588234</v>
      </c>
      <c r="G145" s="8"/>
      <c r="M145" s="37"/>
      <c r="U145" s="37"/>
      <c r="AC145" s="37"/>
      <c r="AD145" s="37"/>
    </row>
    <row r="146" spans="1:30" x14ac:dyDescent="0.35">
      <c r="A146" s="56">
        <f t="shared" si="10"/>
        <v>42248</v>
      </c>
      <c r="B146" s="51">
        <f t="shared" si="11"/>
        <v>52.454637561020547</v>
      </c>
      <c r="C146" s="51">
        <f t="shared" si="12"/>
        <v>54.589682975152328</v>
      </c>
      <c r="D146" s="51">
        <f t="shared" si="13"/>
        <v>64.912797072844171</v>
      </c>
      <c r="E146" s="51"/>
      <c r="F146" s="51">
        <f t="shared" si="14"/>
        <v>45.149084705882352</v>
      </c>
      <c r="G146" s="8"/>
      <c r="M146" s="37"/>
      <c r="U146" s="37"/>
      <c r="AC146" s="37"/>
      <c r="AD146" s="37"/>
    </row>
    <row r="147" spans="1:30" x14ac:dyDescent="0.35">
      <c r="A147" s="56">
        <f t="shared" si="10"/>
        <v>42278</v>
      </c>
      <c r="B147" s="51">
        <f t="shared" si="11"/>
        <v>48.926959565257441</v>
      </c>
      <c r="C147" s="51">
        <f t="shared" si="12"/>
        <v>53.532960691167943</v>
      </c>
      <c r="D147" s="51">
        <f t="shared" si="13"/>
        <v>66.902709004236058</v>
      </c>
      <c r="E147" s="51"/>
      <c r="F147" s="51">
        <f t="shared" si="14"/>
        <v>45.152927181176473</v>
      </c>
      <c r="G147" s="8"/>
      <c r="M147" s="37"/>
      <c r="U147" s="37"/>
      <c r="AC147" s="37"/>
      <c r="AD147" s="37"/>
    </row>
    <row r="148" spans="1:30" x14ac:dyDescent="0.35">
      <c r="A148" s="56">
        <f t="shared" si="10"/>
        <v>42309</v>
      </c>
      <c r="B148" s="51">
        <f t="shared" si="11"/>
        <v>43.161094224924014</v>
      </c>
      <c r="C148" s="51">
        <f t="shared" si="12"/>
        <v>50.398335425433181</v>
      </c>
      <c r="D148" s="51">
        <f t="shared" si="13"/>
        <v>62.700693698996965</v>
      </c>
      <c r="E148" s="51"/>
      <c r="F148" s="51">
        <f t="shared" si="14"/>
        <v>46.301827294117651</v>
      </c>
      <c r="G148" s="8"/>
      <c r="M148" s="37"/>
      <c r="U148" s="37"/>
      <c r="AC148" s="37"/>
      <c r="AD148" s="37"/>
    </row>
    <row r="149" spans="1:30" x14ac:dyDescent="0.35">
      <c r="A149" s="56">
        <f t="shared" si="10"/>
        <v>42339</v>
      </c>
      <c r="B149" s="51">
        <f t="shared" si="11"/>
        <v>37.303122409505391</v>
      </c>
      <c r="C149" s="51">
        <f t="shared" si="12"/>
        <v>48.092338464671478</v>
      </c>
      <c r="D149" s="51">
        <f t="shared" si="13"/>
        <v>62.083174625160154</v>
      </c>
      <c r="E149" s="51"/>
      <c r="F149" s="51">
        <f t="shared" si="14"/>
        <v>49.471869411764708</v>
      </c>
      <c r="G149" s="8"/>
      <c r="M149" s="37"/>
      <c r="U149" s="37"/>
      <c r="AC149" s="37"/>
      <c r="AD149" s="37"/>
    </row>
    <row r="150" spans="1:30" x14ac:dyDescent="0.35">
      <c r="A150" s="56">
        <f t="shared" si="10"/>
        <v>42370</v>
      </c>
      <c r="B150" s="51">
        <f t="shared" si="11"/>
        <v>38.574191765681135</v>
      </c>
      <c r="C150" s="51">
        <f t="shared" si="12"/>
        <v>44.501941206868047</v>
      </c>
      <c r="D150" s="51">
        <f t="shared" si="13"/>
        <v>63.36265106132484</v>
      </c>
      <c r="E150" s="51"/>
      <c r="F150" s="51">
        <f t="shared" si="14"/>
        <v>50.52855011764705</v>
      </c>
      <c r="G150" s="8"/>
      <c r="M150" s="37"/>
      <c r="U150" s="37"/>
      <c r="AC150" s="37"/>
      <c r="AD150" s="37"/>
    </row>
    <row r="151" spans="1:30" x14ac:dyDescent="0.35">
      <c r="A151" s="56">
        <f t="shared" si="10"/>
        <v>42401</v>
      </c>
      <c r="B151" s="51">
        <f t="shared" si="11"/>
        <v>43.133462282398455</v>
      </c>
      <c r="C151" s="51">
        <f t="shared" si="12"/>
        <v>45.347012987141881</v>
      </c>
      <c r="D151" s="51">
        <f t="shared" si="13"/>
        <v>69.225619538996042</v>
      </c>
      <c r="E151" s="51"/>
      <c r="F151" s="51">
        <f t="shared" si="14"/>
        <v>48.895498117647058</v>
      </c>
      <c r="G151" s="8"/>
      <c r="M151" s="37"/>
      <c r="U151" s="37"/>
      <c r="AC151" s="37"/>
      <c r="AD151" s="37"/>
    </row>
    <row r="152" spans="1:30" x14ac:dyDescent="0.35">
      <c r="A152" s="56">
        <f t="shared" si="10"/>
        <v>42430</v>
      </c>
      <c r="B152" s="51">
        <f t="shared" si="11"/>
        <v>51.763838997881564</v>
      </c>
      <c r="C152" s="51">
        <f t="shared" si="12"/>
        <v>40.976636565836337</v>
      </c>
      <c r="D152" s="51">
        <f t="shared" si="13"/>
        <v>71.859598093193441</v>
      </c>
      <c r="E152" s="51"/>
      <c r="F152" s="51">
        <f t="shared" si="14"/>
        <v>49.952178823529408</v>
      </c>
      <c r="G152" s="8"/>
      <c r="M152" s="37"/>
      <c r="U152" s="37"/>
      <c r="AC152" s="37"/>
      <c r="AD152" s="37"/>
    </row>
    <row r="153" spans="1:30" x14ac:dyDescent="0.35">
      <c r="A153" s="56">
        <f t="shared" si="10"/>
        <v>42461</v>
      </c>
      <c r="B153" s="51">
        <f t="shared" si="11"/>
        <v>56.111264621902926</v>
      </c>
      <c r="C153" s="51">
        <f t="shared" si="12"/>
        <v>36.14781185992458</v>
      </c>
      <c r="D153" s="51">
        <f t="shared" si="13"/>
        <v>71.693387351824285</v>
      </c>
      <c r="E153" s="51"/>
      <c r="F153" s="51">
        <f t="shared" si="14"/>
        <v>48.99156</v>
      </c>
      <c r="G153" s="8"/>
      <c r="M153" s="37"/>
      <c r="U153" s="37"/>
      <c r="AC153" s="37"/>
      <c r="AD153" s="37"/>
    </row>
    <row r="154" spans="1:30" x14ac:dyDescent="0.35">
      <c r="A154" s="56">
        <f t="shared" si="10"/>
        <v>42491</v>
      </c>
      <c r="B154" s="51">
        <f t="shared" si="11"/>
        <v>50.778299714469931</v>
      </c>
      <c r="C154" s="51">
        <f t="shared" si="12"/>
        <v>33.202553176455858</v>
      </c>
      <c r="D154" s="51">
        <f t="shared" si="13"/>
        <v>72.772025808834556</v>
      </c>
      <c r="E154" s="51"/>
      <c r="F154" s="51">
        <f t="shared" si="14"/>
        <v>44.956960941176469</v>
      </c>
      <c r="G154" s="8"/>
      <c r="M154" s="37"/>
      <c r="U154" s="37"/>
      <c r="AC154" s="37"/>
      <c r="AD154" s="37"/>
    </row>
    <row r="155" spans="1:30" x14ac:dyDescent="0.35">
      <c r="A155" s="56">
        <f t="shared" si="10"/>
        <v>42522</v>
      </c>
      <c r="B155" s="51">
        <f t="shared" si="11"/>
        <v>47.876945749286179</v>
      </c>
      <c r="C155" s="51">
        <f t="shared" si="12"/>
        <v>33.906490424019246</v>
      </c>
      <c r="D155" s="51">
        <f t="shared" si="13"/>
        <v>73.663677181804545</v>
      </c>
      <c r="E155" s="51"/>
      <c r="F155" s="51">
        <f t="shared" si="14"/>
        <v>45.245146588235293</v>
      </c>
      <c r="G155" s="8"/>
      <c r="M155" s="37"/>
      <c r="U155" s="37"/>
      <c r="AC155" s="37"/>
      <c r="AD155" s="37"/>
    </row>
    <row r="156" spans="1:30" x14ac:dyDescent="0.35">
      <c r="A156" s="56">
        <f t="shared" si="10"/>
        <v>42552</v>
      </c>
      <c r="B156" s="51">
        <f t="shared" si="11"/>
        <v>52.740167633784651</v>
      </c>
      <c r="C156" s="51">
        <f t="shared" si="12"/>
        <v>35.788393396543874</v>
      </c>
      <c r="D156" s="51">
        <f t="shared" si="13"/>
        <v>77.14140609670234</v>
      </c>
      <c r="E156" s="51"/>
      <c r="F156" s="51">
        <f t="shared" si="14"/>
        <v>39.673557411764712</v>
      </c>
      <c r="G156" s="8"/>
      <c r="M156" s="37"/>
      <c r="U156" s="37"/>
      <c r="AC156" s="37"/>
      <c r="AD156" s="37"/>
    </row>
    <row r="157" spans="1:30" x14ac:dyDescent="0.35">
      <c r="A157" s="56">
        <f t="shared" si="10"/>
        <v>42583</v>
      </c>
      <c r="B157" s="51">
        <f t="shared" si="11"/>
        <v>56.083632679377359</v>
      </c>
      <c r="C157" s="51">
        <f t="shared" si="12"/>
        <v>37.809266449065973</v>
      </c>
      <c r="D157" s="51">
        <f t="shared" si="13"/>
        <v>77.34397543774601</v>
      </c>
      <c r="E157" s="51"/>
      <c r="F157" s="51">
        <f t="shared" si="14"/>
        <v>39.001124235294114</v>
      </c>
      <c r="G157" s="8"/>
      <c r="M157" s="37"/>
      <c r="U157" s="37"/>
      <c r="AC157" s="37"/>
      <c r="AD157" s="37"/>
    </row>
    <row r="158" spans="1:30" x14ac:dyDescent="0.35">
      <c r="A158" s="56">
        <f t="shared" si="10"/>
        <v>42614</v>
      </c>
      <c r="B158" s="51">
        <f t="shared" si="11"/>
        <v>53.228331951736209</v>
      </c>
      <c r="C158" s="51">
        <f t="shared" si="12"/>
        <v>39.933748178369115</v>
      </c>
      <c r="D158" s="51">
        <f t="shared" si="13"/>
        <v>76.561399863799522</v>
      </c>
      <c r="E158" s="51"/>
      <c r="F158" s="51">
        <f t="shared" si="14"/>
        <v>39.38537176470588</v>
      </c>
      <c r="G158" s="8"/>
      <c r="M158" s="37"/>
      <c r="U158" s="37"/>
      <c r="AC158" s="37"/>
      <c r="AD158" s="37"/>
    </row>
    <row r="159" spans="1:30" x14ac:dyDescent="0.35">
      <c r="A159" s="56">
        <f t="shared" si="10"/>
        <v>42644</v>
      </c>
      <c r="B159" s="51">
        <f t="shared" si="11"/>
        <v>54.425716127843792</v>
      </c>
      <c r="C159" s="51">
        <f t="shared" si="12"/>
        <v>40.53263179835777</v>
      </c>
      <c r="D159" s="51">
        <f t="shared" si="13"/>
        <v>73.095213361496818</v>
      </c>
      <c r="E159" s="51"/>
      <c r="F159" s="51">
        <f t="shared" si="14"/>
        <v>39.673557411764712</v>
      </c>
      <c r="G159" s="8"/>
      <c r="M159" s="37"/>
      <c r="U159" s="37"/>
      <c r="AC159" s="37"/>
      <c r="AD159" s="37"/>
    </row>
    <row r="160" spans="1:30" x14ac:dyDescent="0.35">
      <c r="A160" s="56">
        <f t="shared" si="10"/>
        <v>42675</v>
      </c>
      <c r="B160" s="51">
        <f t="shared" si="11"/>
        <v>67.329833287280096</v>
      </c>
      <c r="C160" s="51">
        <f t="shared" si="12"/>
        <v>40.213376047784507</v>
      </c>
      <c r="D160" s="51">
        <f t="shared" si="13"/>
        <v>71.467733185590447</v>
      </c>
      <c r="E160" s="51"/>
      <c r="F160" s="51">
        <f t="shared" si="14"/>
        <v>39.38537176470588</v>
      </c>
      <c r="G160" s="8"/>
      <c r="M160" s="37"/>
      <c r="U160" s="37"/>
      <c r="AC160" s="37"/>
      <c r="AD160" s="37"/>
    </row>
    <row r="161" spans="1:30" x14ac:dyDescent="0.35">
      <c r="A161" s="56">
        <f t="shared" si="10"/>
        <v>42705</v>
      </c>
      <c r="B161" s="51">
        <f t="shared" si="11"/>
        <v>73.703601363175835</v>
      </c>
      <c r="C161" s="51">
        <f t="shared" si="12"/>
        <v>40.208955675303457</v>
      </c>
      <c r="D161" s="51">
        <f t="shared" si="13"/>
        <v>66.793633205212544</v>
      </c>
      <c r="E161" s="51"/>
      <c r="F161" s="51">
        <f t="shared" si="14"/>
        <v>37.079886588235297</v>
      </c>
      <c r="G161" s="8"/>
      <c r="M161" s="37"/>
      <c r="U161" s="37"/>
      <c r="AC161" s="37"/>
      <c r="AD161" s="37"/>
    </row>
    <row r="162" spans="1:30" x14ac:dyDescent="0.35">
      <c r="A162" s="56">
        <f t="shared" si="10"/>
        <v>42736</v>
      </c>
      <c r="B162" s="51">
        <f t="shared" si="11"/>
        <v>74.062816616008107</v>
      </c>
      <c r="C162" s="51">
        <f t="shared" si="12"/>
        <v>42.595103493337241</v>
      </c>
      <c r="D162" s="51">
        <f t="shared" si="13"/>
        <v>68.798550272978048</v>
      </c>
      <c r="E162" s="51"/>
      <c r="F162" s="51">
        <f t="shared" si="14"/>
        <v>40.057804941176471</v>
      </c>
      <c r="G162" s="8"/>
      <c r="M162" s="37"/>
      <c r="U162" s="37"/>
      <c r="AC162" s="37"/>
      <c r="AD162" s="37"/>
    </row>
    <row r="163" spans="1:30" x14ac:dyDescent="0.35">
      <c r="A163" s="56">
        <f t="shared" si="10"/>
        <v>42767</v>
      </c>
      <c r="B163" s="51">
        <f t="shared" si="11"/>
        <v>82.380031316201524</v>
      </c>
      <c r="C163" s="51">
        <f t="shared" si="12"/>
        <v>44.569126606070178</v>
      </c>
      <c r="D163" s="51">
        <f t="shared" si="13"/>
        <v>71.228228124242534</v>
      </c>
      <c r="E163" s="51"/>
      <c r="F163" s="51">
        <f t="shared" si="14"/>
        <v>40.538114352941179</v>
      </c>
      <c r="G163" s="8"/>
      <c r="M163" s="37"/>
      <c r="U163" s="37"/>
      <c r="AC163" s="37"/>
      <c r="AD163" s="37"/>
    </row>
    <row r="164" spans="1:30" x14ac:dyDescent="0.35">
      <c r="A164" s="56">
        <f t="shared" si="10"/>
        <v>42795</v>
      </c>
      <c r="B164" s="51">
        <f t="shared" si="11"/>
        <v>80.731325412176488</v>
      </c>
      <c r="C164" s="51">
        <f t="shared" si="12"/>
        <v>43.674012718371976</v>
      </c>
      <c r="D164" s="51">
        <f t="shared" si="13"/>
        <v>71.067788589170917</v>
      </c>
      <c r="E164" s="51"/>
      <c r="F164" s="51">
        <f t="shared" si="14"/>
        <v>40.345990588235296</v>
      </c>
      <c r="G164" s="8"/>
      <c r="M164" s="37"/>
      <c r="U164" s="37"/>
      <c r="AC164" s="37"/>
      <c r="AD164" s="37"/>
    </row>
    <row r="165" spans="1:30" x14ac:dyDescent="0.35">
      <c r="A165" s="56">
        <f t="shared" si="10"/>
        <v>42826</v>
      </c>
      <c r="B165" s="51">
        <f t="shared" si="11"/>
        <v>64.677166804826385</v>
      </c>
      <c r="C165" s="51">
        <f t="shared" si="12"/>
        <v>46.412969455611908</v>
      </c>
      <c r="D165" s="51">
        <f t="shared" si="13"/>
        <v>73.114258342278703</v>
      </c>
      <c r="E165" s="51"/>
      <c r="F165" s="51">
        <f t="shared" si="14"/>
        <v>43.419970823529411</v>
      </c>
      <c r="G165" s="8"/>
      <c r="M165" s="37"/>
      <c r="U165" s="37"/>
      <c r="AC165" s="37"/>
      <c r="AD165" s="37"/>
    </row>
    <row r="166" spans="1:30" x14ac:dyDescent="0.35">
      <c r="A166" s="56">
        <f t="shared" si="10"/>
        <v>42856</v>
      </c>
      <c r="B166" s="51">
        <f t="shared" si="11"/>
        <v>57.502072395689417</v>
      </c>
      <c r="C166" s="51">
        <f t="shared" si="12"/>
        <v>48.180323446956237</v>
      </c>
      <c r="D166" s="51">
        <f t="shared" si="13"/>
        <v>71.9115389498713</v>
      </c>
      <c r="E166" s="51"/>
      <c r="F166" s="51">
        <f t="shared" si="14"/>
        <v>47.166384235294117</v>
      </c>
      <c r="G166" s="8"/>
      <c r="M166" s="37"/>
      <c r="U166" s="37"/>
      <c r="AC166" s="37"/>
      <c r="AD166" s="37"/>
    </row>
    <row r="167" spans="1:30" x14ac:dyDescent="0.35">
      <c r="A167" s="56">
        <f t="shared" si="10"/>
        <v>42887</v>
      </c>
      <c r="B167" s="51">
        <f t="shared" si="11"/>
        <v>52.942801878972091</v>
      </c>
      <c r="C167" s="51">
        <f t="shared" si="12"/>
        <v>47.046370789698713</v>
      </c>
      <c r="D167" s="51">
        <f t="shared" si="13"/>
        <v>72.73220448538153</v>
      </c>
      <c r="E167" s="51"/>
      <c r="F167" s="51">
        <f t="shared" si="14"/>
        <v>49.567931294117642</v>
      </c>
      <c r="G167" s="8"/>
      <c r="M167" s="37"/>
      <c r="U167" s="37"/>
      <c r="AC167" s="37"/>
      <c r="AD167" s="37"/>
    </row>
    <row r="168" spans="1:30" x14ac:dyDescent="0.35">
      <c r="A168" s="56">
        <f t="shared" si="10"/>
        <v>42917</v>
      </c>
      <c r="B168" s="51">
        <f t="shared" si="11"/>
        <v>62.392926222713449</v>
      </c>
      <c r="C168" s="51">
        <f t="shared" si="12"/>
        <v>46.918052943407126</v>
      </c>
      <c r="D168" s="51">
        <f t="shared" si="13"/>
        <v>71.380587970497587</v>
      </c>
      <c r="E168" s="51"/>
      <c r="F168" s="51">
        <f t="shared" si="14"/>
        <v>52.930097176470589</v>
      </c>
      <c r="G168" s="8"/>
      <c r="M168" s="37"/>
      <c r="U168" s="37"/>
      <c r="AC168" s="37"/>
      <c r="AD168" s="37"/>
    </row>
    <row r="169" spans="1:30" x14ac:dyDescent="0.35">
      <c r="A169" s="56">
        <f t="shared" si="10"/>
        <v>42948</v>
      </c>
      <c r="B169" s="51">
        <f t="shared" si="11"/>
        <v>70.065395597310484</v>
      </c>
      <c r="C169" s="51">
        <f t="shared" si="12"/>
        <v>47.21959322474649</v>
      </c>
      <c r="D169" s="51">
        <f t="shared" si="13"/>
        <v>74.046885279961216</v>
      </c>
      <c r="E169" s="51"/>
      <c r="F169" s="51">
        <f t="shared" si="14"/>
        <v>44.764837176470586</v>
      </c>
      <c r="G169" s="8"/>
      <c r="M169" s="37"/>
      <c r="U169" s="37"/>
      <c r="AC169" s="37"/>
      <c r="AD169" s="37"/>
    </row>
    <row r="170" spans="1:30" x14ac:dyDescent="0.35">
      <c r="A170" s="56">
        <f t="shared" si="10"/>
        <v>42979</v>
      </c>
      <c r="B170" s="51">
        <f t="shared" si="11"/>
        <v>65.883761628442485</v>
      </c>
      <c r="C170" s="51">
        <f t="shared" si="12"/>
        <v>45.771635140080932</v>
      </c>
      <c r="D170" s="51">
        <f t="shared" si="13"/>
        <v>75.837690594087974</v>
      </c>
      <c r="E170" s="51"/>
      <c r="F170" s="51">
        <f t="shared" si="14"/>
        <v>46.68607482352941</v>
      </c>
      <c r="G170" s="8"/>
      <c r="M170" s="37"/>
      <c r="U170" s="37"/>
      <c r="AC170" s="37"/>
      <c r="AD170" s="37"/>
    </row>
    <row r="171" spans="1:30" x14ac:dyDescent="0.35">
      <c r="A171" s="56">
        <f t="shared" si="10"/>
        <v>43009</v>
      </c>
      <c r="B171" s="51">
        <f t="shared" si="11"/>
        <v>56.792852537533392</v>
      </c>
      <c r="C171" s="51">
        <f t="shared" si="12"/>
        <v>44.033722029930416</v>
      </c>
      <c r="D171" s="51">
        <f t="shared" si="13"/>
        <v>73.843161697658047</v>
      </c>
      <c r="E171" s="51"/>
      <c r="F171" s="51">
        <f t="shared" si="14"/>
        <v>45.917579764705884</v>
      </c>
      <c r="G171" s="8"/>
      <c r="M171" s="37"/>
      <c r="U171" s="37"/>
      <c r="AC171" s="37"/>
      <c r="AD171" s="37"/>
    </row>
    <row r="172" spans="1:30" x14ac:dyDescent="0.35">
      <c r="A172" s="56">
        <f t="shared" si="10"/>
        <v>43040</v>
      </c>
      <c r="B172" s="51">
        <f t="shared" si="11"/>
        <v>59.169199594731516</v>
      </c>
      <c r="C172" s="51">
        <f t="shared" si="12"/>
        <v>44.758093425230584</v>
      </c>
      <c r="D172" s="51">
        <f t="shared" si="13"/>
        <v>73.981093528169268</v>
      </c>
      <c r="E172" s="51"/>
      <c r="F172" s="51">
        <f t="shared" si="14"/>
        <v>46.974260470588234</v>
      </c>
      <c r="G172" s="8"/>
      <c r="M172" s="37"/>
      <c r="U172" s="37"/>
      <c r="AC172" s="37"/>
      <c r="AD172" s="37"/>
    </row>
    <row r="173" spans="1:30" x14ac:dyDescent="0.35">
      <c r="A173" s="56">
        <f t="shared" si="10"/>
        <v>43070</v>
      </c>
      <c r="B173" s="51">
        <f t="shared" si="11"/>
        <v>66.54692824905591</v>
      </c>
      <c r="C173" s="51">
        <f t="shared" si="12"/>
        <v>45.798561062968972</v>
      </c>
      <c r="D173" s="51">
        <f t="shared" si="13"/>
        <v>72.974018029248484</v>
      </c>
      <c r="E173" s="51"/>
      <c r="F173" s="51">
        <f t="shared" si="14"/>
        <v>48.127003058823533</v>
      </c>
      <c r="G173" s="8"/>
      <c r="M173" s="37"/>
      <c r="U173" s="37"/>
      <c r="AC173" s="37"/>
      <c r="AD173" s="37"/>
    </row>
    <row r="174" spans="1:30" x14ac:dyDescent="0.35">
      <c r="A174" s="56">
        <f t="shared" si="10"/>
        <v>43101</v>
      </c>
      <c r="B174" s="51">
        <f t="shared" si="11"/>
        <v>70.314083080040533</v>
      </c>
      <c r="C174" s="51">
        <f t="shared" si="12"/>
        <v>49.481412114598569</v>
      </c>
      <c r="D174" s="51">
        <f t="shared" si="13"/>
        <v>76.832069439154168</v>
      </c>
      <c r="E174" s="51"/>
      <c r="F174" s="51">
        <f t="shared" si="14"/>
        <v>50.24036447058824</v>
      </c>
      <c r="G174" s="8"/>
      <c r="M174" s="37"/>
      <c r="U174" s="37"/>
      <c r="AC174" s="37"/>
      <c r="AD174" s="37"/>
    </row>
    <row r="175" spans="1:30" x14ac:dyDescent="0.35">
      <c r="A175" s="56">
        <f t="shared" si="10"/>
        <v>43132</v>
      </c>
      <c r="B175" s="51">
        <f t="shared" si="11"/>
        <v>71.345675600994753</v>
      </c>
      <c r="C175" s="51">
        <f t="shared" si="12"/>
        <v>52.040786730111762</v>
      </c>
      <c r="D175" s="51">
        <f t="shared" si="13"/>
        <v>76.799173563258194</v>
      </c>
      <c r="E175" s="51"/>
      <c r="F175" s="51">
        <f t="shared" si="14"/>
        <v>50.24036447058824</v>
      </c>
      <c r="G175" s="8"/>
      <c r="M175" s="37"/>
      <c r="U175" s="37"/>
      <c r="AC175" s="37"/>
      <c r="AD175" s="37"/>
    </row>
    <row r="176" spans="1:30" x14ac:dyDescent="0.35">
      <c r="A176" s="56">
        <f t="shared" si="10"/>
        <v>43160</v>
      </c>
      <c r="B176" s="51">
        <f t="shared" si="11"/>
        <v>64.796905222437147</v>
      </c>
      <c r="C176" s="51">
        <f t="shared" si="12"/>
        <v>53.546955262462291</v>
      </c>
      <c r="D176" s="51">
        <f t="shared" si="13"/>
        <v>76.448861340997496</v>
      </c>
      <c r="E176" s="51"/>
      <c r="F176" s="51">
        <f t="shared" si="14"/>
        <v>50.24036447058824</v>
      </c>
      <c r="G176" s="8"/>
      <c r="M176" s="37"/>
      <c r="U176" s="37"/>
      <c r="AC176" s="37"/>
      <c r="AD176" s="37"/>
    </row>
    <row r="177" spans="1:30" x14ac:dyDescent="0.35">
      <c r="A177" s="56">
        <f t="shared" si="10"/>
        <v>43191</v>
      </c>
      <c r="B177" s="51">
        <f t="shared" si="11"/>
        <v>60.560007368518008</v>
      </c>
      <c r="C177" s="51">
        <f t="shared" si="12"/>
        <v>53.443149331539352</v>
      </c>
      <c r="D177" s="51">
        <f t="shared" si="13"/>
        <v>77.031753177049069</v>
      </c>
      <c r="E177" s="51"/>
      <c r="F177" s="51">
        <f t="shared" si="14"/>
        <v>55.908015529411756</v>
      </c>
      <c r="G177" s="8"/>
      <c r="M177" s="37"/>
      <c r="U177" s="37"/>
      <c r="AC177" s="37"/>
      <c r="AD177" s="37"/>
    </row>
    <row r="178" spans="1:30" x14ac:dyDescent="0.35">
      <c r="A178" s="56">
        <f t="shared" si="10"/>
        <v>43221</v>
      </c>
      <c r="B178" s="51">
        <f t="shared" si="11"/>
        <v>60.882380031316195</v>
      </c>
      <c r="C178" s="51">
        <f t="shared" si="12"/>
        <v>54.296119561109577</v>
      </c>
      <c r="D178" s="51">
        <f t="shared" si="13"/>
        <v>75.224788485289196</v>
      </c>
      <c r="E178" s="51"/>
      <c r="F178" s="51">
        <f t="shared" si="14"/>
        <v>55.908015529411756</v>
      </c>
      <c r="G178" s="8"/>
      <c r="M178" s="37"/>
      <c r="U178" s="37"/>
      <c r="AC178" s="37"/>
      <c r="AD178" s="37"/>
    </row>
    <row r="179" spans="1:30" x14ac:dyDescent="0.35">
      <c r="A179" s="56">
        <f t="shared" si="10"/>
        <v>43252</v>
      </c>
      <c r="B179" s="51">
        <f t="shared" si="11"/>
        <v>59.906051395413108</v>
      </c>
      <c r="C179" s="51">
        <f t="shared" si="12"/>
        <v>55.310224527925214</v>
      </c>
      <c r="D179" s="51">
        <f t="shared" si="13"/>
        <v>73.962048547387369</v>
      </c>
      <c r="E179" s="51"/>
      <c r="F179" s="51">
        <f t="shared" si="14"/>
        <v>57.348943764705886</v>
      </c>
      <c r="G179" s="8"/>
      <c r="M179" s="37"/>
      <c r="U179" s="37"/>
      <c r="AC179" s="37"/>
      <c r="AD179" s="37"/>
    </row>
    <row r="180" spans="1:30" x14ac:dyDescent="0.35">
      <c r="A180" s="56">
        <f t="shared" si="10"/>
        <v>43282</v>
      </c>
      <c r="B180" s="51">
        <f t="shared" si="11"/>
        <v>59.463940315004152</v>
      </c>
      <c r="C180" s="51">
        <f t="shared" si="12"/>
        <v>55.298621566422291</v>
      </c>
      <c r="D180" s="51">
        <f t="shared" si="13"/>
        <v>71.430797465286204</v>
      </c>
      <c r="E180" s="51"/>
      <c r="F180" s="51">
        <f t="shared" si="14"/>
        <v>57.060758117647062</v>
      </c>
      <c r="G180" s="8"/>
      <c r="M180" s="37"/>
      <c r="U180" s="37"/>
      <c r="AC180" s="37"/>
      <c r="AD180" s="37"/>
    </row>
    <row r="181" spans="1:30" x14ac:dyDescent="0.35">
      <c r="A181" s="56">
        <f t="shared" si="10"/>
        <v>43313</v>
      </c>
      <c r="B181" s="51">
        <f t="shared" si="11"/>
        <v>61.849498019710794</v>
      </c>
      <c r="C181" s="51">
        <f t="shared" si="12"/>
        <v>57.598334218955117</v>
      </c>
      <c r="D181" s="51">
        <f t="shared" si="13"/>
        <v>69.353163198171686</v>
      </c>
      <c r="E181" s="51"/>
      <c r="F181" s="51">
        <f t="shared" si="14"/>
        <v>61.863852235294118</v>
      </c>
      <c r="G181" s="8"/>
      <c r="M181" s="37"/>
      <c r="U181" s="37"/>
      <c r="AC181" s="37"/>
      <c r="AD181" s="37"/>
    </row>
    <row r="182" spans="1:30" x14ac:dyDescent="0.35">
      <c r="A182" s="56">
        <f t="shared" si="10"/>
        <v>43344</v>
      </c>
      <c r="B182" s="51">
        <f t="shared" si="11"/>
        <v>63.037671548309845</v>
      </c>
      <c r="C182" s="51">
        <f t="shared" si="12"/>
        <v>59.866871232170951</v>
      </c>
      <c r="D182" s="51">
        <f t="shared" si="13"/>
        <v>69.16155914909335</v>
      </c>
      <c r="E182" s="51"/>
      <c r="F182" s="51">
        <f t="shared" si="14"/>
        <v>55.523767999999997</v>
      </c>
      <c r="G182" s="8"/>
      <c r="M182" s="37"/>
      <c r="U182" s="37"/>
      <c r="AC182" s="37"/>
      <c r="AD182" s="37"/>
    </row>
    <row r="183" spans="1:30" x14ac:dyDescent="0.35">
      <c r="A183" s="56">
        <f t="shared" si="10"/>
        <v>43374</v>
      </c>
      <c r="B183" s="51">
        <f t="shared" si="11"/>
        <v>67.615363360044213</v>
      </c>
      <c r="C183" s="51">
        <f t="shared" si="12"/>
        <v>61.759080231047946</v>
      </c>
      <c r="D183" s="51">
        <f t="shared" si="13"/>
        <v>70.142664219675197</v>
      </c>
      <c r="E183" s="51"/>
      <c r="F183" s="51">
        <f t="shared" si="14"/>
        <v>55.811953647058822</v>
      </c>
      <c r="G183" s="8"/>
      <c r="M183" s="37"/>
      <c r="U183" s="37"/>
      <c r="AC183" s="37"/>
      <c r="AD183" s="37"/>
    </row>
    <row r="184" spans="1:30" x14ac:dyDescent="0.35">
      <c r="A184" s="56">
        <f t="shared" si="10"/>
        <v>43405</v>
      </c>
      <c r="B184" s="51">
        <f t="shared" si="11"/>
        <v>67.477203647416417</v>
      </c>
      <c r="C184" s="51">
        <f t="shared" si="12"/>
        <v>61.969423454894155</v>
      </c>
      <c r="D184" s="51">
        <f t="shared" si="13"/>
        <v>70.446229670925817</v>
      </c>
      <c r="E184" s="51"/>
      <c r="F184" s="51">
        <f t="shared" si="14"/>
        <v>53.218282823529407</v>
      </c>
      <c r="G184" s="8"/>
      <c r="M184" s="37"/>
      <c r="U184" s="37"/>
      <c r="AC184" s="37"/>
      <c r="AD184" s="37"/>
    </row>
    <row r="185" spans="1:30" x14ac:dyDescent="0.35">
      <c r="A185" s="56">
        <f t="shared" si="10"/>
        <v>43435</v>
      </c>
      <c r="B185" s="51">
        <f t="shared" si="11"/>
        <v>63.700838168923276</v>
      </c>
      <c r="C185" s="51">
        <f t="shared" si="12"/>
        <v>63.53199965733144</v>
      </c>
      <c r="D185" s="51">
        <f t="shared" si="13"/>
        <v>72.16316354444406</v>
      </c>
      <c r="E185" s="51"/>
      <c r="F185" s="51">
        <f t="shared" si="14"/>
        <v>55.235582352941179</v>
      </c>
      <c r="G185" s="8"/>
      <c r="M185" s="37"/>
      <c r="U185" s="37"/>
      <c r="AC185" s="37"/>
      <c r="AD185" s="37"/>
    </row>
    <row r="186" spans="1:30" x14ac:dyDescent="0.35">
      <c r="A186" s="56">
        <f t="shared" si="10"/>
        <v>43466</v>
      </c>
      <c r="B186" s="51">
        <f t="shared" si="11"/>
        <v>70.148291424887162</v>
      </c>
      <c r="C186" s="51">
        <f t="shared" si="12"/>
        <v>63.595407193497209</v>
      </c>
      <c r="D186" s="51">
        <f t="shared" si="13"/>
        <v>74.549557348476981</v>
      </c>
      <c r="E186" s="51"/>
      <c r="F186" s="51">
        <f t="shared" si="14"/>
        <v>54.85133482352942</v>
      </c>
      <c r="G186" s="8"/>
      <c r="M186" s="37"/>
      <c r="U186" s="37"/>
      <c r="AC186" s="37"/>
      <c r="AD186" s="37"/>
    </row>
    <row r="187" spans="1:30" x14ac:dyDescent="0.35">
      <c r="A187" s="56">
        <f t="shared" si="10"/>
        <v>43497</v>
      </c>
      <c r="B187" s="51">
        <f t="shared" si="11"/>
        <v>81.256332320162116</v>
      </c>
      <c r="C187" s="51">
        <f t="shared" si="12"/>
        <v>62.532361908921033</v>
      </c>
      <c r="D187" s="51">
        <f t="shared" si="13"/>
        <v>76.183962971940389</v>
      </c>
      <c r="E187" s="51"/>
      <c r="F187" s="51">
        <f t="shared" si="14"/>
        <v>57.252881882352945</v>
      </c>
      <c r="G187" s="8"/>
      <c r="M187" s="37"/>
      <c r="U187" s="37"/>
      <c r="AC187" s="37"/>
      <c r="AD187" s="37"/>
    </row>
    <row r="188" spans="1:30" x14ac:dyDescent="0.35">
      <c r="A188" s="56">
        <f t="shared" si="10"/>
        <v>43525</v>
      </c>
      <c r="B188" s="51">
        <f t="shared" si="11"/>
        <v>79.644469006171136</v>
      </c>
      <c r="C188" s="51">
        <f t="shared" si="12"/>
        <v>59.81851355770894</v>
      </c>
      <c r="D188" s="51">
        <f t="shared" si="13"/>
        <v>75.077622724701925</v>
      </c>
      <c r="E188" s="51"/>
      <c r="F188" s="51">
        <f t="shared" si="14"/>
        <v>53.794654117647056</v>
      </c>
      <c r="G188" s="8"/>
      <c r="M188" s="37"/>
      <c r="U188" s="37"/>
      <c r="AC188" s="37"/>
      <c r="AD188" s="37"/>
    </row>
    <row r="189" spans="1:30" x14ac:dyDescent="0.35">
      <c r="A189" s="56">
        <f t="shared" si="10"/>
        <v>43556</v>
      </c>
      <c r="B189" s="51">
        <f t="shared" si="11"/>
        <v>86.303767154830993</v>
      </c>
      <c r="C189" s="51">
        <f t="shared" si="12"/>
        <v>54.369973113585189</v>
      </c>
      <c r="D189" s="51">
        <f t="shared" si="13"/>
        <v>74.21251890070063</v>
      </c>
      <c r="E189" s="51"/>
      <c r="F189" s="51">
        <f t="shared" si="14"/>
        <v>52.161602117647064</v>
      </c>
      <c r="G189" s="8"/>
      <c r="M189" s="37"/>
      <c r="U189" s="37"/>
      <c r="AC189" s="37"/>
      <c r="AD189" s="37"/>
    </row>
    <row r="190" spans="1:30" x14ac:dyDescent="0.35">
      <c r="A190" s="56">
        <f t="shared" si="10"/>
        <v>43586</v>
      </c>
      <c r="B190" s="51">
        <f t="shared" si="11"/>
        <v>92.244634797826293</v>
      </c>
      <c r="C190" s="51">
        <f t="shared" si="12"/>
        <v>53.734550538277318</v>
      </c>
      <c r="D190" s="51">
        <f t="shared" si="13"/>
        <v>74.084975241524987</v>
      </c>
      <c r="E190" s="51"/>
      <c r="F190" s="51">
        <f t="shared" si="14"/>
        <v>52.161602117647064</v>
      </c>
      <c r="G190" s="8"/>
      <c r="M190" s="37"/>
      <c r="U190" s="37"/>
      <c r="AC190" s="37"/>
      <c r="AD190" s="37"/>
    </row>
    <row r="191" spans="1:30" x14ac:dyDescent="0.35">
      <c r="A191" s="56">
        <f t="shared" si="10"/>
        <v>43617</v>
      </c>
      <c r="B191" s="51">
        <f t="shared" si="11"/>
        <v>100.34079395781524</v>
      </c>
      <c r="C191" s="51">
        <f t="shared" si="12"/>
        <v>53.188435614175255</v>
      </c>
      <c r="D191" s="51">
        <f t="shared" si="13"/>
        <v>78.433002066091845</v>
      </c>
      <c r="E191" s="51"/>
      <c r="F191" s="51">
        <f t="shared" si="14"/>
        <v>53.890715999999998</v>
      </c>
      <c r="G191" s="8"/>
      <c r="M191" s="37"/>
      <c r="U191" s="37"/>
      <c r="AC191" s="37"/>
      <c r="AD191" s="37"/>
    </row>
    <row r="192" spans="1:30" x14ac:dyDescent="0.35">
      <c r="A192" s="56">
        <f t="shared" si="10"/>
        <v>43647</v>
      </c>
      <c r="B192" s="51">
        <f t="shared" si="11"/>
        <v>110.74882564244265</v>
      </c>
      <c r="C192" s="51">
        <f t="shared" si="12"/>
        <v>53.640924671101942</v>
      </c>
      <c r="D192" s="51">
        <f t="shared" si="13"/>
        <v>81.540796657317316</v>
      </c>
      <c r="E192" s="51"/>
      <c r="F192" s="51">
        <f t="shared" si="14"/>
        <v>51.29704517647059</v>
      </c>
      <c r="G192" s="8"/>
      <c r="M192" s="37"/>
      <c r="U192" s="37"/>
      <c r="AC192" s="37"/>
      <c r="AD192" s="37"/>
    </row>
    <row r="193" spans="1:30" x14ac:dyDescent="0.35">
      <c r="A193" s="56">
        <f t="shared" si="10"/>
        <v>43678</v>
      </c>
      <c r="B193" s="51">
        <f t="shared" si="11"/>
        <v>85.723496361794233</v>
      </c>
      <c r="C193" s="51">
        <f t="shared" si="12"/>
        <v>57.524177426476989</v>
      </c>
      <c r="D193" s="51">
        <f t="shared" si="13"/>
        <v>86.591756408924596</v>
      </c>
      <c r="E193" s="51"/>
      <c r="F193" s="51">
        <f t="shared" si="14"/>
        <v>47.358508000000008</v>
      </c>
      <c r="G193" s="8"/>
      <c r="M193" s="37"/>
      <c r="U193" s="37"/>
      <c r="AC193" s="37"/>
      <c r="AD193" s="37"/>
    </row>
    <row r="194" spans="1:30" x14ac:dyDescent="0.35">
      <c r="A194" s="56">
        <f t="shared" si="10"/>
        <v>43709</v>
      </c>
      <c r="B194" s="51">
        <f t="shared" si="11"/>
        <v>85.732707009302757</v>
      </c>
      <c r="C194" s="51">
        <f t="shared" si="12"/>
        <v>53.714487314809034</v>
      </c>
      <c r="D194" s="51">
        <f t="shared" si="13"/>
        <v>87.178688089384437</v>
      </c>
      <c r="E194" s="51"/>
      <c r="F194" s="51">
        <f t="shared" si="14"/>
        <v>49.567931294117642</v>
      </c>
      <c r="G194" s="8"/>
      <c r="M194" s="37"/>
      <c r="U194" s="37"/>
      <c r="AC194" s="37"/>
      <c r="AD194" s="37"/>
    </row>
    <row r="195" spans="1:30" x14ac:dyDescent="0.35">
      <c r="A195" s="56">
        <f t="shared" si="10"/>
        <v>43739</v>
      </c>
      <c r="B195" s="51">
        <f t="shared" si="11"/>
        <v>81.541862392926234</v>
      </c>
      <c r="C195" s="51">
        <f t="shared" si="12"/>
        <v>52.876722480505677</v>
      </c>
      <c r="D195" s="51">
        <f t="shared" si="13"/>
        <v>86.268568856262334</v>
      </c>
      <c r="E195" s="51"/>
      <c r="F195" s="51">
        <f t="shared" si="14"/>
        <v>52.161602117647064</v>
      </c>
      <c r="G195" s="8"/>
      <c r="M195" s="37"/>
      <c r="U195" s="37"/>
      <c r="AC195" s="37"/>
      <c r="AD195" s="37"/>
    </row>
    <row r="196" spans="1:30" x14ac:dyDescent="0.35">
      <c r="A196" s="56">
        <f t="shared" si="10"/>
        <v>43770</v>
      </c>
      <c r="B196" s="51">
        <f t="shared" si="11"/>
        <v>78.272082527401693</v>
      </c>
      <c r="C196" s="51">
        <f t="shared" si="12"/>
        <v>53.173210751042163</v>
      </c>
      <c r="D196" s="51">
        <f t="shared" si="13"/>
        <v>84.882325103593146</v>
      </c>
      <c r="E196" s="51"/>
      <c r="F196" s="51">
        <f t="shared" si="14"/>
        <v>53.122220941176465</v>
      </c>
      <c r="G196" s="8"/>
      <c r="M196" s="37"/>
      <c r="U196" s="37"/>
      <c r="AC196" s="37"/>
      <c r="AD196" s="37"/>
    </row>
    <row r="197" spans="1:30" x14ac:dyDescent="0.35">
      <c r="A197" s="56">
        <f t="shared" si="10"/>
        <v>43800</v>
      </c>
      <c r="B197" s="51">
        <f t="shared" si="11"/>
        <v>85.336649166436402</v>
      </c>
      <c r="C197" s="51">
        <f t="shared" si="12"/>
        <v>53.264274398187851</v>
      </c>
      <c r="D197" s="51">
        <f t="shared" si="13"/>
        <v>85.363643708808027</v>
      </c>
      <c r="E197" s="51"/>
      <c r="F197" s="51">
        <f t="shared" si="14"/>
        <v>55.139520470588231</v>
      </c>
      <c r="G197" s="8"/>
      <c r="M197" s="37"/>
      <c r="U197" s="37"/>
      <c r="AC197" s="37"/>
      <c r="AD197" s="37"/>
    </row>
    <row r="198" spans="1:30" x14ac:dyDescent="0.35">
      <c r="A198" s="56">
        <f t="shared" si="10"/>
        <v>43831</v>
      </c>
      <c r="B198" s="51">
        <f t="shared" si="11"/>
        <v>88.201160541586091</v>
      </c>
      <c r="C198" s="51">
        <f t="shared" si="12"/>
        <v>52.365227967510741</v>
      </c>
      <c r="D198" s="51">
        <f t="shared" si="13"/>
        <v>90.069485323822391</v>
      </c>
      <c r="E198" s="51"/>
      <c r="F198" s="51">
        <f t="shared" si="14"/>
        <v>58.693810117647061</v>
      </c>
      <c r="G198" s="8"/>
      <c r="M198" s="37"/>
      <c r="U198" s="37"/>
      <c r="AC198" s="37"/>
      <c r="AD198" s="37"/>
    </row>
    <row r="199" spans="1:30" x14ac:dyDescent="0.35">
      <c r="A199" s="56">
        <f t="shared" si="10"/>
        <v>43862</v>
      </c>
      <c r="B199" s="51">
        <f t="shared" si="11"/>
        <v>80.758957354702048</v>
      </c>
      <c r="C199" s="51">
        <f t="shared" si="12"/>
        <v>52.404847371041249</v>
      </c>
      <c r="D199" s="51">
        <f t="shared" si="13"/>
        <v>92.171935778016305</v>
      </c>
      <c r="E199" s="51"/>
      <c r="F199" s="51">
        <f t="shared" si="14"/>
        <v>56.292263058823536</v>
      </c>
      <c r="G199" s="8"/>
      <c r="M199" s="37"/>
      <c r="U199" s="37"/>
      <c r="AC199" s="37"/>
      <c r="AD199" s="37"/>
    </row>
    <row r="200" spans="1:30" x14ac:dyDescent="0.35">
      <c r="A200" s="56">
        <f t="shared" si="10"/>
        <v>43891</v>
      </c>
      <c r="B200" s="51">
        <f t="shared" si="11"/>
        <v>81.965552178318134</v>
      </c>
      <c r="C200" s="51">
        <f t="shared" si="12"/>
        <v>54.09207599286632</v>
      </c>
      <c r="D200" s="51">
        <f t="shared" si="13"/>
        <v>91.873564412433495</v>
      </c>
      <c r="E200" s="51"/>
      <c r="F200" s="51">
        <f t="shared" si="14"/>
        <v>54.65921105882353</v>
      </c>
      <c r="G200" s="8"/>
      <c r="M200" s="37"/>
      <c r="U200" s="37"/>
      <c r="AC200" s="37"/>
      <c r="AD200" s="37"/>
    </row>
    <row r="201" spans="1:30" x14ac:dyDescent="0.35">
      <c r="A201" s="56">
        <f t="shared" si="10"/>
        <v>43922</v>
      </c>
      <c r="B201" s="51">
        <f t="shared" si="11"/>
        <v>78.04181633968868</v>
      </c>
      <c r="C201" s="51">
        <f t="shared" si="12"/>
        <v>53.016320589859056</v>
      </c>
      <c r="D201" s="51">
        <f t="shared" si="13"/>
        <v>97.139213038309265</v>
      </c>
      <c r="E201" s="51"/>
      <c r="F201" s="51">
        <f t="shared" si="14"/>
        <v>57.252881882352945</v>
      </c>
      <c r="G201" s="8"/>
      <c r="M201" s="37"/>
      <c r="U201" s="37"/>
      <c r="AC201" s="37"/>
      <c r="AD201" s="37"/>
    </row>
    <row r="202" spans="1:30" x14ac:dyDescent="0.35">
      <c r="A202" s="56">
        <f t="shared" si="10"/>
        <v>43952</v>
      </c>
      <c r="B202" s="51">
        <f t="shared" si="11"/>
        <v>86.257713917288399</v>
      </c>
      <c r="C202" s="51">
        <f t="shared" si="12"/>
        <v>53.364006743938909</v>
      </c>
      <c r="D202" s="51">
        <f t="shared" si="13"/>
        <v>99.028705980123959</v>
      </c>
      <c r="E202" s="51"/>
      <c r="F202" s="51">
        <f t="shared" si="14"/>
        <v>53.794654117647056</v>
      </c>
      <c r="G202" s="8"/>
      <c r="M202" s="37"/>
      <c r="U202" s="37"/>
      <c r="AC202" s="37"/>
      <c r="AD202" s="37"/>
    </row>
    <row r="203" spans="1:30" x14ac:dyDescent="0.35">
      <c r="A203" s="56">
        <f t="shared" si="10"/>
        <v>43983</v>
      </c>
      <c r="B203" s="51">
        <f t="shared" si="11"/>
        <v>95.145988763010052</v>
      </c>
      <c r="C203" s="51">
        <f t="shared" si="12"/>
        <v>47.513033220044669</v>
      </c>
      <c r="D203" s="51">
        <f t="shared" si="13"/>
        <v>99.969989727252795</v>
      </c>
      <c r="E203" s="51"/>
      <c r="F203" s="51">
        <f t="shared" si="14"/>
        <v>51.873416470588239</v>
      </c>
      <c r="G203" s="8"/>
      <c r="M203" s="37"/>
      <c r="U203" s="37"/>
      <c r="AC203" s="37"/>
      <c r="AD203" s="37"/>
    </row>
    <row r="204" spans="1:30" x14ac:dyDescent="0.35">
      <c r="A204" s="56">
        <f t="shared" si="10"/>
        <v>44013</v>
      </c>
      <c r="B204" s="51">
        <f t="shared" si="11"/>
        <v>99.953946762457406</v>
      </c>
      <c r="C204" s="51">
        <f t="shared" si="12"/>
        <v>41.24011865239968</v>
      </c>
      <c r="D204" s="51">
        <f t="shared" si="13"/>
        <v>106.56590140471161</v>
      </c>
      <c r="E204" s="51"/>
      <c r="F204" s="51">
        <f t="shared" si="14"/>
        <v>58.073202614379085</v>
      </c>
      <c r="G204" s="8"/>
      <c r="M204" s="37"/>
      <c r="U204" s="37"/>
      <c r="AC204" s="37"/>
      <c r="AD204" s="37"/>
    </row>
    <row r="205" spans="1:30" x14ac:dyDescent="0.35">
      <c r="A205" s="56">
        <f t="shared" si="10"/>
        <v>44044</v>
      </c>
      <c r="B205" s="51">
        <f t="shared" si="11"/>
        <v>111.5133093856498</v>
      </c>
      <c r="C205" s="51">
        <f t="shared" si="12"/>
        <v>33.59804790601568</v>
      </c>
      <c r="D205" s="51">
        <f t="shared" si="13"/>
        <v>113.61369853526784</v>
      </c>
      <c r="E205" s="51"/>
      <c r="F205" s="51">
        <f t="shared" si="14"/>
        <v>58.300653594771248</v>
      </c>
      <c r="G205" s="8"/>
      <c r="M205" s="37"/>
      <c r="U205" s="37"/>
      <c r="AC205" s="37"/>
      <c r="AD205" s="37"/>
    </row>
    <row r="206" spans="1:30" x14ac:dyDescent="0.35">
      <c r="A206" s="56">
        <f t="shared" si="10"/>
        <v>44075</v>
      </c>
      <c r="B206" s="51">
        <f t="shared" si="11"/>
        <v>113.98176291793314</v>
      </c>
      <c r="C206" s="51">
        <f t="shared" si="12"/>
        <v>31.163200995805507</v>
      </c>
      <c r="D206" s="51">
        <f t="shared" si="13"/>
        <v>110.91796807368677</v>
      </c>
      <c r="E206" s="51"/>
      <c r="F206" s="51">
        <f t="shared" si="14"/>
        <v>64.752941176470586</v>
      </c>
      <c r="G206" s="8"/>
      <c r="M206" s="37"/>
      <c r="U206" s="37"/>
      <c r="AC206" s="37"/>
      <c r="AD206" s="37"/>
    </row>
    <row r="207" spans="1:30" x14ac:dyDescent="0.35">
      <c r="A207" s="56">
        <f t="shared" ref="A207:A270" si="15">A459</f>
        <v>44105</v>
      </c>
      <c r="B207" s="51">
        <f t="shared" ref="B207:B270" si="16">(B459/$B$480)*100</f>
        <v>110.32513585705075</v>
      </c>
      <c r="C207" s="51">
        <f t="shared" ref="C207:C270" si="17">(C459/$C$480)*100</f>
        <v>32.727533251701537</v>
      </c>
      <c r="D207" s="51">
        <f t="shared" ref="D207:D270" si="18">(D459/$D$480)*100</f>
        <v>109.66850191026928</v>
      </c>
      <c r="E207" s="51"/>
      <c r="F207" s="51">
        <f t="shared" ref="F207:F270" si="19">(F459/$F$480)*100</f>
        <v>71.205228758169937</v>
      </c>
      <c r="G207" s="8"/>
      <c r="M207" s="37"/>
      <c r="U207" s="37"/>
      <c r="AC207" s="37"/>
      <c r="AD207" s="37"/>
    </row>
    <row r="208" spans="1:30" x14ac:dyDescent="0.35">
      <c r="A208" s="56">
        <f t="shared" si="15"/>
        <v>44136</v>
      </c>
      <c r="B208" s="51">
        <f t="shared" si="16"/>
        <v>114.54361241595285</v>
      </c>
      <c r="C208" s="51">
        <f t="shared" si="17"/>
        <v>36.309488573714162</v>
      </c>
      <c r="D208" s="51">
        <f t="shared" si="18"/>
        <v>107.70802313099483</v>
      </c>
      <c r="E208" s="51"/>
      <c r="F208" s="51">
        <f t="shared" si="19"/>
        <v>71.372549019607845</v>
      </c>
      <c r="G208" s="8"/>
      <c r="M208" s="37"/>
      <c r="U208" s="37"/>
      <c r="AC208" s="37"/>
      <c r="AD208" s="37"/>
    </row>
    <row r="209" spans="1:30" x14ac:dyDescent="0.35">
      <c r="A209" s="56">
        <f t="shared" si="15"/>
        <v>44166</v>
      </c>
      <c r="B209" s="51">
        <f t="shared" si="16"/>
        <v>143.16109422492403</v>
      </c>
      <c r="C209" s="51">
        <f t="shared" si="17"/>
        <v>40.575722857561871</v>
      </c>
      <c r="D209" s="51">
        <f t="shared" si="18"/>
        <v>107.25325207474867</v>
      </c>
      <c r="E209" s="51"/>
      <c r="F209" s="51">
        <f t="shared" si="19"/>
        <v>70.209150326797385</v>
      </c>
      <c r="G209" s="8"/>
      <c r="M209" s="37"/>
      <c r="U209" s="37"/>
      <c r="AC209" s="37"/>
      <c r="AD209" s="37"/>
    </row>
    <row r="210" spans="1:30" x14ac:dyDescent="0.35">
      <c r="A210" s="56">
        <f t="shared" si="15"/>
        <v>44197</v>
      </c>
      <c r="B210" s="51">
        <f t="shared" si="16"/>
        <v>156.24021368702222</v>
      </c>
      <c r="C210" s="51">
        <f t="shared" si="17"/>
        <v>47.687647197056151</v>
      </c>
      <c r="D210" s="51">
        <f t="shared" si="18"/>
        <v>107.74726733381812</v>
      </c>
      <c r="E210" s="51"/>
      <c r="F210" s="51">
        <f t="shared" si="19"/>
        <v>75.633986928104576</v>
      </c>
      <c r="G210" s="8"/>
      <c r="M210" s="37"/>
      <c r="U210" s="37"/>
      <c r="AC210" s="37"/>
      <c r="AD210" s="37"/>
    </row>
    <row r="211" spans="1:30" x14ac:dyDescent="0.35">
      <c r="A211" s="56">
        <f t="shared" si="15"/>
        <v>44228</v>
      </c>
      <c r="B211" s="51">
        <f t="shared" si="16"/>
        <v>150.87040618955513</v>
      </c>
      <c r="C211" s="51">
        <f t="shared" si="17"/>
        <v>52.325387127647758</v>
      </c>
      <c r="D211" s="51">
        <f t="shared" si="18"/>
        <v>104.35322091023467</v>
      </c>
      <c r="E211" s="51"/>
      <c r="F211" s="51">
        <f t="shared" si="19"/>
        <v>75.66013071895425</v>
      </c>
      <c r="G211" s="8"/>
      <c r="M211" s="37"/>
      <c r="U211" s="37"/>
      <c r="AC211" s="37"/>
      <c r="AD211" s="37"/>
    </row>
    <row r="212" spans="1:30" x14ac:dyDescent="0.35">
      <c r="A212" s="56">
        <f t="shared" si="15"/>
        <v>44256</v>
      </c>
      <c r="B212" s="51">
        <f t="shared" si="16"/>
        <v>154.90466979828682</v>
      </c>
      <c r="C212" s="51">
        <f t="shared" si="17"/>
        <v>41.815339688656181</v>
      </c>
      <c r="D212" s="51">
        <f t="shared" si="18"/>
        <v>99.162597966226912</v>
      </c>
      <c r="E212" s="51"/>
      <c r="F212" s="51">
        <f t="shared" si="19"/>
        <v>71.406535947712413</v>
      </c>
      <c r="G212" s="8"/>
      <c r="M212" s="37"/>
      <c r="U212" s="37"/>
      <c r="AC212" s="37"/>
      <c r="AD212" s="37"/>
    </row>
    <row r="213" spans="1:30" x14ac:dyDescent="0.35">
      <c r="A213" s="56">
        <f t="shared" si="15"/>
        <v>44287</v>
      </c>
      <c r="B213" s="51">
        <f t="shared" si="16"/>
        <v>165.63507414571245</v>
      </c>
      <c r="C213" s="51">
        <f t="shared" si="17"/>
        <v>43.837200769232837</v>
      </c>
      <c r="D213" s="51">
        <f t="shared" si="18"/>
        <v>101.5755393192285</v>
      </c>
      <c r="E213" s="51"/>
      <c r="F213" s="51">
        <f t="shared" si="19"/>
        <v>73.450980392156865</v>
      </c>
      <c r="G213" s="8"/>
      <c r="M213" s="37"/>
      <c r="U213" s="37"/>
      <c r="AC213" s="37"/>
      <c r="AD213" s="37"/>
    </row>
    <row r="214" spans="1:30" x14ac:dyDescent="0.35">
      <c r="A214" s="56">
        <f t="shared" si="15"/>
        <v>44317</v>
      </c>
      <c r="B214" s="51">
        <f t="shared" si="16"/>
        <v>191.32357004697431</v>
      </c>
      <c r="C214" s="51">
        <f t="shared" si="17"/>
        <v>47.221071480353551</v>
      </c>
      <c r="D214" s="51">
        <f t="shared" si="18"/>
        <v>106.78232164086938</v>
      </c>
      <c r="E214" s="51"/>
      <c r="F214" s="51">
        <f t="shared" si="19"/>
        <v>77.712418300653596</v>
      </c>
      <c r="G214" s="8"/>
      <c r="M214" s="37"/>
      <c r="U214" s="37"/>
      <c r="AC214" s="37"/>
      <c r="AD214" s="37"/>
    </row>
    <row r="215" spans="1:30" x14ac:dyDescent="0.35">
      <c r="A215" s="56">
        <f t="shared" si="15"/>
        <v>44348</v>
      </c>
      <c r="B215" s="51">
        <f t="shared" si="16"/>
        <v>197.50391452519113</v>
      </c>
      <c r="C215" s="51">
        <f t="shared" si="17"/>
        <v>50.930233572076901</v>
      </c>
      <c r="D215" s="51">
        <f t="shared" si="18"/>
        <v>105.87681937278531</v>
      </c>
      <c r="E215" s="51"/>
      <c r="F215" s="51">
        <f t="shared" si="19"/>
        <v>74.653594771241842</v>
      </c>
      <c r="G215" s="8"/>
      <c r="M215" s="37"/>
      <c r="U215" s="37"/>
      <c r="AC215" s="37"/>
      <c r="AD215" s="37"/>
    </row>
    <row r="216" spans="1:30" x14ac:dyDescent="0.35">
      <c r="A216" s="56">
        <f t="shared" si="15"/>
        <v>44378</v>
      </c>
      <c r="B216" s="51">
        <f t="shared" si="16"/>
        <v>197.23680574744404</v>
      </c>
      <c r="C216" s="51">
        <f t="shared" si="17"/>
        <v>54.866390233984852</v>
      </c>
      <c r="D216" s="51">
        <f t="shared" si="18"/>
        <v>104.33417592945278</v>
      </c>
      <c r="E216" s="51"/>
      <c r="F216" s="51">
        <f t="shared" si="19"/>
        <v>76.933333333333337</v>
      </c>
      <c r="G216" s="8"/>
      <c r="M216" s="37"/>
      <c r="U216" s="37"/>
      <c r="AC216" s="37"/>
      <c r="AD216" s="37"/>
    </row>
    <row r="217" spans="1:30" x14ac:dyDescent="0.35">
      <c r="A217" s="56">
        <f t="shared" si="15"/>
        <v>44409</v>
      </c>
      <c r="B217" s="51">
        <f t="shared" si="16"/>
        <v>149.35985999815787</v>
      </c>
      <c r="C217" s="51">
        <f t="shared" si="17"/>
        <v>57.208500999415214</v>
      </c>
      <c r="D217" s="51">
        <f t="shared" si="18"/>
        <v>103.03219178872767</v>
      </c>
      <c r="E217" s="51"/>
      <c r="F217" s="51">
        <f t="shared" si="19"/>
        <v>84.841830065359474</v>
      </c>
      <c r="G217" s="8"/>
      <c r="M217" s="37"/>
      <c r="U217" s="37"/>
      <c r="AC217" s="37"/>
      <c r="AD217" s="37"/>
    </row>
    <row r="218" spans="1:30" x14ac:dyDescent="0.35">
      <c r="A218" s="56">
        <f t="shared" si="15"/>
        <v>44440</v>
      </c>
      <c r="B218" s="51">
        <f t="shared" si="16"/>
        <v>114.69098277608916</v>
      </c>
      <c r="C218" s="51">
        <f t="shared" si="17"/>
        <v>60.585452705632811</v>
      </c>
      <c r="D218" s="51">
        <f t="shared" si="18"/>
        <v>102.4469914701571</v>
      </c>
      <c r="E218" s="51"/>
      <c r="F218" s="51">
        <f t="shared" si="19"/>
        <v>88.248366013071902</v>
      </c>
      <c r="G218" s="8"/>
      <c r="M218" s="37"/>
      <c r="U218" s="37"/>
      <c r="AC218" s="37"/>
      <c r="AD218" s="37"/>
    </row>
    <row r="219" spans="1:30" x14ac:dyDescent="0.35">
      <c r="A219" s="56">
        <f t="shared" si="15"/>
        <v>44470</v>
      </c>
      <c r="B219" s="51">
        <f t="shared" si="16"/>
        <v>113.20806852721748</v>
      </c>
      <c r="C219" s="51">
        <f t="shared" si="17"/>
        <v>65.553076675697611</v>
      </c>
      <c r="D219" s="51">
        <f t="shared" si="18"/>
        <v>102.54567909784502</v>
      </c>
      <c r="E219" s="51"/>
      <c r="F219" s="51">
        <f t="shared" si="19"/>
        <v>92.724183006535952</v>
      </c>
      <c r="G219" s="8"/>
      <c r="M219" s="37"/>
      <c r="U219" s="37"/>
      <c r="AC219" s="37"/>
      <c r="AD219" s="37"/>
    </row>
    <row r="220" spans="1:30" x14ac:dyDescent="0.35">
      <c r="A220" s="56">
        <f t="shared" si="15"/>
        <v>44501</v>
      </c>
      <c r="B220" s="51">
        <f t="shared" si="16"/>
        <v>88.643271621995027</v>
      </c>
      <c r="C220" s="51">
        <f t="shared" si="17"/>
        <v>80.791277504051322</v>
      </c>
      <c r="D220" s="51">
        <f t="shared" si="18"/>
        <v>105.13752784607038</v>
      </c>
      <c r="E220" s="51"/>
      <c r="F220" s="51">
        <f t="shared" si="19"/>
        <v>99.202614379084963</v>
      </c>
      <c r="G220" s="8"/>
      <c r="M220" s="37"/>
      <c r="U220" s="37"/>
      <c r="AC220" s="37"/>
      <c r="AD220" s="37"/>
    </row>
    <row r="221" spans="1:30" x14ac:dyDescent="0.35">
      <c r="A221" s="56">
        <f t="shared" si="15"/>
        <v>44531</v>
      </c>
      <c r="B221" s="51">
        <f t="shared" si="16"/>
        <v>107.72773325964815</v>
      </c>
      <c r="C221" s="51">
        <f t="shared" si="17"/>
        <v>81.154209321757335</v>
      </c>
      <c r="D221" s="51">
        <f t="shared" si="18"/>
        <v>103.329408913051</v>
      </c>
      <c r="E221" s="51"/>
      <c r="F221" s="51">
        <f t="shared" si="19"/>
        <v>98.512418300653593</v>
      </c>
      <c r="G221" s="8"/>
      <c r="M221" s="37"/>
      <c r="U221" s="37"/>
      <c r="AC221" s="37"/>
      <c r="AD221" s="37"/>
    </row>
    <row r="222" spans="1:30" x14ac:dyDescent="0.35">
      <c r="A222" s="56">
        <f t="shared" si="15"/>
        <v>44562</v>
      </c>
      <c r="B222" s="51">
        <f t="shared" si="16"/>
        <v>122.06871143041356</v>
      </c>
      <c r="C222" s="51">
        <f t="shared" si="17"/>
        <v>77.781636932245931</v>
      </c>
      <c r="D222" s="51">
        <f t="shared" si="18"/>
        <v>104.80626060459157</v>
      </c>
      <c r="E222" s="51"/>
      <c r="F222" s="51">
        <f t="shared" si="19"/>
        <v>97.840522875816987</v>
      </c>
      <c r="G222" s="8"/>
      <c r="M222" s="37"/>
      <c r="U222" s="37"/>
      <c r="AC222" s="37"/>
      <c r="AD222" s="37"/>
    </row>
    <row r="223" spans="1:30" x14ac:dyDescent="0.35">
      <c r="A223" s="56">
        <f t="shared" si="15"/>
        <v>44593</v>
      </c>
      <c r="B223" s="51">
        <f t="shared" si="16"/>
        <v>131.56488901169755</v>
      </c>
      <c r="C223" s="51">
        <f t="shared" si="17"/>
        <v>90.013555573040264</v>
      </c>
      <c r="D223" s="51">
        <f t="shared" si="18"/>
        <v>107.1309025012408</v>
      </c>
      <c r="E223" s="51"/>
      <c r="F223" s="51">
        <f t="shared" si="19"/>
        <v>102.09150326797385</v>
      </c>
      <c r="G223" s="8"/>
      <c r="M223" s="37"/>
      <c r="U223" s="37"/>
      <c r="AC223" s="37"/>
      <c r="AD223" s="37"/>
    </row>
    <row r="224" spans="1:30" x14ac:dyDescent="0.35">
      <c r="A224" s="56">
        <f t="shared" si="15"/>
        <v>44621</v>
      </c>
      <c r="B224" s="51">
        <f t="shared" si="16"/>
        <v>140.06631666206135</v>
      </c>
      <c r="C224" s="51">
        <f t="shared" si="17"/>
        <v>80.035917343694209</v>
      </c>
      <c r="D224" s="51">
        <f t="shared" si="18"/>
        <v>112.41328762537945</v>
      </c>
      <c r="E224" s="51"/>
      <c r="F224" s="51">
        <f t="shared" si="19"/>
        <v>127.1372549019608</v>
      </c>
      <c r="G224" s="8"/>
      <c r="M224" s="37"/>
      <c r="U224" s="37"/>
      <c r="AC224" s="37"/>
      <c r="AD224" s="37"/>
    </row>
    <row r="225" spans="1:30" x14ac:dyDescent="0.35">
      <c r="A225" s="56">
        <f t="shared" si="15"/>
        <v>44652</v>
      </c>
      <c r="B225" s="51">
        <f t="shared" si="16"/>
        <v>139.31104356636271</v>
      </c>
      <c r="C225" s="51">
        <f t="shared" si="17"/>
        <v>86.265218048765519</v>
      </c>
      <c r="D225" s="51">
        <f t="shared" si="18"/>
        <v>111.78018629453928</v>
      </c>
      <c r="E225" s="51"/>
      <c r="F225" s="51">
        <f t="shared" si="19"/>
        <v>129.48496732026143</v>
      </c>
      <c r="G225" s="8"/>
      <c r="M225" s="37"/>
      <c r="U225" s="37"/>
      <c r="AC225" s="37"/>
      <c r="AD225" s="37"/>
    </row>
    <row r="226" spans="1:30" x14ac:dyDescent="0.35">
      <c r="A226" s="56">
        <f t="shared" si="15"/>
        <v>44682</v>
      </c>
      <c r="B226" s="51">
        <f t="shared" si="16"/>
        <v>120.85290595928895</v>
      </c>
      <c r="C226" s="51">
        <f t="shared" si="17"/>
        <v>88.339114893178774</v>
      </c>
      <c r="D226" s="51">
        <f t="shared" si="18"/>
        <v>106.68074841003265</v>
      </c>
      <c r="E226" s="51"/>
      <c r="F226" s="51">
        <f t="shared" si="19"/>
        <v>136.54640522875815</v>
      </c>
      <c r="G226" s="8"/>
      <c r="M226" s="37"/>
      <c r="U226" s="37"/>
      <c r="AC226" s="37"/>
      <c r="AD226" s="37"/>
    </row>
    <row r="227" spans="1:30" x14ac:dyDescent="0.35">
      <c r="A227" s="56">
        <f t="shared" si="15"/>
        <v>44713</v>
      </c>
      <c r="B227" s="51">
        <f t="shared" si="16"/>
        <v>120.42000552638852</v>
      </c>
      <c r="C227" s="51">
        <f t="shared" si="17"/>
        <v>82.273835123910231</v>
      </c>
      <c r="D227" s="51">
        <f t="shared" si="18"/>
        <v>105.9922434987361</v>
      </c>
      <c r="E227" s="51">
        <f t="shared" ref="E227:E254" si="20">(E479/$E$480)*100</f>
        <v>104.73684210526315</v>
      </c>
      <c r="F227" s="51">
        <f t="shared" si="19"/>
        <v>120.15424836601308</v>
      </c>
      <c r="G227" s="8"/>
      <c r="M227" s="37"/>
      <c r="U227" s="37"/>
      <c r="AC227" s="37"/>
      <c r="AD227" s="37"/>
    </row>
    <row r="228" spans="1:30" x14ac:dyDescent="0.35">
      <c r="A228" s="56">
        <f t="shared" si="15"/>
        <v>44743</v>
      </c>
      <c r="B228" s="51">
        <f t="shared" si="16"/>
        <v>100</v>
      </c>
      <c r="C228" s="51">
        <f t="shared" si="17"/>
        <v>100</v>
      </c>
      <c r="D228" s="51">
        <f t="shared" si="18"/>
        <v>100</v>
      </c>
      <c r="E228" s="51">
        <f t="shared" si="20"/>
        <v>100</v>
      </c>
      <c r="F228" s="51">
        <f t="shared" si="19"/>
        <v>100</v>
      </c>
      <c r="G228" s="8"/>
      <c r="M228" s="37"/>
      <c r="U228" s="37"/>
      <c r="AC228" s="37"/>
      <c r="AD228" s="37"/>
    </row>
    <row r="229" spans="1:30" x14ac:dyDescent="0.35">
      <c r="A229" s="56">
        <f t="shared" si="15"/>
        <v>44774</v>
      </c>
      <c r="B229" s="51">
        <f t="shared" si="16"/>
        <v>100.25789813023856</v>
      </c>
      <c r="C229" s="51">
        <f t="shared" si="17"/>
        <v>112.34110444314911</v>
      </c>
      <c r="D229" s="51">
        <f t="shared" si="18"/>
        <v>101.83639784387732</v>
      </c>
      <c r="E229" s="51">
        <f t="shared" si="20"/>
        <v>102.63157894736842</v>
      </c>
      <c r="F229" s="51">
        <f t="shared" si="19"/>
        <v>100.09411764705882</v>
      </c>
      <c r="G229" s="8"/>
      <c r="M229" s="37"/>
      <c r="U229" s="37"/>
      <c r="AC229" s="37"/>
      <c r="AD229" s="37"/>
    </row>
    <row r="230" spans="1:30" x14ac:dyDescent="0.35">
      <c r="A230" s="56">
        <f t="shared" si="15"/>
        <v>44805</v>
      </c>
      <c r="B230" s="51">
        <f t="shared" si="16"/>
        <v>91.931472782536616</v>
      </c>
      <c r="C230" s="51">
        <f t="shared" si="17"/>
        <v>125.70361481118803</v>
      </c>
      <c r="D230" s="51">
        <f t="shared" si="18"/>
        <v>97.001281207798058</v>
      </c>
      <c r="E230" s="51">
        <f t="shared" si="20"/>
        <v>105.13684210526316</v>
      </c>
      <c r="F230" s="51">
        <f t="shared" si="19"/>
        <v>109.57908496732026</v>
      </c>
      <c r="G230" s="8"/>
      <c r="M230" s="37"/>
      <c r="U230" s="37"/>
      <c r="AC230" s="37"/>
      <c r="AD230" s="37"/>
    </row>
    <row r="231" spans="1:30" x14ac:dyDescent="0.35">
      <c r="A231" s="56">
        <f t="shared" si="15"/>
        <v>44835</v>
      </c>
      <c r="B231" s="51">
        <f t="shared" si="16"/>
        <v>85.253753338859724</v>
      </c>
      <c r="C231" s="51">
        <f t="shared" si="17"/>
        <v>115.68275157126328</v>
      </c>
      <c r="D231" s="51">
        <f t="shared" si="18"/>
        <v>96.058843219409724</v>
      </c>
      <c r="E231" s="51">
        <f t="shared" si="20"/>
        <v>107.94736842105263</v>
      </c>
      <c r="F231" s="51">
        <f t="shared" si="19"/>
        <v>114.49673202614379</v>
      </c>
      <c r="G231" s="8"/>
      <c r="M231" s="37"/>
      <c r="U231" s="37"/>
      <c r="AC231" s="37"/>
      <c r="AD231" s="37"/>
    </row>
    <row r="232" spans="1:30" x14ac:dyDescent="0.35">
      <c r="A232" s="56">
        <f t="shared" si="15"/>
        <v>44866</v>
      </c>
      <c r="B232" s="51">
        <f t="shared" si="16"/>
        <v>85.972183844524281</v>
      </c>
      <c r="C232" s="51">
        <f t="shared" si="17"/>
        <v>103.73667835431853</v>
      </c>
      <c r="D232" s="51">
        <f t="shared" si="18"/>
        <v>99.55734847697866</v>
      </c>
      <c r="E232" s="51">
        <f t="shared" si="20"/>
        <v>124.26315789473685</v>
      </c>
      <c r="F232" s="51">
        <f t="shared" si="19"/>
        <v>110.50457516339868</v>
      </c>
      <c r="G232" s="8"/>
      <c r="M232" s="37"/>
      <c r="U232" s="37"/>
      <c r="AC232" s="37"/>
      <c r="AD232" s="37"/>
    </row>
    <row r="233" spans="1:30" x14ac:dyDescent="0.35">
      <c r="A233" s="56">
        <f t="shared" si="15"/>
        <v>44896</v>
      </c>
      <c r="B233" s="51">
        <f t="shared" si="16"/>
        <v>103.011881735286</v>
      </c>
      <c r="C233" s="51">
        <f t="shared" si="17"/>
        <v>108.9826286026901</v>
      </c>
      <c r="D233" s="51">
        <f t="shared" si="18"/>
        <v>103.74031880143588</v>
      </c>
      <c r="E233" s="51">
        <f t="shared" si="20"/>
        <v>134.74736842105264</v>
      </c>
      <c r="F233" s="51">
        <f t="shared" si="19"/>
        <v>101.00130718954247</v>
      </c>
      <c r="G233" s="8"/>
      <c r="M233" s="37"/>
      <c r="U233" s="37"/>
      <c r="AC233" s="37"/>
      <c r="AD233" s="37"/>
    </row>
    <row r="234" spans="1:30" x14ac:dyDescent="0.35">
      <c r="A234" s="56">
        <f t="shared" si="15"/>
        <v>44927</v>
      </c>
      <c r="B234" s="51">
        <f t="shared" si="16"/>
        <v>112.58174449663811</v>
      </c>
      <c r="C234" s="51">
        <f t="shared" si="17"/>
        <v>106.95964704002915</v>
      </c>
      <c r="D234" s="51">
        <f t="shared" si="18"/>
        <v>109.52075902905224</v>
      </c>
      <c r="E234" s="51">
        <f t="shared" si="20"/>
        <v>126.31578947368421</v>
      </c>
      <c r="F234" s="51">
        <f t="shared" si="19"/>
        <v>99.440522875816995</v>
      </c>
      <c r="G234" s="8"/>
      <c r="M234" s="37"/>
      <c r="U234" s="37"/>
      <c r="AC234" s="37"/>
      <c r="AD234" s="37"/>
    </row>
    <row r="235" spans="1:30" x14ac:dyDescent="0.35">
      <c r="A235" s="56">
        <f t="shared" si="15"/>
        <v>44958</v>
      </c>
      <c r="B235" s="51">
        <f t="shared" si="16"/>
        <v>117.52786220871327</v>
      </c>
      <c r="C235" s="51">
        <f t="shared" si="17"/>
        <v>97.534925995147333</v>
      </c>
      <c r="D235" s="51">
        <f t="shared" si="18"/>
        <v>107.02932927040409</v>
      </c>
      <c r="E235" s="51">
        <f t="shared" si="20"/>
        <v>126.31578947368421</v>
      </c>
      <c r="F235" s="51">
        <f t="shared" si="19"/>
        <v>103.20261437908498</v>
      </c>
      <c r="G235" s="8"/>
      <c r="M235" s="37"/>
      <c r="U235" s="37"/>
      <c r="AC235" s="37"/>
      <c r="AD235" s="37"/>
    </row>
    <row r="236" spans="1:30" x14ac:dyDescent="0.35">
      <c r="A236" s="56">
        <f t="shared" si="15"/>
        <v>44986</v>
      </c>
      <c r="B236" s="51">
        <f t="shared" si="16"/>
        <v>118.23708206686932</v>
      </c>
      <c r="C236" s="51">
        <f t="shared" si="17"/>
        <v>84.917825003063328</v>
      </c>
      <c r="D236" s="51">
        <f t="shared" si="18"/>
        <v>110.38759421494279</v>
      </c>
      <c r="E236" s="51">
        <f t="shared" si="20"/>
        <v>106.31578947368421</v>
      </c>
      <c r="F236" s="51">
        <f t="shared" si="19"/>
        <v>96.695424836601305</v>
      </c>
      <c r="G236" s="8"/>
      <c r="M236" s="37"/>
      <c r="U236" s="37"/>
      <c r="AC236" s="37"/>
      <c r="AD236" s="37"/>
    </row>
    <row r="237" spans="1:30" x14ac:dyDescent="0.35">
      <c r="A237" s="56">
        <f t="shared" si="15"/>
        <v>45017</v>
      </c>
      <c r="B237" s="51">
        <f t="shared" si="16"/>
        <v>108.12379110251452</v>
      </c>
      <c r="C237" s="51">
        <f t="shared" si="17"/>
        <v>76.088392854479508</v>
      </c>
      <c r="D237" s="51">
        <f t="shared" si="18"/>
        <v>115.4108521763219</v>
      </c>
      <c r="E237" s="51">
        <f t="shared" si="20"/>
        <v>105.26315789473684</v>
      </c>
      <c r="F237" s="51">
        <f t="shared" si="19"/>
        <v>98.870588235294122</v>
      </c>
      <c r="G237" s="8"/>
      <c r="M237" s="37"/>
      <c r="U237" s="37"/>
      <c r="AC237" s="37"/>
      <c r="AD237" s="37"/>
    </row>
    <row r="238" spans="1:30" x14ac:dyDescent="0.35">
      <c r="A238" s="56">
        <f t="shared" si="15"/>
        <v>45047</v>
      </c>
      <c r="B238" s="51">
        <f t="shared" si="16"/>
        <v>96.849958552086221</v>
      </c>
      <c r="C238" s="51">
        <f t="shared" si="17"/>
        <v>71.132201712990806</v>
      </c>
      <c r="D238" s="51">
        <f t="shared" si="18"/>
        <v>114.96993201518981</v>
      </c>
      <c r="E238" s="51">
        <f t="shared" si="20"/>
        <v>77.89473684210526</v>
      </c>
      <c r="F238" s="51">
        <f t="shared" si="19"/>
        <v>96.141176470588235</v>
      </c>
      <c r="G238" s="8"/>
      <c r="M238" s="37"/>
      <c r="U238" s="37"/>
      <c r="AC238" s="37"/>
      <c r="AD238" s="37"/>
    </row>
    <row r="239" spans="1:30" x14ac:dyDescent="0.35">
      <c r="A239" s="56">
        <f t="shared" si="15"/>
        <v>45078</v>
      </c>
      <c r="B239" s="51">
        <f t="shared" si="16"/>
        <v>104.49479598415769</v>
      </c>
      <c r="C239" s="51">
        <f t="shared" si="17"/>
        <v>67.154260681618368</v>
      </c>
      <c r="D239" s="51">
        <f t="shared" si="18"/>
        <v>112.12876715491072</v>
      </c>
      <c r="E239" s="51">
        <f t="shared" si="20"/>
        <v>73.68421052631578</v>
      </c>
      <c r="F239" s="51">
        <f t="shared" si="19"/>
        <v>90.326797385620921</v>
      </c>
      <c r="G239" s="8"/>
      <c r="M239" s="37"/>
      <c r="U239" s="37"/>
      <c r="AC239" s="37"/>
      <c r="AD239" s="37"/>
    </row>
    <row r="240" spans="1:30" x14ac:dyDescent="0.35">
      <c r="A240" s="56">
        <f t="shared" si="15"/>
        <v>45108</v>
      </c>
      <c r="B240" s="51">
        <f t="shared" si="16"/>
        <v>105.39743943999265</v>
      </c>
      <c r="C240" s="51">
        <f t="shared" si="17"/>
        <v>68.794444592569931</v>
      </c>
      <c r="D240" s="51">
        <f t="shared" si="18"/>
        <v>112.597389106271</v>
      </c>
      <c r="E240" s="51">
        <f t="shared" si="20"/>
        <v>73.68421052631578</v>
      </c>
      <c r="F240" s="51">
        <f t="shared" si="19"/>
        <v>90.326797385620921</v>
      </c>
      <c r="G240" s="8"/>
      <c r="M240" s="37"/>
      <c r="U240" s="37"/>
      <c r="AC240" s="37"/>
      <c r="AD240" s="37"/>
    </row>
    <row r="241" spans="1:30" x14ac:dyDescent="0.35">
      <c r="A241" s="56">
        <f t="shared" si="15"/>
        <v>45139</v>
      </c>
      <c r="B241" s="51">
        <f t="shared" si="16"/>
        <v>101.50133554388874</v>
      </c>
      <c r="C241" s="51">
        <f t="shared" si="17"/>
        <v>66.438412574367007</v>
      </c>
      <c r="D241" s="51">
        <f t="shared" si="18"/>
        <v>110.73213523090597</v>
      </c>
      <c r="E241" s="51">
        <f t="shared" si="20"/>
        <v>67.368421052631575</v>
      </c>
      <c r="F241" s="51">
        <f t="shared" si="19"/>
        <v>82.567320261437899</v>
      </c>
      <c r="G241" s="8"/>
      <c r="M241" s="37"/>
      <c r="U241" s="37"/>
      <c r="AC241" s="37"/>
      <c r="AD241" s="37"/>
    </row>
    <row r="242" spans="1:30" x14ac:dyDescent="0.35">
      <c r="A242" s="56">
        <f t="shared" si="15"/>
        <v>45170</v>
      </c>
      <c r="B242" s="51">
        <f t="shared" si="16"/>
        <v>111.43041355807316</v>
      </c>
      <c r="C242" s="51">
        <f t="shared" si="17"/>
        <v>64.672444409218997</v>
      </c>
      <c r="D242" s="51">
        <f t="shared" si="18"/>
        <v>110.57342705772362</v>
      </c>
      <c r="E242" s="51">
        <f t="shared" si="20"/>
        <v>65.684210526315795</v>
      </c>
      <c r="F242" s="51">
        <f t="shared" si="19"/>
        <v>82.26928104575164</v>
      </c>
      <c r="G242" s="8"/>
      <c r="M242" s="37"/>
      <c r="U242" s="37"/>
      <c r="AC242" s="37"/>
      <c r="AD242" s="37"/>
    </row>
    <row r="243" spans="1:30" x14ac:dyDescent="0.35">
      <c r="A243" s="56">
        <f t="shared" si="15"/>
        <v>45200</v>
      </c>
      <c r="B243" s="51">
        <f t="shared" si="16"/>
        <v>109.57907340886064</v>
      </c>
      <c r="C243" s="51">
        <f t="shared" si="17"/>
        <v>66.839921554566786</v>
      </c>
      <c r="D243" s="51">
        <f t="shared" si="18"/>
        <v>110.59074067661624</v>
      </c>
      <c r="E243" s="51">
        <f t="shared" si="20"/>
        <v>54.736842105263165</v>
      </c>
      <c r="F243" s="51">
        <f t="shared" si="19"/>
        <v>77.934640522875824</v>
      </c>
      <c r="G243" s="8"/>
      <c r="M243" s="37"/>
      <c r="U243" s="37"/>
      <c r="AC243" s="37"/>
      <c r="AD243" s="37"/>
    </row>
    <row r="244" spans="1:30" x14ac:dyDescent="0.35">
      <c r="A244" s="56">
        <f t="shared" si="15"/>
        <v>45231</v>
      </c>
      <c r="B244" s="51">
        <f t="shared" si="16"/>
        <v>120.72395689416966</v>
      </c>
      <c r="C244" s="51">
        <f t="shared" si="17"/>
        <v>67.388232220968476</v>
      </c>
      <c r="D244" s="51">
        <f t="shared" si="18"/>
        <v>114.50708127012707</v>
      </c>
      <c r="E244" s="51">
        <f t="shared" si="20"/>
        <v>35.263157894736842</v>
      </c>
      <c r="F244" s="51">
        <f t="shared" si="19"/>
        <v>74.130718954248366</v>
      </c>
      <c r="G244" s="8"/>
      <c r="M244" s="37"/>
      <c r="U244" s="37"/>
      <c r="AC244" s="37"/>
      <c r="AD244" s="37"/>
    </row>
    <row r="245" spans="1:30" x14ac:dyDescent="0.35">
      <c r="A245" s="56">
        <f t="shared" si="15"/>
        <v>45261</v>
      </c>
      <c r="B245" s="51">
        <f t="shared" si="16"/>
        <v>126.23192410426456</v>
      </c>
      <c r="C245" s="51">
        <f t="shared" si="17"/>
        <v>76.477586347779194</v>
      </c>
      <c r="D245" s="51">
        <f t="shared" si="18"/>
        <v>116.93502775950229</v>
      </c>
      <c r="E245" s="51">
        <f t="shared" si="20"/>
        <v>27.368421052631582</v>
      </c>
      <c r="F245" s="51">
        <f t="shared" si="19"/>
        <v>76.109803921568627</v>
      </c>
      <c r="G245" s="8"/>
      <c r="M245" s="37"/>
      <c r="U245" s="37"/>
      <c r="AC245" s="37"/>
      <c r="AD245" s="37"/>
    </row>
    <row r="246" spans="1:30" x14ac:dyDescent="0.35">
      <c r="A246" s="56">
        <f t="shared" si="15"/>
        <v>45292</v>
      </c>
      <c r="B246" s="51">
        <f t="shared" si="16"/>
        <v>125.09901446071659</v>
      </c>
      <c r="C246" s="51">
        <f t="shared" si="17"/>
        <v>75.97235739010776</v>
      </c>
      <c r="D246" s="51">
        <f t="shared" si="18"/>
        <v>117.38864457448896</v>
      </c>
      <c r="E246" s="51">
        <f t="shared" si="20"/>
        <v>17.894736842105264</v>
      </c>
      <c r="F246" s="51">
        <f t="shared" si="19"/>
        <v>74.224836601307203</v>
      </c>
      <c r="G246" s="8"/>
      <c r="M246" s="37"/>
      <c r="U246" s="37"/>
      <c r="AC246" s="37"/>
      <c r="AD246" s="37"/>
    </row>
    <row r="247" spans="1:30" x14ac:dyDescent="0.35">
      <c r="A247" s="56">
        <f t="shared" si="15"/>
        <v>45323</v>
      </c>
      <c r="B247" s="51">
        <f t="shared" si="16"/>
        <v>114.57124435847841</v>
      </c>
      <c r="C247" s="51">
        <f t="shared" si="17"/>
        <v>72.269318549065389</v>
      </c>
      <c r="D247" s="51">
        <f t="shared" si="18"/>
        <v>116.76535429435459</v>
      </c>
      <c r="E247" s="51">
        <f t="shared" si="20"/>
        <v>17.894736842105264</v>
      </c>
      <c r="F247" s="51">
        <f t="shared" si="19"/>
        <v>72.810457516339866</v>
      </c>
      <c r="G247" s="8"/>
      <c r="M247" s="37"/>
      <c r="U247" s="37"/>
      <c r="AC247" s="37"/>
      <c r="AD247" s="37"/>
    </row>
    <row r="248" spans="1:30" x14ac:dyDescent="0.35">
      <c r="A248" s="56">
        <f t="shared" si="15"/>
        <v>45352</v>
      </c>
      <c r="B248" s="51">
        <f t="shared" si="16"/>
        <v>101.12369899603944</v>
      </c>
      <c r="C248" s="51">
        <f t="shared" si="17"/>
        <v>69.836346044841463</v>
      </c>
      <c r="D248" s="51">
        <f t="shared" si="18"/>
        <v>124.5432090215497</v>
      </c>
      <c r="E248" s="51">
        <f t="shared" si="20"/>
        <v>19.789473684210527</v>
      </c>
      <c r="F248" s="51">
        <f t="shared" si="19"/>
        <v>71.850980392156856</v>
      </c>
      <c r="G248" s="8"/>
      <c r="M248" s="37"/>
      <c r="U248" s="37"/>
      <c r="AC248" s="37"/>
      <c r="AD248" s="37"/>
    </row>
    <row r="249" spans="1:30" x14ac:dyDescent="0.35">
      <c r="A249" s="56">
        <f t="shared" si="15"/>
        <v>45383</v>
      </c>
      <c r="B249" s="51">
        <f t="shared" si="16"/>
        <v>103.8500506585613</v>
      </c>
      <c r="C249" s="51">
        <f t="shared" si="17"/>
        <v>62.909402008049632</v>
      </c>
      <c r="D249" s="51">
        <f t="shared" si="18"/>
        <v>134.55278922400359</v>
      </c>
      <c r="E249" s="51">
        <f t="shared" si="20"/>
        <v>21.421052631578945</v>
      </c>
      <c r="F249" s="51">
        <f t="shared" si="19"/>
        <v>71.189542483660134</v>
      </c>
      <c r="G249" s="8"/>
      <c r="M249" s="37"/>
      <c r="U249" s="37"/>
      <c r="AC249" s="37"/>
      <c r="AD249" s="37"/>
    </row>
    <row r="250" spans="1:30" x14ac:dyDescent="0.35">
      <c r="A250" s="56">
        <f t="shared" si="15"/>
        <v>45413</v>
      </c>
      <c r="B250" s="51">
        <f t="shared" si="16"/>
        <v>109.49617758128396</v>
      </c>
      <c r="C250" s="51">
        <f t="shared" si="17"/>
        <v>64.419545263314518</v>
      </c>
      <c r="D250" s="51">
        <f t="shared" si="18"/>
        <v>135.68856262335953</v>
      </c>
      <c r="E250" s="51">
        <f t="shared" si="20"/>
        <v>24.736842105263158</v>
      </c>
      <c r="F250" s="51">
        <f t="shared" si="19"/>
        <v>75.665359477124184</v>
      </c>
      <c r="G250" s="8"/>
      <c r="M250" s="37"/>
      <c r="U250" s="37"/>
      <c r="AC250" s="37"/>
      <c r="AD250" s="37"/>
    </row>
    <row r="251" spans="1:30" x14ac:dyDescent="0.35">
      <c r="A251" s="56">
        <f t="shared" si="15"/>
        <v>45444</v>
      </c>
      <c r="B251" s="51">
        <f t="shared" si="16"/>
        <v>98.96840747904578</v>
      </c>
      <c r="C251" s="51">
        <f t="shared" si="17"/>
        <v>64.250459665784206</v>
      </c>
      <c r="D251" s="51">
        <f t="shared" si="18"/>
        <v>134.26365178849684</v>
      </c>
      <c r="E251" s="51">
        <f t="shared" si="20"/>
        <v>23.05263157894737</v>
      </c>
      <c r="F251" s="51">
        <f t="shared" si="19"/>
        <v>69.424836601307192</v>
      </c>
      <c r="G251" s="8"/>
      <c r="M251" s="37"/>
      <c r="U251" s="37"/>
      <c r="AC251" s="37"/>
      <c r="AD251" s="37"/>
    </row>
    <row r="252" spans="1:30" x14ac:dyDescent="0.35">
      <c r="A252" s="56">
        <f t="shared" si="15"/>
        <v>45474</v>
      </c>
      <c r="B252" s="51">
        <f t="shared" si="16"/>
        <v>98.415768628534579</v>
      </c>
      <c r="C252" s="51">
        <f t="shared" si="17"/>
        <v>66.157125114958532</v>
      </c>
      <c r="D252" s="51">
        <f t="shared" si="18"/>
        <v>138.40506942761175</v>
      </c>
      <c r="E252" s="51">
        <f t="shared" si="20"/>
        <v>20.589473684210528</v>
      </c>
      <c r="F252" s="51">
        <f t="shared" si="19"/>
        <v>68.041830065359477</v>
      </c>
      <c r="G252" s="8"/>
      <c r="M252" s="37"/>
      <c r="U252" s="37"/>
      <c r="AC252" s="37"/>
      <c r="AD252" s="37"/>
    </row>
    <row r="253" spans="1:30" x14ac:dyDescent="0.35">
      <c r="A253" s="56">
        <v>45505</v>
      </c>
      <c r="B253" s="51">
        <f t="shared" si="16"/>
        <v>92.023579257621819</v>
      </c>
      <c r="C253" s="51">
        <f t="shared" si="17"/>
        <v>70.546103841462241</v>
      </c>
      <c r="D253" s="51">
        <f t="shared" si="18"/>
        <v>142.55745235869202</v>
      </c>
      <c r="E253" s="51">
        <f t="shared" si="20"/>
        <v>17.789473684210527</v>
      </c>
      <c r="F253" s="51">
        <f t="shared" si="19"/>
        <v>65.58169934640523</v>
      </c>
      <c r="G253" s="8"/>
      <c r="M253" s="37"/>
      <c r="U253" s="37"/>
      <c r="AC253" s="37"/>
      <c r="AD253" s="37"/>
    </row>
    <row r="254" spans="1:30" x14ac:dyDescent="0.35">
      <c r="A254" s="56">
        <v>45536</v>
      </c>
      <c r="B254" s="51">
        <f t="shared" si="16"/>
        <v>85.502440821589758</v>
      </c>
      <c r="C254" s="51">
        <f t="shared" si="17"/>
        <v>68.690191270518525</v>
      </c>
      <c r="D254" s="51">
        <f t="shared" si="18"/>
        <v>148.35174348142252</v>
      </c>
      <c r="E254" s="51">
        <f t="shared" si="20"/>
        <v>16.631578947368421</v>
      </c>
      <c r="F254" s="51">
        <f t="shared" si="19"/>
        <v>70.507189542483658</v>
      </c>
      <c r="G254" s="19"/>
      <c r="M254" s="37"/>
      <c r="U254" s="37"/>
      <c r="AC254" s="37"/>
      <c r="AD254" s="37"/>
    </row>
    <row r="255" spans="1:30" s="136" customFormat="1" x14ac:dyDescent="0.35">
      <c r="A255" s="56"/>
      <c r="B255" s="59"/>
      <c r="C255" s="59"/>
      <c r="D255" s="59"/>
      <c r="E255" s="59"/>
      <c r="F255" s="59"/>
      <c r="G255" s="19"/>
    </row>
    <row r="256" spans="1:30" x14ac:dyDescent="0.35">
      <c r="B256" s="139"/>
      <c r="C256" s="139"/>
      <c r="D256" s="139"/>
      <c r="E256" s="139"/>
      <c r="F256" s="139"/>
      <c r="M256" s="37"/>
      <c r="N256" s="29"/>
      <c r="O256" s="18"/>
      <c r="P256" s="18"/>
      <c r="Q256" s="18"/>
      <c r="R256" s="18"/>
      <c r="S256" s="18"/>
      <c r="T256" s="18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</row>
    <row r="257" spans="1:30" x14ac:dyDescent="0.35">
      <c r="A257" s="46" t="s">
        <v>454</v>
      </c>
      <c r="M257" s="37"/>
      <c r="N257" s="29"/>
      <c r="O257" s="18"/>
      <c r="P257" s="18"/>
      <c r="Q257" s="18"/>
      <c r="R257" s="18"/>
      <c r="S257" s="18"/>
      <c r="T257" s="18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</row>
    <row r="258" spans="1:30" x14ac:dyDescent="0.35">
      <c r="A258" t="s">
        <v>462</v>
      </c>
      <c r="M258" s="37"/>
      <c r="N258" s="29"/>
      <c r="O258" s="18"/>
      <c r="P258" s="18"/>
      <c r="Q258" s="18"/>
      <c r="R258" s="18"/>
      <c r="S258" s="18"/>
      <c r="T258" s="18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</row>
    <row r="259" spans="1:30" x14ac:dyDescent="0.35">
      <c r="A259" t="s">
        <v>460</v>
      </c>
      <c r="M259" s="37"/>
      <c r="N259" s="29"/>
      <c r="O259" s="18"/>
      <c r="P259" s="18"/>
      <c r="Q259" s="18"/>
      <c r="R259" s="18"/>
      <c r="S259" s="18"/>
      <c r="T259" s="1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</row>
    <row r="260" spans="1:30" x14ac:dyDescent="0.35">
      <c r="A260" t="s">
        <v>464</v>
      </c>
      <c r="M260" s="37"/>
      <c r="N260" s="29"/>
      <c r="O260" s="18"/>
      <c r="P260" s="18"/>
      <c r="Q260" s="18"/>
      <c r="R260" s="18"/>
      <c r="S260" s="18"/>
      <c r="T260" s="18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</row>
    <row r="261" spans="1:30" x14ac:dyDescent="0.35">
      <c r="A261" t="s">
        <v>461</v>
      </c>
      <c r="M261" s="37"/>
      <c r="N261" s="29"/>
      <c r="O261" s="18"/>
      <c r="P261" s="18"/>
      <c r="Q261" s="18"/>
      <c r="R261" s="18"/>
      <c r="S261" s="18"/>
      <c r="T261" s="18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</row>
    <row r="262" spans="1:30" x14ac:dyDescent="0.35">
      <c r="A262" t="s">
        <v>463</v>
      </c>
      <c r="M262" s="37"/>
      <c r="N262" s="29"/>
      <c r="O262" s="18"/>
      <c r="P262" s="18"/>
      <c r="Q262" s="18"/>
      <c r="R262" s="18"/>
      <c r="S262" s="18"/>
      <c r="T262" s="18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</row>
    <row r="263" spans="1:30" x14ac:dyDescent="0.35">
      <c r="M263" s="37"/>
      <c r="N263" s="29"/>
      <c r="O263" s="18"/>
      <c r="P263" s="18"/>
      <c r="Q263" s="18"/>
      <c r="R263" s="18"/>
      <c r="S263" s="18"/>
      <c r="T263" s="1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</row>
    <row r="264" spans="1:30" x14ac:dyDescent="0.35">
      <c r="A264" s="46" t="s">
        <v>450</v>
      </c>
      <c r="M264" s="37"/>
      <c r="N264" s="37"/>
      <c r="O264" s="18"/>
      <c r="P264" s="18"/>
      <c r="Q264" s="18"/>
      <c r="R264" s="18"/>
      <c r="S264" s="18"/>
      <c r="T264" s="18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</row>
    <row r="265" spans="1:30" ht="72.5" x14ac:dyDescent="0.35">
      <c r="A265" s="4"/>
      <c r="B265" s="264" t="s">
        <v>465</v>
      </c>
      <c r="C265" s="264" t="s">
        <v>458</v>
      </c>
      <c r="D265" s="264" t="s">
        <v>459</v>
      </c>
      <c r="E265" s="174" t="s">
        <v>438</v>
      </c>
      <c r="F265" s="264" t="s">
        <v>457</v>
      </c>
      <c r="G265" s="4"/>
      <c r="H265" s="4"/>
      <c r="I265" s="4"/>
      <c r="K265" s="4"/>
      <c r="M265" s="37"/>
      <c r="N265" s="4"/>
      <c r="O265" s="4"/>
      <c r="P265" s="4"/>
      <c r="Q265" s="4"/>
      <c r="R265" s="4"/>
      <c r="S265" s="4"/>
      <c r="T265" s="4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</row>
    <row r="266" spans="1:30" x14ac:dyDescent="0.35">
      <c r="A266" s="76">
        <v>38231</v>
      </c>
      <c r="B266" s="14">
        <v>37.9</v>
      </c>
      <c r="C266" s="14">
        <v>5.43</v>
      </c>
      <c r="D266" s="14">
        <v>405.27499999999998</v>
      </c>
      <c r="E266" s="14"/>
      <c r="F266" s="14">
        <v>151.03485553499999</v>
      </c>
      <c r="G266" s="18"/>
      <c r="H266" s="18"/>
      <c r="I266" s="18"/>
      <c r="K266" s="18"/>
      <c r="L266" s="37"/>
    </row>
    <row r="267" spans="1:30" x14ac:dyDescent="0.35">
      <c r="A267" s="76">
        <v>38261</v>
      </c>
      <c r="B267" s="14">
        <v>37.9</v>
      </c>
      <c r="C267" s="14">
        <v>5.55</v>
      </c>
      <c r="D267" s="15">
        <v>420.464</v>
      </c>
      <c r="E267" s="14"/>
      <c r="F267" s="14">
        <v>150.14600866071001</v>
      </c>
      <c r="G267" s="18"/>
      <c r="H267" s="18"/>
      <c r="I267" s="18"/>
      <c r="K267" s="18"/>
      <c r="L267" s="37"/>
    </row>
    <row r="268" spans="1:30" x14ac:dyDescent="0.35">
      <c r="A268" s="76">
        <v>38292</v>
      </c>
      <c r="B268" s="14">
        <v>37.9</v>
      </c>
      <c r="C268" s="14">
        <v>5.45</v>
      </c>
      <c r="D268" s="15">
        <v>439.375</v>
      </c>
      <c r="E268" s="14"/>
      <c r="F268" s="14">
        <v>156.56866837624</v>
      </c>
      <c r="G268" s="18"/>
      <c r="H268" s="18"/>
      <c r="I268" s="18"/>
      <c r="K268" s="18"/>
      <c r="L268" s="37"/>
    </row>
    <row r="269" spans="1:30" x14ac:dyDescent="0.35">
      <c r="A269" s="76">
        <v>38322</v>
      </c>
      <c r="B269" s="14">
        <v>37.9</v>
      </c>
      <c r="C269" s="14">
        <v>5.57</v>
      </c>
      <c r="D269" s="15">
        <v>442.07900000000001</v>
      </c>
      <c r="E269" s="14"/>
      <c r="F269" s="14">
        <v>153.87432469999999</v>
      </c>
      <c r="G269" s="18"/>
      <c r="H269" s="18"/>
      <c r="I269" s="18"/>
      <c r="K269" s="18"/>
      <c r="L269" s="37"/>
    </row>
    <row r="270" spans="1:30" x14ac:dyDescent="0.35">
      <c r="A270" s="76">
        <v>38353</v>
      </c>
      <c r="B270" s="14">
        <v>65</v>
      </c>
      <c r="C270" s="14">
        <v>5.42</v>
      </c>
      <c r="D270" s="15">
        <v>424.03</v>
      </c>
      <c r="E270" s="14"/>
      <c r="F270" s="14">
        <v>153.59313355875</v>
      </c>
      <c r="G270" s="18"/>
      <c r="H270" s="18"/>
      <c r="I270" s="18"/>
      <c r="K270" s="18"/>
      <c r="L270" s="37"/>
    </row>
    <row r="271" spans="1:30" x14ac:dyDescent="0.35">
      <c r="A271" s="76">
        <v>38384</v>
      </c>
      <c r="B271" s="14">
        <v>65</v>
      </c>
      <c r="C271" s="14">
        <v>5.58</v>
      </c>
      <c r="D271" s="15">
        <v>423.35</v>
      </c>
      <c r="E271" s="14"/>
      <c r="F271" s="14">
        <v>151.16867984890001</v>
      </c>
      <c r="G271" s="18"/>
      <c r="H271" s="18"/>
      <c r="I271" s="18"/>
      <c r="K271" s="18"/>
      <c r="L271" s="37"/>
    </row>
    <row r="272" spans="1:30" x14ac:dyDescent="0.35">
      <c r="A272" s="76">
        <v>38412</v>
      </c>
      <c r="B272" s="14">
        <v>65</v>
      </c>
      <c r="C272" s="14">
        <v>5.59</v>
      </c>
      <c r="D272" s="15">
        <v>433.85</v>
      </c>
      <c r="E272" s="14"/>
      <c r="F272" s="14">
        <v>150.985863975</v>
      </c>
      <c r="G272" s="18"/>
      <c r="H272" s="18"/>
      <c r="I272" s="18"/>
      <c r="K272" s="18"/>
      <c r="L272" s="37"/>
    </row>
    <row r="273" spans="1:12" x14ac:dyDescent="0.35">
      <c r="A273" s="76">
        <v>38443</v>
      </c>
      <c r="B273" s="14">
        <v>65</v>
      </c>
      <c r="C273" s="14">
        <v>5.67</v>
      </c>
      <c r="D273" s="15">
        <v>429.233</v>
      </c>
      <c r="E273" s="14"/>
      <c r="F273" s="14">
        <v>140.87698047857</v>
      </c>
      <c r="G273" s="18"/>
      <c r="H273" s="18"/>
      <c r="I273" s="18"/>
      <c r="K273" s="18"/>
      <c r="L273" s="37"/>
    </row>
    <row r="274" spans="1:12" x14ac:dyDescent="0.35">
      <c r="A274" s="76">
        <v>38473</v>
      </c>
      <c r="B274" s="14">
        <v>65</v>
      </c>
      <c r="C274" s="14">
        <v>5.74</v>
      </c>
      <c r="D274" s="15">
        <v>421.87299999999999</v>
      </c>
      <c r="E274" s="14"/>
      <c r="F274" s="14">
        <v>143.33005787571</v>
      </c>
      <c r="G274" s="18"/>
      <c r="H274" s="18"/>
      <c r="I274" s="18"/>
      <c r="K274" s="18"/>
      <c r="L274" s="37"/>
    </row>
    <row r="275" spans="1:12" x14ac:dyDescent="0.35">
      <c r="A275" s="76">
        <v>38504</v>
      </c>
      <c r="B275" s="14">
        <v>65</v>
      </c>
      <c r="C275" s="14">
        <v>5.68</v>
      </c>
      <c r="D275" s="15">
        <v>430.65699999999998</v>
      </c>
      <c r="E275" s="14"/>
      <c r="F275" s="14">
        <v>141.93077620909</v>
      </c>
      <c r="G275" s="18"/>
      <c r="H275" s="18"/>
      <c r="I275" s="18"/>
      <c r="K275" s="18"/>
      <c r="L275" s="37"/>
    </row>
    <row r="276" spans="1:12" x14ac:dyDescent="0.35">
      <c r="A276" s="76">
        <v>38534</v>
      </c>
      <c r="B276" s="14">
        <v>65</v>
      </c>
      <c r="C276" s="14">
        <v>6.03</v>
      </c>
      <c r="D276" s="15">
        <v>424.47899999999998</v>
      </c>
      <c r="E276" s="14"/>
      <c r="F276" s="14">
        <v>143.869839885</v>
      </c>
      <c r="G276" s="18"/>
      <c r="H276" s="18"/>
      <c r="I276" s="18"/>
      <c r="K276" s="18"/>
      <c r="L276" s="37"/>
    </row>
    <row r="277" spans="1:12" x14ac:dyDescent="0.35">
      <c r="A277" s="76">
        <v>38565</v>
      </c>
      <c r="B277" s="14">
        <v>65</v>
      </c>
      <c r="C277" s="14">
        <v>6.2</v>
      </c>
      <c r="D277" s="15">
        <v>437.93</v>
      </c>
      <c r="E277" s="14"/>
      <c r="F277" s="14">
        <v>149.35902467283</v>
      </c>
      <c r="G277" s="18"/>
      <c r="H277" s="18"/>
      <c r="I277" s="18"/>
      <c r="K277" s="18"/>
      <c r="L277" s="37"/>
    </row>
    <row r="278" spans="1:12" x14ac:dyDescent="0.35">
      <c r="A278" s="76">
        <v>38596</v>
      </c>
      <c r="B278" s="14">
        <v>65</v>
      </c>
      <c r="C278" s="14">
        <v>6.39</v>
      </c>
      <c r="D278" s="15">
        <v>456.048</v>
      </c>
      <c r="E278" s="14"/>
      <c r="F278" s="14">
        <v>159.70865813437999</v>
      </c>
      <c r="G278" s="18"/>
      <c r="H278" s="18"/>
      <c r="I278" s="18"/>
      <c r="K278" s="18"/>
      <c r="L278" s="37"/>
    </row>
    <row r="279" spans="1:12" x14ac:dyDescent="0.35">
      <c r="A279" s="76">
        <v>38626</v>
      </c>
      <c r="B279" s="14">
        <v>65</v>
      </c>
      <c r="C279" s="14">
        <v>6.48</v>
      </c>
      <c r="D279" s="15">
        <v>469.89800000000002</v>
      </c>
      <c r="E279" s="14"/>
      <c r="F279" s="14">
        <v>167.82671272499999</v>
      </c>
      <c r="G279" s="18"/>
      <c r="H279" s="18"/>
      <c r="I279" s="18"/>
      <c r="K279" s="18"/>
      <c r="L279" s="37"/>
    </row>
    <row r="280" spans="1:12" x14ac:dyDescent="0.35">
      <c r="A280" s="76">
        <v>38657</v>
      </c>
      <c r="B280" s="14">
        <v>65</v>
      </c>
      <c r="C280" s="14">
        <v>6.61</v>
      </c>
      <c r="D280" s="15">
        <v>476.666</v>
      </c>
      <c r="E280" s="14"/>
      <c r="F280" s="14">
        <v>161.11635164431999</v>
      </c>
      <c r="G280" s="18"/>
      <c r="H280" s="18"/>
      <c r="I280" s="18"/>
      <c r="K280" s="18"/>
      <c r="L280" s="37"/>
    </row>
    <row r="281" spans="1:12" x14ac:dyDescent="0.35">
      <c r="A281" s="76">
        <v>38687</v>
      </c>
      <c r="B281" s="14">
        <v>65</v>
      </c>
      <c r="C281" s="14">
        <v>6.49</v>
      </c>
      <c r="D281" s="15">
        <v>510.09699999999998</v>
      </c>
      <c r="E281" s="14"/>
      <c r="F281" s="14">
        <v>164.44104598928999</v>
      </c>
      <c r="G281" s="18"/>
      <c r="H281" s="18"/>
      <c r="I281" s="18"/>
      <c r="K281" s="18"/>
      <c r="L281" s="37"/>
    </row>
    <row r="282" spans="1:12" x14ac:dyDescent="0.35">
      <c r="A282" s="76">
        <v>38718</v>
      </c>
      <c r="B282" s="14">
        <v>67.2</v>
      </c>
      <c r="C282" s="14">
        <v>6.53</v>
      </c>
      <c r="D282" s="15">
        <v>549.86400000000003</v>
      </c>
      <c r="E282" s="14"/>
      <c r="F282" s="14">
        <v>167.16073370625</v>
      </c>
      <c r="G282" s="18"/>
      <c r="H282" s="18"/>
      <c r="I282" s="18"/>
      <c r="K282" s="18"/>
      <c r="L282" s="37"/>
    </row>
    <row r="283" spans="1:12" x14ac:dyDescent="0.35">
      <c r="A283" s="76">
        <v>38749</v>
      </c>
      <c r="B283" s="14">
        <v>65.2</v>
      </c>
      <c r="C283" s="14">
        <v>7.04</v>
      </c>
      <c r="D283" s="15">
        <v>554.995</v>
      </c>
      <c r="E283" s="14"/>
      <c r="F283" s="14">
        <v>179.84092587632</v>
      </c>
      <c r="G283" s="18"/>
      <c r="H283" s="18"/>
      <c r="I283" s="18"/>
      <c r="K283" s="18"/>
      <c r="L283" s="37"/>
    </row>
    <row r="284" spans="1:12" x14ac:dyDescent="0.35">
      <c r="A284" s="76">
        <v>38777</v>
      </c>
      <c r="B284" s="14">
        <v>66.7</v>
      </c>
      <c r="C284" s="14">
        <v>6.88</v>
      </c>
      <c r="D284" s="15">
        <v>557.09299999999996</v>
      </c>
      <c r="E284" s="14"/>
      <c r="F284" s="14">
        <v>174.43598036624999</v>
      </c>
      <c r="G284" s="18"/>
      <c r="H284" s="18"/>
      <c r="I284" s="18"/>
      <c r="K284" s="18"/>
      <c r="L284" s="37"/>
    </row>
    <row r="285" spans="1:12" x14ac:dyDescent="0.35">
      <c r="A285" s="76">
        <v>38808</v>
      </c>
      <c r="B285" s="14">
        <v>67.3</v>
      </c>
      <c r="C285" s="14">
        <v>6.93</v>
      </c>
      <c r="D285" s="15">
        <v>610.65300000000002</v>
      </c>
      <c r="E285" s="14"/>
      <c r="F285" s="14">
        <v>180.34605464494999</v>
      </c>
      <c r="G285" s="18"/>
      <c r="H285" s="18"/>
      <c r="I285" s="18"/>
      <c r="K285" s="18"/>
      <c r="L285" s="37"/>
    </row>
    <row r="286" spans="1:12" x14ac:dyDescent="0.35">
      <c r="A286" s="76">
        <v>38838</v>
      </c>
      <c r="B286" s="14">
        <v>67.3</v>
      </c>
      <c r="C286" s="14">
        <v>6.92</v>
      </c>
      <c r="D286" s="15">
        <v>675.39300000000003</v>
      </c>
      <c r="E286" s="14"/>
      <c r="F286" s="14">
        <v>193.16672228570999</v>
      </c>
      <c r="G286" s="18"/>
      <c r="H286" s="18"/>
      <c r="I286" s="18"/>
      <c r="K286" s="18"/>
      <c r="L286" s="37"/>
    </row>
    <row r="287" spans="1:12" x14ac:dyDescent="0.35">
      <c r="A287" s="76">
        <v>38869</v>
      </c>
      <c r="B287" s="14">
        <v>69.3</v>
      </c>
      <c r="C287" s="14">
        <v>7.1</v>
      </c>
      <c r="D287" s="15">
        <v>596.14499999999998</v>
      </c>
      <c r="E287" s="14"/>
      <c r="F287" s="14">
        <v>195.164003205</v>
      </c>
      <c r="G287" s="18"/>
      <c r="H287" s="18"/>
      <c r="I287" s="18"/>
      <c r="K287" s="18"/>
      <c r="L287" s="37"/>
    </row>
    <row r="288" spans="1:12" x14ac:dyDescent="0.35">
      <c r="A288" s="76">
        <v>38899</v>
      </c>
      <c r="B288" s="14">
        <v>70.5</v>
      </c>
      <c r="C288" s="14">
        <v>6.86</v>
      </c>
      <c r="D288" s="15">
        <v>633.71</v>
      </c>
      <c r="E288" s="14"/>
      <c r="F288" s="14">
        <v>202.42861353947001</v>
      </c>
      <c r="G288" s="18"/>
      <c r="H288" s="18"/>
      <c r="I288" s="18"/>
      <c r="K288" s="18"/>
      <c r="L288" s="37"/>
    </row>
    <row r="289" spans="1:12" x14ac:dyDescent="0.35">
      <c r="A289" s="76">
        <v>38930</v>
      </c>
      <c r="B289" s="14">
        <v>69.8</v>
      </c>
      <c r="C289" s="14">
        <v>7.23</v>
      </c>
      <c r="D289" s="15">
        <v>632.59299999999996</v>
      </c>
      <c r="E289" s="14"/>
      <c r="F289" s="14">
        <v>189.91466889546001</v>
      </c>
      <c r="G289" s="18"/>
      <c r="H289" s="18"/>
      <c r="I289" s="18"/>
      <c r="K289" s="18"/>
      <c r="L289" s="37"/>
    </row>
    <row r="290" spans="1:12" x14ac:dyDescent="0.35">
      <c r="A290" s="76">
        <v>38961</v>
      </c>
      <c r="B290" s="14">
        <v>70</v>
      </c>
      <c r="C290" s="14">
        <v>7.65</v>
      </c>
      <c r="D290" s="15">
        <v>598.18600000000004</v>
      </c>
      <c r="E290" s="14"/>
      <c r="F290" s="14">
        <v>195.9815498625</v>
      </c>
      <c r="G290" s="18"/>
      <c r="H290" s="18"/>
      <c r="I290" s="18"/>
      <c r="K290" s="18"/>
      <c r="L290" s="37"/>
    </row>
    <row r="291" spans="1:12" x14ac:dyDescent="0.35">
      <c r="A291" s="76">
        <v>38991</v>
      </c>
      <c r="B291" s="14">
        <v>71.7</v>
      </c>
      <c r="C291" s="14">
        <v>7.2</v>
      </c>
      <c r="D291" s="15">
        <v>585.78</v>
      </c>
      <c r="E291" s="14"/>
      <c r="F291" s="14">
        <v>212.09408658213999</v>
      </c>
      <c r="G291" s="18"/>
      <c r="H291" s="18"/>
      <c r="I291" s="18"/>
      <c r="K291" s="18"/>
      <c r="L291" s="37"/>
    </row>
    <row r="292" spans="1:12" x14ac:dyDescent="0.35">
      <c r="A292" s="76">
        <v>39022</v>
      </c>
      <c r="B292" s="14">
        <v>73.5</v>
      </c>
      <c r="C292" s="14">
        <v>7.21</v>
      </c>
      <c r="D292" s="15">
        <v>627.827</v>
      </c>
      <c r="E292" s="14"/>
      <c r="F292" s="14">
        <v>209.68065367105001</v>
      </c>
      <c r="G292" s="18"/>
      <c r="H292" s="18"/>
      <c r="I292" s="18"/>
      <c r="K292" s="18"/>
      <c r="L292" s="37"/>
    </row>
    <row r="293" spans="1:12" x14ac:dyDescent="0.35">
      <c r="A293" s="76">
        <v>39052</v>
      </c>
      <c r="B293" s="14">
        <v>73.5</v>
      </c>
      <c r="C293" s="14">
        <v>7.35</v>
      </c>
      <c r="D293" s="15">
        <v>629.79100000000005</v>
      </c>
      <c r="E293" s="14"/>
      <c r="F293" s="14">
        <v>204.30628759688</v>
      </c>
      <c r="G293" s="18"/>
      <c r="H293" s="18"/>
      <c r="I293" s="18"/>
      <c r="K293" s="18"/>
      <c r="L293" s="37"/>
    </row>
    <row r="294" spans="1:12" x14ac:dyDescent="0.35">
      <c r="A294" s="76">
        <v>39083</v>
      </c>
      <c r="B294" s="14">
        <v>78.2</v>
      </c>
      <c r="C294" s="14">
        <v>7.11</v>
      </c>
      <c r="D294" s="15">
        <v>631.16600000000005</v>
      </c>
      <c r="E294" s="14"/>
      <c r="F294" s="14">
        <v>196.06615699737</v>
      </c>
      <c r="G294" s="18"/>
      <c r="H294" s="18"/>
      <c r="I294" s="18"/>
      <c r="K294" s="18"/>
      <c r="L294" s="37"/>
    </row>
    <row r="295" spans="1:12" x14ac:dyDescent="0.35">
      <c r="A295" s="76">
        <v>39114</v>
      </c>
      <c r="B295" s="14">
        <v>82.66</v>
      </c>
      <c r="C295" s="14">
        <v>6.89</v>
      </c>
      <c r="D295" s="15">
        <v>664.745</v>
      </c>
      <c r="E295" s="14"/>
      <c r="F295" s="14">
        <v>199.98225866842</v>
      </c>
      <c r="G295" s="18"/>
      <c r="H295" s="18"/>
      <c r="I295" s="18"/>
      <c r="K295" s="18"/>
      <c r="L295" s="37"/>
    </row>
    <row r="296" spans="1:12" x14ac:dyDescent="0.35">
      <c r="A296" s="76">
        <v>39142</v>
      </c>
      <c r="B296" s="14">
        <v>88.55</v>
      </c>
      <c r="C296" s="14">
        <v>6.86</v>
      </c>
      <c r="D296" s="15">
        <v>654.89499999999998</v>
      </c>
      <c r="E296" s="14"/>
      <c r="F296" s="14">
        <v>199.09820044285999</v>
      </c>
      <c r="G296" s="18"/>
      <c r="H296" s="18"/>
      <c r="I296" s="18"/>
      <c r="K296" s="18"/>
      <c r="L296" s="37"/>
    </row>
    <row r="297" spans="1:12" x14ac:dyDescent="0.35">
      <c r="A297" s="76">
        <v>39173</v>
      </c>
      <c r="B297" s="14">
        <v>91.26</v>
      </c>
      <c r="C297" s="14">
        <v>7.09</v>
      </c>
      <c r="D297" s="15">
        <v>679.36800000000005</v>
      </c>
      <c r="E297" s="14"/>
      <c r="F297" s="14">
        <v>198.30779161020001</v>
      </c>
      <c r="G297" s="18"/>
      <c r="H297" s="18"/>
      <c r="I297" s="18"/>
      <c r="K297" s="18"/>
      <c r="L297" s="37"/>
    </row>
    <row r="298" spans="1:12" x14ac:dyDescent="0.35">
      <c r="A298" s="76">
        <v>39203</v>
      </c>
      <c r="B298" s="14">
        <v>102.02</v>
      </c>
      <c r="C298" s="14">
        <v>7.22</v>
      </c>
      <c r="D298" s="15">
        <v>667.31</v>
      </c>
      <c r="E298" s="14"/>
      <c r="F298" s="14">
        <v>195.72128219999999</v>
      </c>
      <c r="G298" s="18"/>
      <c r="H298" s="18"/>
      <c r="I298" s="18"/>
      <c r="K298" s="18"/>
      <c r="L298" s="37"/>
    </row>
    <row r="299" spans="1:12" x14ac:dyDescent="0.35">
      <c r="A299" s="76">
        <v>39234</v>
      </c>
      <c r="B299" s="14">
        <v>103.21</v>
      </c>
      <c r="C299" s="14">
        <v>7.11</v>
      </c>
      <c r="D299" s="15">
        <v>655.66</v>
      </c>
      <c r="E299" s="14"/>
      <c r="F299" s="14">
        <v>223.03918018749999</v>
      </c>
      <c r="G299" s="18"/>
      <c r="H299" s="18"/>
      <c r="I299" s="18"/>
      <c r="K299" s="18"/>
      <c r="L299" s="37"/>
    </row>
    <row r="300" spans="1:12" x14ac:dyDescent="0.35">
      <c r="A300" s="76">
        <v>39264</v>
      </c>
      <c r="B300" s="14">
        <v>106.09</v>
      </c>
      <c r="C300" s="14">
        <v>7.26</v>
      </c>
      <c r="D300" s="15">
        <v>665.38</v>
      </c>
      <c r="E300" s="14"/>
      <c r="F300" s="14">
        <v>238.40670983625</v>
      </c>
      <c r="G300" s="18"/>
      <c r="H300" s="18"/>
      <c r="I300" s="18"/>
      <c r="K300" s="18"/>
      <c r="L300" s="37"/>
    </row>
    <row r="301" spans="1:12" x14ac:dyDescent="0.35">
      <c r="A301" s="76">
        <v>39295</v>
      </c>
      <c r="B301" s="14">
        <v>121.89</v>
      </c>
      <c r="C301" s="14">
        <v>7.7</v>
      </c>
      <c r="D301" s="15">
        <v>665.41099999999994</v>
      </c>
      <c r="E301" s="14"/>
      <c r="F301" s="14">
        <v>259.72730786209002</v>
      </c>
      <c r="G301" s="18"/>
      <c r="H301" s="18"/>
      <c r="I301" s="18"/>
      <c r="K301" s="18"/>
      <c r="L301" s="37"/>
    </row>
    <row r="302" spans="1:12" x14ac:dyDescent="0.35">
      <c r="A302" s="76">
        <v>39326</v>
      </c>
      <c r="B302" s="14">
        <v>148.65</v>
      </c>
      <c r="C302" s="14">
        <v>8.09</v>
      </c>
      <c r="D302" s="15">
        <v>712.65300000000002</v>
      </c>
      <c r="E302" s="14"/>
      <c r="F302" s="14">
        <v>326.54486304474</v>
      </c>
      <c r="G302" s="18"/>
      <c r="H302" s="18"/>
      <c r="I302" s="18"/>
      <c r="K302" s="18"/>
      <c r="L302" s="37"/>
    </row>
    <row r="303" spans="1:12" x14ac:dyDescent="0.35">
      <c r="A303" s="76">
        <v>39356</v>
      </c>
      <c r="B303" s="14">
        <v>168.11</v>
      </c>
      <c r="C303" s="14">
        <v>8.5500000000000007</v>
      </c>
      <c r="D303" s="15">
        <v>754.60400000000004</v>
      </c>
      <c r="E303" s="14"/>
      <c r="F303" s="14">
        <v>335.14620304891002</v>
      </c>
      <c r="G303" s="18"/>
      <c r="H303" s="18"/>
      <c r="I303" s="18"/>
      <c r="K303" s="18"/>
      <c r="L303" s="37"/>
    </row>
    <row r="304" spans="1:12" x14ac:dyDescent="0.35">
      <c r="A304" s="76">
        <v>39387</v>
      </c>
      <c r="B304" s="14">
        <v>195.09</v>
      </c>
      <c r="C304" s="14">
        <v>9.14</v>
      </c>
      <c r="D304" s="15">
        <v>806.24800000000005</v>
      </c>
      <c r="E304" s="14"/>
      <c r="F304" s="14">
        <v>321.81330974999997</v>
      </c>
      <c r="G304" s="18"/>
      <c r="H304" s="18"/>
      <c r="I304" s="18"/>
      <c r="K304" s="18"/>
      <c r="L304" s="37"/>
    </row>
    <row r="305" spans="1:12" x14ac:dyDescent="0.35">
      <c r="A305" s="76">
        <v>39417</v>
      </c>
      <c r="B305" s="14">
        <v>190.12</v>
      </c>
      <c r="C305" s="14">
        <v>9.18</v>
      </c>
      <c r="D305" s="15">
        <v>803.20299999999997</v>
      </c>
      <c r="E305" s="14"/>
      <c r="F305" s="14">
        <v>368.62006231324</v>
      </c>
      <c r="G305" s="18"/>
      <c r="H305" s="18"/>
      <c r="I305" s="18"/>
      <c r="K305" s="18"/>
      <c r="L305" s="37"/>
    </row>
    <row r="306" spans="1:12" x14ac:dyDescent="0.35">
      <c r="A306" s="76">
        <v>39448</v>
      </c>
      <c r="B306" s="14">
        <v>193.37</v>
      </c>
      <c r="C306" s="14">
        <v>9.94</v>
      </c>
      <c r="D306" s="15">
        <v>889.59500000000003</v>
      </c>
      <c r="E306" s="14"/>
      <c r="F306" s="14">
        <v>370.6609570425</v>
      </c>
      <c r="G306" s="18"/>
      <c r="H306" s="18"/>
      <c r="I306" s="18"/>
      <c r="K306" s="18"/>
      <c r="L306" s="37"/>
    </row>
    <row r="307" spans="1:12" x14ac:dyDescent="0.35">
      <c r="A307" s="76">
        <v>39479</v>
      </c>
      <c r="B307" s="14">
        <v>186.12</v>
      </c>
      <c r="C307" s="14">
        <v>10.46</v>
      </c>
      <c r="D307" s="15">
        <v>922.298</v>
      </c>
      <c r="E307" s="14"/>
      <c r="F307" s="14">
        <v>424.99565905499998</v>
      </c>
      <c r="G307" s="18"/>
      <c r="H307" s="18"/>
      <c r="I307" s="18"/>
      <c r="K307" s="18"/>
      <c r="L307" s="37"/>
    </row>
    <row r="308" spans="1:12" x14ac:dyDescent="0.35">
      <c r="A308" s="76">
        <v>39508</v>
      </c>
      <c r="B308" s="14">
        <v>197.12</v>
      </c>
      <c r="C308" s="14">
        <v>10.96</v>
      </c>
      <c r="D308" s="15">
        <v>968.43399999999997</v>
      </c>
      <c r="E308" s="14"/>
      <c r="F308" s="14">
        <v>439.71609184875001</v>
      </c>
      <c r="G308" s="18"/>
      <c r="H308" s="18"/>
      <c r="I308" s="18"/>
      <c r="K308" s="18"/>
      <c r="L308" s="37"/>
    </row>
    <row r="309" spans="1:12" x14ac:dyDescent="0.35">
      <c r="A309" s="76">
        <v>39539</v>
      </c>
      <c r="B309" s="14">
        <v>195.95</v>
      </c>
      <c r="C309" s="14">
        <v>11.42</v>
      </c>
      <c r="D309" s="15">
        <v>909.70500000000004</v>
      </c>
      <c r="E309" s="14"/>
      <c r="F309" s="14">
        <v>362.22924711170998</v>
      </c>
      <c r="G309" s="18"/>
      <c r="H309" s="18"/>
      <c r="I309" s="18"/>
      <c r="K309" s="18"/>
      <c r="L309" s="37"/>
    </row>
    <row r="310" spans="1:12" x14ac:dyDescent="0.35">
      <c r="A310" s="76">
        <v>39569</v>
      </c>
      <c r="B310" s="14">
        <v>192.95</v>
      </c>
      <c r="C310" s="14">
        <v>11.63</v>
      </c>
      <c r="D310" s="15">
        <v>888.66300000000001</v>
      </c>
      <c r="E310" s="14"/>
      <c r="F310" s="14">
        <v>328.76171271686002</v>
      </c>
      <c r="G310" s="18"/>
      <c r="H310" s="18"/>
      <c r="I310" s="18"/>
      <c r="K310" s="18"/>
      <c r="L310" s="37"/>
    </row>
    <row r="311" spans="1:12" x14ac:dyDescent="0.35">
      <c r="A311" s="76">
        <v>39600</v>
      </c>
      <c r="B311" s="14">
        <v>183.93</v>
      </c>
      <c r="C311" s="14">
        <v>12.07</v>
      </c>
      <c r="D311" s="15">
        <v>889.48800000000006</v>
      </c>
      <c r="E311" s="14"/>
      <c r="F311" s="14">
        <v>348.55307816786001</v>
      </c>
      <c r="G311" s="18"/>
      <c r="H311" s="18"/>
      <c r="I311" s="18"/>
      <c r="K311" s="18"/>
      <c r="L311" s="37"/>
    </row>
    <row r="312" spans="1:12" x14ac:dyDescent="0.35">
      <c r="A312" s="76">
        <v>39630</v>
      </c>
      <c r="B312" s="14">
        <v>180.5</v>
      </c>
      <c r="C312" s="14">
        <v>12.35</v>
      </c>
      <c r="D312" s="15">
        <v>939.77200000000005</v>
      </c>
      <c r="E312" s="14"/>
      <c r="F312" s="14">
        <v>328.18360435568002</v>
      </c>
      <c r="G312" s="18"/>
      <c r="H312" s="18"/>
      <c r="I312" s="18"/>
      <c r="K312" s="18"/>
      <c r="L312" s="37"/>
    </row>
    <row r="313" spans="1:12" x14ac:dyDescent="0.35">
      <c r="A313" s="76">
        <v>39661</v>
      </c>
      <c r="B313" s="14">
        <v>178.74</v>
      </c>
      <c r="C313" s="14">
        <v>13.25</v>
      </c>
      <c r="D313" s="15">
        <v>839.02499999999998</v>
      </c>
      <c r="E313" s="14"/>
      <c r="F313" s="14">
        <v>329.34415053552999</v>
      </c>
      <c r="G313" s="18"/>
      <c r="H313" s="18"/>
      <c r="I313" s="18"/>
      <c r="K313" s="18"/>
      <c r="L313" s="37"/>
    </row>
    <row r="314" spans="1:12" x14ac:dyDescent="0.35">
      <c r="A314" s="76">
        <v>39692</v>
      </c>
      <c r="B314" s="14">
        <v>139.63999999999999</v>
      </c>
      <c r="C314" s="14">
        <v>14.39</v>
      </c>
      <c r="D314" s="15">
        <v>829.93200000000002</v>
      </c>
      <c r="E314" s="14"/>
      <c r="F314" s="14">
        <v>295.55033419286002</v>
      </c>
      <c r="G314" s="18"/>
      <c r="H314" s="18"/>
      <c r="I314" s="18"/>
      <c r="K314" s="18"/>
      <c r="L314" s="37"/>
    </row>
    <row r="315" spans="1:12" x14ac:dyDescent="0.35">
      <c r="A315" s="76">
        <v>39722</v>
      </c>
      <c r="B315" s="14">
        <v>88.67</v>
      </c>
      <c r="C315" s="14">
        <v>15.01</v>
      </c>
      <c r="D315" s="15">
        <v>806.62</v>
      </c>
      <c r="E315" s="14"/>
      <c r="F315" s="14">
        <v>237.38407758586999</v>
      </c>
      <c r="G315" s="18"/>
      <c r="H315" s="18"/>
      <c r="I315" s="18"/>
      <c r="K315" s="18"/>
      <c r="L315" s="37"/>
    </row>
    <row r="316" spans="1:12" x14ac:dyDescent="0.35">
      <c r="A316" s="76">
        <v>39753</v>
      </c>
      <c r="B316" s="14">
        <v>64.95</v>
      </c>
      <c r="C316" s="14">
        <v>15.06</v>
      </c>
      <c r="D316" s="15">
        <v>760.86300000000006</v>
      </c>
      <c r="E316" s="14"/>
      <c r="F316" s="14">
        <v>226.8462326625</v>
      </c>
      <c r="G316" s="18"/>
      <c r="H316" s="18"/>
      <c r="I316" s="18"/>
      <c r="K316" s="18"/>
      <c r="L316" s="37"/>
    </row>
    <row r="317" spans="1:12" x14ac:dyDescent="0.35">
      <c r="A317" s="76">
        <v>39783</v>
      </c>
      <c r="B317" s="14">
        <v>69.98</v>
      </c>
      <c r="C317" s="14">
        <v>13.78</v>
      </c>
      <c r="D317" s="15">
        <v>816.09199999999998</v>
      </c>
      <c r="E317" s="14"/>
      <c r="F317" s="14">
        <v>220.1354096</v>
      </c>
      <c r="G317" s="18"/>
      <c r="H317" s="18"/>
      <c r="I317" s="18"/>
      <c r="K317" s="18"/>
      <c r="L317" s="37"/>
    </row>
    <row r="318" spans="1:12" x14ac:dyDescent="0.35">
      <c r="A318" s="76">
        <v>39814</v>
      </c>
      <c r="B318" s="14">
        <v>72.510000000000005</v>
      </c>
      <c r="C318" s="14">
        <v>12.71</v>
      </c>
      <c r="D318" s="15">
        <v>858.69</v>
      </c>
      <c r="E318" s="14"/>
      <c r="F318" s="14">
        <v>239.11426721842</v>
      </c>
      <c r="G318" s="18"/>
      <c r="H318" s="18"/>
      <c r="I318" s="18"/>
      <c r="K318" s="18"/>
      <c r="L318" s="37"/>
    </row>
    <row r="319" spans="1:12" x14ac:dyDescent="0.35">
      <c r="A319" s="76">
        <v>39845</v>
      </c>
      <c r="B319" s="14">
        <v>75.59</v>
      </c>
      <c r="C319" s="14">
        <v>10.52</v>
      </c>
      <c r="D319" s="15">
        <v>943</v>
      </c>
      <c r="E319" s="14"/>
      <c r="F319" s="14">
        <v>224.68754204999999</v>
      </c>
      <c r="G319" s="18"/>
      <c r="H319" s="18"/>
      <c r="I319" s="18"/>
      <c r="K319" s="18"/>
      <c r="L319" s="37"/>
    </row>
    <row r="320" spans="1:12" x14ac:dyDescent="0.35">
      <c r="A320" s="76">
        <v>39873</v>
      </c>
      <c r="B320" s="14">
        <v>64.069999999999993</v>
      </c>
      <c r="C320" s="14">
        <v>9.48</v>
      </c>
      <c r="D320" s="15">
        <v>924.27300000000002</v>
      </c>
      <c r="E320" s="14"/>
      <c r="F320" s="14">
        <v>230.98173272099999</v>
      </c>
      <c r="G320" s="18"/>
      <c r="H320" s="18"/>
      <c r="I320" s="18"/>
      <c r="K320" s="18"/>
      <c r="L320" s="37"/>
    </row>
    <row r="321" spans="1:12" x14ac:dyDescent="0.35">
      <c r="A321" s="76">
        <v>39904</v>
      </c>
      <c r="B321" s="14">
        <v>59.78</v>
      </c>
      <c r="C321" s="14">
        <v>8.1199999999999992</v>
      </c>
      <c r="D321" s="15">
        <v>890.2</v>
      </c>
      <c r="E321" s="14"/>
      <c r="F321" s="14">
        <v>233.47312851685999</v>
      </c>
      <c r="G321" s="18"/>
      <c r="H321" s="18"/>
      <c r="I321" s="18"/>
      <c r="K321" s="18"/>
      <c r="L321" s="37"/>
    </row>
    <row r="322" spans="1:12" x14ac:dyDescent="0.35">
      <c r="A322" s="76">
        <v>39934</v>
      </c>
      <c r="B322" s="14">
        <v>62.69</v>
      </c>
      <c r="C322" s="14">
        <v>7.5</v>
      </c>
      <c r="D322" s="15">
        <v>928.64499999999998</v>
      </c>
      <c r="E322" s="14"/>
      <c r="F322" s="14">
        <v>261.48173459625002</v>
      </c>
      <c r="G322" s="18"/>
      <c r="H322" s="18"/>
      <c r="I322" s="18"/>
      <c r="K322" s="18"/>
      <c r="L322" s="37"/>
    </row>
    <row r="323" spans="1:12" x14ac:dyDescent="0.35">
      <c r="A323" s="76">
        <v>39965</v>
      </c>
      <c r="B323" s="14">
        <v>71.66</v>
      </c>
      <c r="C323" s="14">
        <v>7.18</v>
      </c>
      <c r="D323" s="15">
        <v>945.67</v>
      </c>
      <c r="E323" s="14"/>
      <c r="F323" s="14">
        <v>256.64493149079999</v>
      </c>
      <c r="G323" s="18"/>
      <c r="H323" s="18"/>
      <c r="I323" s="18"/>
      <c r="K323" s="18"/>
      <c r="L323" s="37"/>
    </row>
    <row r="324" spans="1:12" x14ac:dyDescent="0.35">
      <c r="A324" s="76">
        <v>39995</v>
      </c>
      <c r="B324" s="14">
        <v>83.95</v>
      </c>
      <c r="C324" s="14">
        <v>7.55</v>
      </c>
      <c r="D324" s="15">
        <v>934.22799999999995</v>
      </c>
      <c r="E324" s="14"/>
      <c r="F324" s="14">
        <v>224.85038331477</v>
      </c>
      <c r="G324" s="18"/>
      <c r="H324" s="18"/>
      <c r="I324" s="18"/>
      <c r="K324" s="18"/>
      <c r="L324" s="37"/>
    </row>
    <row r="325" spans="1:12" x14ac:dyDescent="0.35">
      <c r="A325" s="76">
        <v>40026</v>
      </c>
      <c r="B325" s="14">
        <v>97.67</v>
      </c>
      <c r="C325" s="14">
        <v>7.76</v>
      </c>
      <c r="D325" s="15">
        <v>949.375</v>
      </c>
      <c r="E325" s="14"/>
      <c r="F325" s="14">
        <v>210.37290809743001</v>
      </c>
      <c r="G325" s="18"/>
      <c r="H325" s="18"/>
      <c r="I325" s="18"/>
      <c r="K325" s="18"/>
      <c r="L325" s="37"/>
    </row>
    <row r="326" spans="1:12" x14ac:dyDescent="0.35">
      <c r="A326" s="76">
        <v>40057</v>
      </c>
      <c r="B326" s="14">
        <v>80.709999999999994</v>
      </c>
      <c r="C326" s="14">
        <v>8.42</v>
      </c>
      <c r="D326" s="15">
        <v>996.59100000000001</v>
      </c>
      <c r="E326" s="14"/>
      <c r="F326" s="14">
        <v>191.09332947857001</v>
      </c>
      <c r="G326" s="18"/>
      <c r="H326" s="18"/>
      <c r="I326" s="18"/>
      <c r="K326" s="18"/>
      <c r="L326" s="37"/>
    </row>
    <row r="327" spans="1:12" x14ac:dyDescent="0.35">
      <c r="A327" s="76">
        <v>40087</v>
      </c>
      <c r="B327" s="14">
        <v>86.79</v>
      </c>
      <c r="C327" s="14">
        <v>9.1</v>
      </c>
      <c r="D327" s="15">
        <v>1043.1590000000001</v>
      </c>
      <c r="E327" s="14"/>
      <c r="F327" s="14">
        <v>198.84886839642999</v>
      </c>
      <c r="G327" s="18"/>
      <c r="H327" s="18"/>
      <c r="I327" s="18"/>
      <c r="K327" s="18"/>
      <c r="L327" s="37"/>
    </row>
    <row r="328" spans="1:12" x14ac:dyDescent="0.35">
      <c r="A328" s="76">
        <v>40118</v>
      </c>
      <c r="B328" s="14">
        <v>99.26</v>
      </c>
      <c r="C328" s="14">
        <v>9.1300000000000008</v>
      </c>
      <c r="D328" s="15">
        <v>1127.0360000000001</v>
      </c>
      <c r="E328" s="14"/>
      <c r="F328" s="14">
        <v>211.03834934118001</v>
      </c>
      <c r="G328" s="18"/>
      <c r="H328" s="18"/>
      <c r="I328" s="18"/>
      <c r="K328" s="18"/>
      <c r="L328" s="37"/>
    </row>
    <row r="329" spans="1:12" x14ac:dyDescent="0.35">
      <c r="A329" s="76">
        <v>40148</v>
      </c>
      <c r="B329" s="14">
        <v>105.07</v>
      </c>
      <c r="C329" s="14">
        <v>9.76</v>
      </c>
      <c r="D329" s="15">
        <v>1134.7239999999999</v>
      </c>
      <c r="E329" s="14"/>
      <c r="F329" s="14">
        <v>206.25140562749999</v>
      </c>
      <c r="G329" s="18"/>
      <c r="H329" s="18"/>
      <c r="I329" s="18"/>
      <c r="K329" s="18"/>
      <c r="L329" s="37"/>
    </row>
    <row r="330" spans="1:12" x14ac:dyDescent="0.35">
      <c r="A330" s="76">
        <v>40179</v>
      </c>
      <c r="B330" s="14">
        <v>125.72</v>
      </c>
      <c r="C330" s="14">
        <v>10.02</v>
      </c>
      <c r="D330" s="15">
        <v>1117.963</v>
      </c>
      <c r="E330" s="14"/>
      <c r="F330" s="14">
        <v>201.19093202368001</v>
      </c>
      <c r="G330" s="18"/>
      <c r="H330" s="18"/>
      <c r="I330" s="18"/>
      <c r="K330" s="18"/>
      <c r="L330" s="37"/>
    </row>
    <row r="331" spans="1:12" x14ac:dyDescent="0.35">
      <c r="A331" s="76">
        <v>40210</v>
      </c>
      <c r="B331" s="14">
        <v>127.49</v>
      </c>
      <c r="C331" s="14">
        <v>10.52</v>
      </c>
      <c r="D331" s="15">
        <v>1095.413</v>
      </c>
      <c r="E331" s="14"/>
      <c r="F331" s="14">
        <v>194</v>
      </c>
      <c r="G331" s="18"/>
      <c r="H331" s="18"/>
      <c r="I331" s="18"/>
      <c r="K331" s="18"/>
      <c r="L331" s="37"/>
    </row>
    <row r="332" spans="1:12" x14ac:dyDescent="0.35">
      <c r="A332" s="76">
        <v>40238</v>
      </c>
      <c r="B332" s="14">
        <v>139.69</v>
      </c>
      <c r="C332" s="14">
        <v>10.42</v>
      </c>
      <c r="D332" s="15">
        <v>1113.337</v>
      </c>
      <c r="E332" s="14"/>
      <c r="F332" s="14">
        <v>191.07507175435001</v>
      </c>
      <c r="G332" s="18"/>
      <c r="H332" s="18"/>
      <c r="I332" s="18"/>
      <c r="K332" s="18"/>
      <c r="L332" s="37"/>
    </row>
    <row r="333" spans="1:12" x14ac:dyDescent="0.35">
      <c r="A333" s="76">
        <v>40269</v>
      </c>
      <c r="B333" s="14">
        <v>172.47</v>
      </c>
      <c r="C333" s="14">
        <v>10.98</v>
      </c>
      <c r="D333" s="15">
        <v>1148.6880000000001</v>
      </c>
      <c r="E333" s="14"/>
      <c r="F333" s="14">
        <v>192.87</v>
      </c>
      <c r="G333" s="18"/>
      <c r="H333" s="18"/>
      <c r="I333" s="18"/>
      <c r="K333" s="18"/>
      <c r="L333" s="37"/>
    </row>
    <row r="334" spans="1:12" x14ac:dyDescent="0.35">
      <c r="A334" s="76">
        <v>40299</v>
      </c>
      <c r="B334" s="14">
        <v>161.35</v>
      </c>
      <c r="C334" s="14">
        <v>11.39</v>
      </c>
      <c r="D334" s="15">
        <v>1205.434</v>
      </c>
      <c r="E334" s="14"/>
      <c r="F334" s="14">
        <v>181.60558897499999</v>
      </c>
      <c r="G334" s="18"/>
      <c r="H334" s="18"/>
      <c r="I334" s="18"/>
      <c r="K334" s="18"/>
      <c r="L334" s="37"/>
    </row>
    <row r="335" spans="1:12" x14ac:dyDescent="0.35">
      <c r="A335" s="76">
        <v>40330</v>
      </c>
      <c r="B335" s="14">
        <v>143.63</v>
      </c>
      <c r="C335" s="14">
        <v>10.48</v>
      </c>
      <c r="D335" s="15">
        <v>1232.92</v>
      </c>
      <c r="E335" s="14"/>
      <c r="F335" s="14">
        <v>157.67209847046001</v>
      </c>
      <c r="G335" s="18"/>
      <c r="H335" s="18"/>
      <c r="I335" s="18"/>
      <c r="K335" s="18"/>
      <c r="L335" s="37"/>
    </row>
    <row r="336" spans="1:12" x14ac:dyDescent="0.35">
      <c r="A336" s="76">
        <v>40360</v>
      </c>
      <c r="B336" s="14">
        <v>126.36</v>
      </c>
      <c r="C336" s="14">
        <v>11.32</v>
      </c>
      <c r="D336" s="15">
        <v>1192.9659999999999</v>
      </c>
      <c r="E336" s="14"/>
      <c r="F336" s="14">
        <v>195.81769059128999</v>
      </c>
      <c r="G336" s="18"/>
      <c r="H336" s="18"/>
      <c r="I336" s="18"/>
      <c r="K336" s="18"/>
      <c r="L336" s="37"/>
    </row>
    <row r="337" spans="1:12" x14ac:dyDescent="0.35">
      <c r="A337" s="76">
        <v>40391</v>
      </c>
      <c r="B337" s="14">
        <v>145.34</v>
      </c>
      <c r="C337" s="14">
        <v>11.3</v>
      </c>
      <c r="D337" s="15">
        <v>1215.81</v>
      </c>
      <c r="E337" s="14"/>
      <c r="F337" s="14">
        <v>246.24722445585999</v>
      </c>
      <c r="G337" s="18"/>
      <c r="H337" s="18"/>
      <c r="I337" s="18"/>
      <c r="K337" s="18"/>
      <c r="L337" s="37"/>
    </row>
    <row r="338" spans="1:12" x14ac:dyDescent="0.35">
      <c r="A338" s="76">
        <v>40422</v>
      </c>
      <c r="B338" s="14">
        <v>140.62727272727</v>
      </c>
      <c r="C338" s="14">
        <v>11.03</v>
      </c>
      <c r="D338" s="15">
        <v>1270.9770000000001</v>
      </c>
      <c r="E338" s="14"/>
      <c r="F338" s="14">
        <v>271.67359754743001</v>
      </c>
      <c r="G338" s="18"/>
      <c r="H338" s="18"/>
      <c r="I338" s="18"/>
      <c r="K338" s="18"/>
      <c r="L338" s="37"/>
    </row>
    <row r="339" spans="1:12" x14ac:dyDescent="0.35">
      <c r="A339" s="76">
        <v>40452</v>
      </c>
      <c r="B339" s="14">
        <v>148.48095238094999</v>
      </c>
      <c r="C339" s="14">
        <v>11.13</v>
      </c>
      <c r="D339" s="15">
        <v>1342.0239999999999</v>
      </c>
      <c r="E339" s="14"/>
      <c r="F339" s="14">
        <v>270.23219586429002</v>
      </c>
      <c r="G339" s="18"/>
      <c r="H339" s="18"/>
      <c r="I339" s="18"/>
      <c r="K339" s="18"/>
      <c r="L339" s="37"/>
    </row>
    <row r="340" spans="1:12" x14ac:dyDescent="0.35">
      <c r="A340" s="76">
        <v>40483</v>
      </c>
      <c r="B340" s="14">
        <v>156.1</v>
      </c>
      <c r="C340" s="14">
        <v>10.84</v>
      </c>
      <c r="D340" s="15">
        <v>1369.886</v>
      </c>
      <c r="E340" s="14"/>
      <c r="F340" s="14">
        <v>274.08076079558998</v>
      </c>
      <c r="G340" s="18"/>
      <c r="H340" s="18"/>
      <c r="I340" s="18"/>
      <c r="K340" s="18"/>
      <c r="L340" s="37"/>
    </row>
    <row r="341" spans="1:12" x14ac:dyDescent="0.35">
      <c r="A341" s="76">
        <v>40513</v>
      </c>
      <c r="B341" s="14">
        <v>163.1</v>
      </c>
      <c r="C341" s="14">
        <v>10.75</v>
      </c>
      <c r="D341" s="15">
        <v>1390.5530000000001</v>
      </c>
      <c r="E341" s="14"/>
      <c r="F341" s="14">
        <v>306.52010438040003</v>
      </c>
      <c r="G341" s="18"/>
      <c r="H341" s="18"/>
      <c r="I341" s="18"/>
      <c r="K341" s="18"/>
      <c r="L341" s="37"/>
    </row>
    <row r="342" spans="1:12" x14ac:dyDescent="0.35">
      <c r="A342" s="76">
        <v>40544</v>
      </c>
      <c r="B342" s="14">
        <v>179.18</v>
      </c>
      <c r="C342" s="14">
        <v>11.45</v>
      </c>
      <c r="D342" s="15">
        <v>1360.46</v>
      </c>
      <c r="E342" s="14"/>
      <c r="F342" s="14">
        <v>326.55656760728999</v>
      </c>
      <c r="G342" s="18"/>
      <c r="H342" s="18"/>
      <c r="I342" s="18"/>
      <c r="K342" s="18"/>
      <c r="L342" s="37"/>
    </row>
    <row r="343" spans="1:12" x14ac:dyDescent="0.35">
      <c r="A343" s="76">
        <v>40575</v>
      </c>
      <c r="B343" s="14">
        <v>187.18</v>
      </c>
      <c r="C343" s="14">
        <v>12.02</v>
      </c>
      <c r="D343" s="15">
        <v>1374.68</v>
      </c>
      <c r="E343" s="14"/>
      <c r="F343" s="14">
        <v>348.12034854950002</v>
      </c>
      <c r="G343" s="18"/>
      <c r="H343" s="18"/>
      <c r="I343" s="18"/>
      <c r="K343" s="18"/>
      <c r="L343" s="37"/>
    </row>
    <row r="344" spans="1:12" x14ac:dyDescent="0.35">
      <c r="A344" s="76">
        <v>40603</v>
      </c>
      <c r="B344" s="14">
        <v>169.36</v>
      </c>
      <c r="C344" s="14">
        <v>12.5</v>
      </c>
      <c r="D344" s="15">
        <v>1423.26</v>
      </c>
      <c r="E344" s="14"/>
      <c r="F344" s="14">
        <v>316.74657066378001</v>
      </c>
      <c r="G344" s="18"/>
      <c r="H344" s="18"/>
      <c r="I344" s="18"/>
      <c r="K344" s="18"/>
      <c r="L344" s="37"/>
    </row>
    <row r="345" spans="1:12" x14ac:dyDescent="0.35">
      <c r="A345" s="76">
        <v>40634</v>
      </c>
      <c r="B345" s="14">
        <v>179.33</v>
      </c>
      <c r="C345" s="14">
        <v>12.99</v>
      </c>
      <c r="D345" s="15">
        <v>1480.89</v>
      </c>
      <c r="E345" s="14"/>
      <c r="F345" s="14">
        <v>336.12429558104998</v>
      </c>
      <c r="G345" s="18"/>
      <c r="H345" s="18"/>
      <c r="I345" s="18"/>
      <c r="K345" s="18"/>
      <c r="L345" s="37"/>
    </row>
    <row r="346" spans="1:12" x14ac:dyDescent="0.35">
      <c r="A346" s="76">
        <v>40664</v>
      </c>
      <c r="B346" s="14">
        <v>177.05</v>
      </c>
      <c r="C346" s="14">
        <v>13.61</v>
      </c>
      <c r="D346" s="15">
        <v>1512.58</v>
      </c>
      <c r="E346" s="14"/>
      <c r="F346" s="14">
        <v>355.27788556363998</v>
      </c>
      <c r="G346" s="18"/>
      <c r="H346" s="18"/>
      <c r="I346" s="18"/>
      <c r="K346" s="18"/>
      <c r="L346" s="37"/>
    </row>
    <row r="347" spans="1:12" x14ac:dyDescent="0.35">
      <c r="A347" s="76">
        <v>40695</v>
      </c>
      <c r="B347" s="14">
        <v>170.88</v>
      </c>
      <c r="C347" s="14">
        <v>14.52</v>
      </c>
      <c r="D347" s="15">
        <v>1529.36</v>
      </c>
      <c r="E347" s="14"/>
      <c r="F347" s="14">
        <v>326.42992919659002</v>
      </c>
      <c r="G347" s="18"/>
      <c r="H347" s="18"/>
      <c r="I347" s="18"/>
      <c r="K347" s="18"/>
      <c r="L347" s="37"/>
    </row>
    <row r="348" spans="1:12" x14ac:dyDescent="0.35">
      <c r="A348" s="76">
        <v>40725</v>
      </c>
      <c r="B348" s="14">
        <v>172.98</v>
      </c>
      <c r="C348" s="14">
        <v>16.22</v>
      </c>
      <c r="D348" s="15">
        <v>1572.75</v>
      </c>
      <c r="E348" s="14"/>
      <c r="F348" s="14">
        <v>303.88392977625</v>
      </c>
      <c r="G348" s="18"/>
      <c r="H348" s="18"/>
      <c r="I348" s="18"/>
      <c r="K348" s="18"/>
      <c r="L348" s="37"/>
    </row>
    <row r="349" spans="1:12" x14ac:dyDescent="0.35">
      <c r="A349" s="76">
        <v>40756</v>
      </c>
      <c r="B349" s="14">
        <v>177.5</v>
      </c>
      <c r="C349" s="14">
        <v>16.55</v>
      </c>
      <c r="D349" s="15">
        <v>1759.01</v>
      </c>
      <c r="E349" s="14"/>
      <c r="F349" s="14">
        <v>327.06658952609001</v>
      </c>
      <c r="G349" s="18"/>
      <c r="H349" s="18"/>
      <c r="I349" s="18"/>
      <c r="K349" s="18"/>
      <c r="L349" s="37"/>
    </row>
    <row r="350" spans="1:12" x14ac:dyDescent="0.35">
      <c r="A350" s="76">
        <v>40787</v>
      </c>
      <c r="B350" s="14">
        <v>177.23</v>
      </c>
      <c r="C350" s="14">
        <v>16.27</v>
      </c>
      <c r="D350" s="15">
        <v>1772.14</v>
      </c>
      <c r="E350" s="14"/>
      <c r="F350" s="14">
        <v>315.91622907613998</v>
      </c>
      <c r="G350" s="18"/>
      <c r="H350" s="18"/>
      <c r="I350" s="18"/>
      <c r="K350" s="18"/>
      <c r="L350" s="37"/>
    </row>
    <row r="351" spans="1:12" x14ac:dyDescent="0.35">
      <c r="A351" s="76">
        <v>40817</v>
      </c>
      <c r="B351" s="14">
        <v>150.43</v>
      </c>
      <c r="C351" s="14">
        <v>16.48</v>
      </c>
      <c r="D351" s="15">
        <v>1666.43</v>
      </c>
      <c r="E351" s="14"/>
      <c r="F351" s="14">
        <v>289.01083578214002</v>
      </c>
      <c r="G351" s="18"/>
      <c r="H351" s="18"/>
      <c r="I351" s="18"/>
      <c r="K351" s="18"/>
      <c r="L351" s="37"/>
    </row>
    <row r="352" spans="1:12" x14ac:dyDescent="0.35">
      <c r="A352" s="76">
        <v>40848</v>
      </c>
      <c r="B352" s="14">
        <v>135.54</v>
      </c>
      <c r="C352" s="14">
        <v>16.78</v>
      </c>
      <c r="D352" s="15">
        <v>1739</v>
      </c>
      <c r="E352" s="14"/>
      <c r="F352" s="14">
        <v>281.00640224249997</v>
      </c>
      <c r="G352" s="18"/>
      <c r="H352" s="18"/>
      <c r="I352" s="18"/>
      <c r="K352" s="18"/>
      <c r="L352" s="37"/>
    </row>
    <row r="353" spans="1:12" x14ac:dyDescent="0.35">
      <c r="A353" s="76">
        <v>40878</v>
      </c>
      <c r="B353" s="14">
        <v>136.38999999999999</v>
      </c>
      <c r="C353" s="14">
        <v>16.48</v>
      </c>
      <c r="D353" s="15">
        <v>1639.97</v>
      </c>
      <c r="E353" s="14"/>
      <c r="F353" s="14">
        <v>269.03000713749998</v>
      </c>
      <c r="G353" s="18"/>
      <c r="H353" s="18"/>
      <c r="I353" s="18"/>
      <c r="K353" s="18"/>
      <c r="L353" s="37"/>
    </row>
    <row r="354" spans="1:12" x14ac:dyDescent="0.35">
      <c r="A354" s="76">
        <v>40909</v>
      </c>
      <c r="B354" s="14">
        <v>140.26</v>
      </c>
      <c r="C354" s="14">
        <v>16.71</v>
      </c>
      <c r="D354" s="15">
        <v>1654.05</v>
      </c>
      <c r="E354" s="14"/>
      <c r="F354" s="14">
        <v>274.89317414624998</v>
      </c>
      <c r="G354" s="18"/>
      <c r="H354" s="18"/>
      <c r="I354" s="18"/>
      <c r="K354" s="18"/>
      <c r="L354" s="37"/>
    </row>
    <row r="355" spans="1:12" x14ac:dyDescent="0.35">
      <c r="A355" s="76">
        <v>40940</v>
      </c>
      <c r="B355" s="14">
        <v>140.4</v>
      </c>
      <c r="C355" s="14">
        <v>16.03</v>
      </c>
      <c r="D355" s="15">
        <v>1744.82</v>
      </c>
      <c r="E355" s="14"/>
      <c r="F355" s="14">
        <v>277.77295928249998</v>
      </c>
      <c r="G355" s="18"/>
      <c r="H355" s="18"/>
      <c r="I355" s="18"/>
      <c r="K355" s="18"/>
      <c r="L355" s="37"/>
    </row>
    <row r="356" spans="1:12" x14ac:dyDescent="0.35">
      <c r="A356" s="76">
        <v>40969</v>
      </c>
      <c r="B356" s="14">
        <v>144.66</v>
      </c>
      <c r="C356" s="14">
        <v>16.34</v>
      </c>
      <c r="D356" s="15">
        <v>1675.95</v>
      </c>
      <c r="E356" s="14"/>
      <c r="F356" s="14">
        <v>283.87825408636002</v>
      </c>
      <c r="G356" s="18"/>
      <c r="H356" s="18"/>
      <c r="I356" s="18"/>
      <c r="K356" s="18"/>
      <c r="L356" s="37"/>
    </row>
    <row r="357" spans="1:12" x14ac:dyDescent="0.35">
      <c r="A357" s="76">
        <v>41000</v>
      </c>
      <c r="B357" s="14">
        <v>147.63999999999999</v>
      </c>
      <c r="C357" s="14">
        <v>16.850000000000001</v>
      </c>
      <c r="D357" s="15">
        <v>1649.2</v>
      </c>
      <c r="E357" s="14"/>
      <c r="F357" s="14">
        <v>266.32392179211001</v>
      </c>
      <c r="G357" s="18"/>
      <c r="H357" s="18"/>
      <c r="I357" s="18"/>
      <c r="K357" s="18"/>
      <c r="L357" s="37"/>
    </row>
    <row r="358" spans="1:12" x14ac:dyDescent="0.35">
      <c r="A358" s="76">
        <v>41030</v>
      </c>
      <c r="B358" s="14">
        <v>136.61000000000001</v>
      </c>
      <c r="C358" s="14">
        <v>17.12</v>
      </c>
      <c r="D358" s="15">
        <v>1589.04</v>
      </c>
      <c r="E358" s="14"/>
      <c r="F358" s="14">
        <v>264.35872401848002</v>
      </c>
      <c r="G358" s="18"/>
      <c r="H358" s="18"/>
      <c r="I358" s="18"/>
      <c r="K358" s="18"/>
      <c r="L358" s="37"/>
    </row>
    <row r="359" spans="1:12" x14ac:dyDescent="0.35">
      <c r="A359" s="76">
        <v>41061</v>
      </c>
      <c r="B359" s="14">
        <v>134.66</v>
      </c>
      <c r="C359" s="14">
        <v>17.2</v>
      </c>
      <c r="D359" s="15">
        <v>1598.76</v>
      </c>
      <c r="E359" s="14"/>
      <c r="F359" s="14">
        <v>276.18991949999997</v>
      </c>
      <c r="G359" s="18"/>
      <c r="H359" s="18"/>
      <c r="I359" s="18"/>
      <c r="K359" s="18"/>
      <c r="L359" s="37"/>
    </row>
    <row r="360" spans="1:12" x14ac:dyDescent="0.35">
      <c r="A360" s="76">
        <v>41091</v>
      </c>
      <c r="B360" s="14">
        <v>127.94</v>
      </c>
      <c r="C360" s="14">
        <v>18.11</v>
      </c>
      <c r="D360" s="15">
        <v>1594.29</v>
      </c>
      <c r="E360" s="14"/>
      <c r="F360" s="14">
        <v>345.68794675714003</v>
      </c>
      <c r="G360" s="18"/>
      <c r="H360" s="18"/>
      <c r="I360" s="18"/>
      <c r="K360" s="18"/>
      <c r="L360" s="37"/>
    </row>
    <row r="361" spans="1:12" x14ac:dyDescent="0.35">
      <c r="A361" s="76">
        <v>41122</v>
      </c>
      <c r="B361" s="14">
        <v>107.5</v>
      </c>
      <c r="C361" s="14">
        <v>17.739999999999998</v>
      </c>
      <c r="D361" s="15">
        <v>1630.31</v>
      </c>
      <c r="E361" s="14"/>
      <c r="F361" s="14">
        <v>349.40035068261</v>
      </c>
      <c r="G361" s="18"/>
      <c r="H361" s="18"/>
      <c r="I361" s="18"/>
      <c r="K361" s="18"/>
      <c r="L361" s="37"/>
    </row>
    <row r="362" spans="1:12" x14ac:dyDescent="0.35">
      <c r="A362" s="76">
        <v>41153</v>
      </c>
      <c r="B362" s="14">
        <v>99.47</v>
      </c>
      <c r="C362" s="14">
        <v>16.829999999999998</v>
      </c>
      <c r="D362" s="15">
        <v>1744.81</v>
      </c>
      <c r="E362" s="14"/>
      <c r="F362" s="14">
        <v>353.42092377236997</v>
      </c>
      <c r="G362" s="18"/>
      <c r="H362" s="18"/>
      <c r="I362" s="18"/>
      <c r="K362" s="18"/>
      <c r="L362" s="37"/>
    </row>
    <row r="363" spans="1:12" x14ac:dyDescent="0.35">
      <c r="A363" s="76">
        <v>41183</v>
      </c>
      <c r="B363" s="14">
        <v>113.95</v>
      </c>
      <c r="C363" s="14">
        <v>15.3</v>
      </c>
      <c r="D363" s="15">
        <v>1746.58</v>
      </c>
      <c r="E363" s="14"/>
      <c r="F363" s="14">
        <v>358.19566699500001</v>
      </c>
      <c r="G363" s="18"/>
      <c r="H363" s="18"/>
      <c r="I363" s="18"/>
      <c r="K363" s="18"/>
      <c r="L363" s="37"/>
    </row>
    <row r="364" spans="1:12" x14ac:dyDescent="0.35">
      <c r="A364" s="76">
        <v>41214</v>
      </c>
      <c r="B364" s="14">
        <v>120.35</v>
      </c>
      <c r="C364" s="14">
        <v>15</v>
      </c>
      <c r="D364" s="15">
        <v>1721.64</v>
      </c>
      <c r="E364" s="14"/>
      <c r="F364" s="14">
        <v>360.82283940000002</v>
      </c>
      <c r="G364" s="18"/>
      <c r="H364" s="18"/>
      <c r="I364" s="18"/>
      <c r="K364" s="18"/>
      <c r="L364" s="37"/>
    </row>
    <row r="365" spans="1:12" x14ac:dyDescent="0.35">
      <c r="A365" s="76">
        <v>41244</v>
      </c>
      <c r="B365" s="14">
        <v>128.51111111111001</v>
      </c>
      <c r="C365" s="14">
        <v>15.41</v>
      </c>
      <c r="D365" s="15">
        <v>1684.7619999999999</v>
      </c>
      <c r="E365" s="14"/>
      <c r="F365" s="14">
        <v>347.96255489999999</v>
      </c>
      <c r="G365" s="18"/>
      <c r="H365" s="18"/>
      <c r="I365" s="18"/>
      <c r="K365" s="18"/>
      <c r="L365" s="37"/>
    </row>
    <row r="366" spans="1:12" x14ac:dyDescent="0.35">
      <c r="A366" s="76">
        <v>41275</v>
      </c>
      <c r="B366" s="14">
        <v>150.49090909091001</v>
      </c>
      <c r="C366" s="14">
        <v>15.89</v>
      </c>
      <c r="D366" s="15">
        <v>1671.8478260869599</v>
      </c>
      <c r="E366" s="14"/>
      <c r="F366" s="14">
        <v>335.46970709999999</v>
      </c>
      <c r="G366" s="18"/>
      <c r="H366" s="18"/>
      <c r="I366" s="18"/>
      <c r="K366" s="18"/>
      <c r="L366" s="37"/>
    </row>
    <row r="367" spans="1:12" x14ac:dyDescent="0.35">
      <c r="A367" s="76">
        <v>41306</v>
      </c>
      <c r="B367" s="14">
        <v>154.63888888888999</v>
      </c>
      <c r="C367" s="14">
        <v>16.47</v>
      </c>
      <c r="D367" s="15">
        <v>1627.57</v>
      </c>
      <c r="E367" s="14"/>
      <c r="F367" s="14">
        <v>318.9350556</v>
      </c>
      <c r="G367" s="18"/>
      <c r="H367" s="18"/>
      <c r="I367" s="18"/>
      <c r="K367" s="18"/>
      <c r="L367" s="37"/>
    </row>
    <row r="368" spans="1:12" x14ac:dyDescent="0.35">
      <c r="A368" s="76">
        <v>41334</v>
      </c>
      <c r="B368" s="14">
        <v>139.87</v>
      </c>
      <c r="C368" s="14">
        <v>16.27</v>
      </c>
      <c r="D368" s="15">
        <v>1593.08619047619</v>
      </c>
      <c r="E368" s="14"/>
      <c r="F368" s="14">
        <v>309.74913809999998</v>
      </c>
      <c r="G368" s="18"/>
      <c r="H368" s="18"/>
      <c r="I368" s="18"/>
      <c r="K368" s="18"/>
      <c r="L368" s="37"/>
    </row>
    <row r="369" spans="1:12" x14ac:dyDescent="0.35">
      <c r="A369" s="76">
        <v>41365</v>
      </c>
      <c r="B369" s="14">
        <v>137.39090909090999</v>
      </c>
      <c r="C369" s="14">
        <v>16.2</v>
      </c>
      <c r="D369" s="15">
        <v>1487.8572727272699</v>
      </c>
      <c r="E369" s="14"/>
      <c r="F369" s="14">
        <v>308.27939129999999</v>
      </c>
      <c r="G369" s="18"/>
      <c r="H369" s="18"/>
      <c r="I369" s="18"/>
      <c r="K369" s="18"/>
      <c r="L369" s="37"/>
    </row>
    <row r="370" spans="1:12" x14ac:dyDescent="0.35">
      <c r="A370" s="76">
        <v>41395</v>
      </c>
      <c r="B370" s="14">
        <v>124.00952380952</v>
      </c>
      <c r="C370" s="14">
        <v>16.22</v>
      </c>
      <c r="D370" s="15">
        <v>1414.02695652174</v>
      </c>
      <c r="E370" s="14"/>
      <c r="F370" s="14">
        <v>319.66992900000002</v>
      </c>
      <c r="G370" s="18"/>
      <c r="H370" s="18"/>
      <c r="I370" s="18"/>
      <c r="K370" s="18"/>
      <c r="L370" s="37"/>
    </row>
    <row r="371" spans="1:12" x14ac:dyDescent="0.35">
      <c r="A371" s="76">
        <v>41426</v>
      </c>
      <c r="B371" s="14">
        <v>114.815</v>
      </c>
      <c r="C371" s="14">
        <v>16.61</v>
      </c>
      <c r="D371" s="15">
        <v>1343.35</v>
      </c>
      <c r="E371" s="14"/>
      <c r="F371" s="14">
        <v>313.4235051</v>
      </c>
      <c r="G371" s="18"/>
      <c r="H371" s="18"/>
      <c r="I371" s="18"/>
      <c r="K371" s="18"/>
      <c r="L371" s="37"/>
    </row>
    <row r="372" spans="1:12" x14ac:dyDescent="0.35">
      <c r="A372" s="76">
        <v>41456</v>
      </c>
      <c r="B372" s="14">
        <v>127.19130434783</v>
      </c>
      <c r="C372" s="14">
        <v>16.170000000000002</v>
      </c>
      <c r="D372" s="15">
        <v>1285.51565217391</v>
      </c>
      <c r="E372" s="14"/>
      <c r="F372" s="14">
        <v>304.60502430000003</v>
      </c>
      <c r="G372" s="18"/>
      <c r="H372" s="18"/>
      <c r="I372" s="18"/>
      <c r="K372" s="18"/>
      <c r="L372" s="37"/>
    </row>
    <row r="373" spans="1:12" x14ac:dyDescent="0.35">
      <c r="A373" s="76">
        <v>41487</v>
      </c>
      <c r="B373" s="14">
        <v>137.05500000000001</v>
      </c>
      <c r="C373" s="14">
        <v>15.6</v>
      </c>
      <c r="D373" s="15">
        <v>1351.74181818182</v>
      </c>
      <c r="E373" s="14"/>
      <c r="F373" s="14">
        <v>305.33989769999999</v>
      </c>
      <c r="G373" s="18"/>
      <c r="H373" s="18"/>
      <c r="I373" s="18"/>
      <c r="K373" s="18"/>
      <c r="L373" s="37"/>
    </row>
    <row r="374" spans="1:12" x14ac:dyDescent="0.35">
      <c r="A374" s="76">
        <v>41518</v>
      </c>
      <c r="B374" s="14">
        <v>134.18571428570999</v>
      </c>
      <c r="C374" s="14">
        <v>14.96</v>
      </c>
      <c r="D374" s="15">
        <v>1348.6</v>
      </c>
      <c r="E374" s="14"/>
      <c r="F374" s="14">
        <v>307.50777423</v>
      </c>
      <c r="G374" s="18"/>
      <c r="H374" s="18"/>
      <c r="I374" s="18"/>
      <c r="K374" s="18"/>
      <c r="L374" s="37"/>
    </row>
    <row r="375" spans="1:12" x14ac:dyDescent="0.35">
      <c r="A375" s="76">
        <v>41548</v>
      </c>
      <c r="B375" s="14">
        <v>132.57272727272999</v>
      </c>
      <c r="C375" s="14">
        <v>15.3</v>
      </c>
      <c r="D375" s="15">
        <v>1316.58</v>
      </c>
      <c r="E375" s="14"/>
      <c r="F375" s="14">
        <v>325.68670496250002</v>
      </c>
      <c r="G375" s="18"/>
      <c r="H375" s="18"/>
      <c r="I375" s="18"/>
      <c r="K375" s="18"/>
      <c r="L375" s="37"/>
    </row>
    <row r="376" spans="1:12" x14ac:dyDescent="0.35">
      <c r="A376" s="76">
        <v>41579</v>
      </c>
      <c r="B376" s="14">
        <v>136.32380952381001</v>
      </c>
      <c r="C376" s="14">
        <v>15.4</v>
      </c>
      <c r="D376" s="15">
        <v>1275.8599999999999</v>
      </c>
      <c r="E376" s="14"/>
      <c r="F376" s="14">
        <v>306.75162817895</v>
      </c>
      <c r="G376" s="18"/>
      <c r="H376" s="18"/>
      <c r="I376" s="18"/>
      <c r="K376" s="18"/>
      <c r="L376" s="37"/>
    </row>
    <row r="377" spans="1:12" x14ac:dyDescent="0.35">
      <c r="A377" s="76">
        <v>41609</v>
      </c>
      <c r="B377" s="14">
        <v>135.79047619048001</v>
      </c>
      <c r="C377" s="14">
        <v>16.38</v>
      </c>
      <c r="D377" s="15">
        <v>1221.5119047619</v>
      </c>
      <c r="E377" s="14"/>
      <c r="F377" s="14">
        <v>291.55664720356998</v>
      </c>
      <c r="G377" s="18"/>
      <c r="H377" s="18"/>
      <c r="I377" s="18"/>
      <c r="K377" s="18"/>
      <c r="L377" s="37"/>
    </row>
    <row r="378" spans="1:12" x14ac:dyDescent="0.35">
      <c r="A378" s="76">
        <v>41640</v>
      </c>
      <c r="B378" s="14">
        <v>128.119</v>
      </c>
      <c r="C378" s="14">
        <v>16.670000000000002</v>
      </c>
      <c r="D378" s="15">
        <v>1244.27</v>
      </c>
      <c r="E378" s="14"/>
      <c r="F378" s="14">
        <v>275.57752499999998</v>
      </c>
      <c r="G378" s="18"/>
      <c r="H378" s="18"/>
      <c r="I378" s="18"/>
      <c r="K378" s="18"/>
      <c r="L378" s="37"/>
    </row>
    <row r="379" spans="1:12" x14ac:dyDescent="0.35">
      <c r="A379" s="76">
        <v>41671</v>
      </c>
      <c r="B379" s="14">
        <v>121.37</v>
      </c>
      <c r="C379" s="14">
        <v>16.760000000000002</v>
      </c>
      <c r="D379" s="15">
        <v>1299.58</v>
      </c>
      <c r="E379" s="14"/>
      <c r="F379" s="14">
        <v>292.11217649999998</v>
      </c>
      <c r="G379" s="18"/>
      <c r="H379" s="18"/>
      <c r="I379" s="18"/>
      <c r="K379" s="18"/>
      <c r="L379" s="37"/>
    </row>
    <row r="380" spans="1:12" x14ac:dyDescent="0.35">
      <c r="A380" s="76">
        <v>41699</v>
      </c>
      <c r="B380" s="14">
        <v>111.833</v>
      </c>
      <c r="C380" s="14">
        <v>16.55</v>
      </c>
      <c r="D380" s="15">
        <v>1336.08</v>
      </c>
      <c r="E380" s="14"/>
      <c r="F380" s="14">
        <v>323.71173270000003</v>
      </c>
      <c r="G380" s="18"/>
      <c r="H380" s="18"/>
      <c r="I380" s="18"/>
      <c r="K380" s="18"/>
      <c r="L380" s="37"/>
    </row>
    <row r="381" spans="1:12" x14ac:dyDescent="0.35">
      <c r="A381" s="76">
        <v>41730</v>
      </c>
      <c r="B381" s="14">
        <v>114.581</v>
      </c>
      <c r="C381" s="14">
        <v>16.79</v>
      </c>
      <c r="D381" s="15">
        <v>1298.45</v>
      </c>
      <c r="E381" s="14"/>
      <c r="F381" s="14">
        <v>324.81404279999998</v>
      </c>
      <c r="G381" s="18"/>
      <c r="H381" s="18"/>
      <c r="I381" s="18"/>
      <c r="K381" s="18"/>
      <c r="L381" s="37"/>
    </row>
    <row r="382" spans="1:12" x14ac:dyDescent="0.35">
      <c r="A382" s="76">
        <v>41760</v>
      </c>
      <c r="B382" s="14">
        <v>100.56</v>
      </c>
      <c r="C382" s="14">
        <v>16.32</v>
      </c>
      <c r="D382" s="15">
        <v>1288.74</v>
      </c>
      <c r="E382" s="14"/>
      <c r="F382" s="14">
        <v>334.73483370000002</v>
      </c>
      <c r="G382" s="18"/>
      <c r="H382" s="18"/>
      <c r="I382" s="18"/>
      <c r="K382" s="18"/>
      <c r="L382" s="37"/>
    </row>
    <row r="383" spans="1:12" x14ac:dyDescent="0.35">
      <c r="A383" s="76">
        <v>41791</v>
      </c>
      <c r="B383" s="14">
        <v>92.742999999999995</v>
      </c>
      <c r="C383" s="14">
        <v>16.13</v>
      </c>
      <c r="D383" s="15">
        <v>1279.0999999999999</v>
      </c>
      <c r="E383" s="14"/>
      <c r="F383" s="14">
        <v>306.44220780000001</v>
      </c>
      <c r="G383" s="18"/>
      <c r="H383" s="18"/>
      <c r="I383" s="18"/>
      <c r="K383" s="18"/>
      <c r="L383" s="37"/>
    </row>
    <row r="384" spans="1:12" x14ac:dyDescent="0.35">
      <c r="A384" s="76">
        <v>41821</v>
      </c>
      <c r="B384" s="14">
        <v>96.05</v>
      </c>
      <c r="C384" s="14">
        <v>15.20882662987</v>
      </c>
      <c r="D384" s="15">
        <v>1310.5899999999999</v>
      </c>
      <c r="E384" s="14"/>
      <c r="F384" s="14">
        <v>280.35420210000001</v>
      </c>
      <c r="G384" s="18"/>
      <c r="H384" s="18"/>
      <c r="I384" s="18"/>
      <c r="K384" s="18"/>
      <c r="L384" s="37"/>
    </row>
    <row r="385" spans="1:12" x14ac:dyDescent="0.35">
      <c r="A385" s="76">
        <v>41852</v>
      </c>
      <c r="B385" s="14">
        <v>92.614000000000004</v>
      </c>
      <c r="C385" s="14">
        <v>15.74</v>
      </c>
      <c r="D385" s="15">
        <v>1295.1300000000001</v>
      </c>
      <c r="E385" s="14"/>
      <c r="F385" s="14">
        <v>263.45211389999997</v>
      </c>
      <c r="G385" s="18"/>
      <c r="H385" s="18"/>
      <c r="I385" s="18"/>
      <c r="K385" s="18"/>
      <c r="L385" s="37"/>
    </row>
    <row r="386" spans="1:12" x14ac:dyDescent="0.35">
      <c r="A386" s="76">
        <v>41883</v>
      </c>
      <c r="B386" s="14">
        <v>82.379545454549998</v>
      </c>
      <c r="C386" s="14">
        <v>15.16</v>
      </c>
      <c r="D386" s="15">
        <v>1236.55</v>
      </c>
      <c r="E386" s="14"/>
      <c r="F386" s="14">
        <v>243.6105321</v>
      </c>
      <c r="G386" s="18"/>
      <c r="H386" s="18"/>
      <c r="I386" s="18"/>
      <c r="K386" s="18"/>
      <c r="L386" s="37"/>
    </row>
    <row r="387" spans="1:12" x14ac:dyDescent="0.35">
      <c r="A387" s="76">
        <v>41913</v>
      </c>
      <c r="B387" s="14">
        <v>81.06</v>
      </c>
      <c r="C387" s="14">
        <v>15.89</v>
      </c>
      <c r="D387" s="15">
        <v>1222.49</v>
      </c>
      <c r="E387" s="14"/>
      <c r="F387" s="14">
        <v>245.44771560000001</v>
      </c>
      <c r="G387" s="18"/>
      <c r="H387" s="18"/>
      <c r="I387" s="18"/>
      <c r="K387" s="18"/>
      <c r="L387" s="37"/>
    </row>
    <row r="388" spans="1:12" x14ac:dyDescent="0.35">
      <c r="A388" s="76">
        <v>41944</v>
      </c>
      <c r="B388" s="14">
        <v>73.73</v>
      </c>
      <c r="C388" s="14">
        <v>15.59</v>
      </c>
      <c r="D388" s="15">
        <v>1175.33</v>
      </c>
      <c r="E388" s="14"/>
      <c r="F388" s="14">
        <v>258.6754368</v>
      </c>
      <c r="G388" s="18"/>
      <c r="H388" s="18"/>
      <c r="I388" s="18"/>
      <c r="K388" s="18"/>
      <c r="L388" s="37"/>
    </row>
    <row r="389" spans="1:12" x14ac:dyDescent="0.35">
      <c r="A389" s="76">
        <v>41974</v>
      </c>
      <c r="B389" s="14">
        <v>68.39</v>
      </c>
      <c r="C389" s="14">
        <v>15.62</v>
      </c>
      <c r="D389" s="15">
        <v>1200.6199999999999</v>
      </c>
      <c r="E389" s="14"/>
      <c r="F389" s="14">
        <v>269.6985378</v>
      </c>
      <c r="G389" s="18"/>
      <c r="H389" s="18"/>
      <c r="I389" s="18"/>
      <c r="K389" s="18"/>
      <c r="L389" s="37"/>
    </row>
    <row r="390" spans="1:12" x14ac:dyDescent="0.35">
      <c r="A390" s="76">
        <v>42005</v>
      </c>
      <c r="B390" s="14">
        <v>68.23</v>
      </c>
      <c r="C390" s="14">
        <v>16.18733797094</v>
      </c>
      <c r="D390" s="15">
        <v>1250.75</v>
      </c>
      <c r="E390" s="14"/>
      <c r="F390" s="14">
        <v>248.3872092</v>
      </c>
      <c r="G390" s="18"/>
      <c r="H390" s="18"/>
      <c r="I390" s="18"/>
      <c r="K390" s="18"/>
      <c r="L390" s="37"/>
    </row>
    <row r="391" spans="1:12" x14ac:dyDescent="0.35">
      <c r="A391" s="76">
        <v>42036</v>
      </c>
      <c r="B391" s="14">
        <v>62.75</v>
      </c>
      <c r="C391" s="14">
        <v>14.20383414428</v>
      </c>
      <c r="D391" s="15">
        <v>1227.08</v>
      </c>
      <c r="E391" s="14"/>
      <c r="F391" s="14">
        <v>236.99667149999999</v>
      </c>
      <c r="G391" s="18"/>
      <c r="H391" s="18"/>
      <c r="I391" s="18"/>
      <c r="K391" s="18"/>
      <c r="L391" s="37"/>
    </row>
    <row r="392" spans="1:12" x14ac:dyDescent="0.35">
      <c r="A392" s="76">
        <v>42064</v>
      </c>
      <c r="B392" s="14">
        <v>58.05</v>
      </c>
      <c r="C392" s="14">
        <v>13.041319324390001</v>
      </c>
      <c r="D392" s="15">
        <v>1178.6300000000001</v>
      </c>
      <c r="E392" s="14"/>
      <c r="F392" s="14">
        <v>230.75024759999999</v>
      </c>
      <c r="G392" s="18"/>
      <c r="H392" s="18"/>
      <c r="I392" s="18"/>
      <c r="K392" s="18"/>
      <c r="L392" s="37"/>
    </row>
    <row r="393" spans="1:12" x14ac:dyDescent="0.35">
      <c r="A393" s="76">
        <v>42095</v>
      </c>
      <c r="B393" s="14">
        <v>52.28</v>
      </c>
      <c r="C393" s="14">
        <v>10.936659480139999</v>
      </c>
      <c r="D393" s="15">
        <v>1198.93</v>
      </c>
      <c r="E393" s="14"/>
      <c r="F393" s="14">
        <v>223.40151359999999</v>
      </c>
      <c r="G393" s="18"/>
      <c r="H393" s="18"/>
      <c r="I393" s="18"/>
      <c r="K393" s="18"/>
      <c r="L393" s="37"/>
    </row>
    <row r="394" spans="1:12" x14ac:dyDescent="0.35">
      <c r="A394" s="76">
        <v>42125</v>
      </c>
      <c r="B394" s="14">
        <v>60.3</v>
      </c>
      <c r="C394" s="14">
        <v>9.3369001638700002</v>
      </c>
      <c r="D394" s="15">
        <v>1198.6300000000001</v>
      </c>
      <c r="E394" s="14"/>
      <c r="F394" s="14">
        <v>215.31790620000001</v>
      </c>
      <c r="G394" s="18"/>
      <c r="H394" s="18"/>
      <c r="I394" s="18"/>
      <c r="K394" s="18"/>
      <c r="L394" s="37"/>
    </row>
    <row r="395" spans="1:12" x14ac:dyDescent="0.35">
      <c r="A395" s="76">
        <v>42156</v>
      </c>
      <c r="B395" s="14">
        <v>62.63</v>
      </c>
      <c r="C395" s="14">
        <v>9.1891221165600001</v>
      </c>
      <c r="D395" s="15">
        <v>1181.5</v>
      </c>
      <c r="E395" s="14"/>
      <c r="F395" s="14">
        <v>209.80635570000001</v>
      </c>
      <c r="G395" s="18"/>
      <c r="H395" s="18"/>
      <c r="I395" s="18"/>
      <c r="K395" s="18"/>
      <c r="L395" s="37"/>
    </row>
    <row r="396" spans="1:12" x14ac:dyDescent="0.35">
      <c r="A396" s="76">
        <v>42186</v>
      </c>
      <c r="B396" s="14">
        <v>52.39</v>
      </c>
      <c r="C396" s="14">
        <v>9.4950832584500002</v>
      </c>
      <c r="D396" s="15">
        <v>1128.31</v>
      </c>
      <c r="E396" s="14"/>
      <c r="F396" s="14">
        <v>197.31350789999999</v>
      </c>
      <c r="G396" s="18"/>
      <c r="H396" s="18"/>
      <c r="I396" s="18"/>
      <c r="K396" s="18"/>
      <c r="L396" s="37"/>
    </row>
    <row r="397" spans="1:12" x14ac:dyDescent="0.35">
      <c r="A397" s="76">
        <v>42217</v>
      </c>
      <c r="B397" s="14">
        <v>56.19</v>
      </c>
      <c r="C397" s="14">
        <v>9.8158396579599998</v>
      </c>
      <c r="D397" s="15">
        <v>1117.93</v>
      </c>
      <c r="E397" s="14"/>
      <c r="F397" s="14">
        <v>179.67654630000001</v>
      </c>
      <c r="G397" s="18"/>
      <c r="H397" s="18"/>
      <c r="I397" s="18"/>
      <c r="K397" s="18"/>
      <c r="L397" s="37"/>
    </row>
    <row r="398" spans="1:12" x14ac:dyDescent="0.35">
      <c r="A398" s="76">
        <v>42248</v>
      </c>
      <c r="B398" s="14">
        <v>56.95</v>
      </c>
      <c r="C398" s="14">
        <v>10.306943949140001</v>
      </c>
      <c r="D398" s="15">
        <v>1124.77</v>
      </c>
      <c r="E398" s="14"/>
      <c r="F398" s="14">
        <v>172.69524899999999</v>
      </c>
      <c r="G398" s="18"/>
      <c r="H398" s="18"/>
      <c r="I398" s="18"/>
      <c r="K398" s="18"/>
      <c r="L398" s="37"/>
    </row>
    <row r="399" spans="1:12" x14ac:dyDescent="0.35">
      <c r="A399" s="76">
        <v>42278</v>
      </c>
      <c r="B399" s="14">
        <v>53.12</v>
      </c>
      <c r="C399" s="14">
        <v>10.10742681042</v>
      </c>
      <c r="D399" s="15">
        <v>1159.25</v>
      </c>
      <c r="E399" s="14"/>
      <c r="F399" s="14">
        <v>172.709946468</v>
      </c>
      <c r="G399" s="18"/>
      <c r="H399" s="18"/>
      <c r="I399" s="18"/>
      <c r="K399" s="18"/>
      <c r="L399" s="37"/>
    </row>
    <row r="400" spans="1:12" x14ac:dyDescent="0.35">
      <c r="A400" s="76">
        <v>42309</v>
      </c>
      <c r="B400" s="14">
        <v>46.86</v>
      </c>
      <c r="C400" s="14">
        <v>9.5155859138499999</v>
      </c>
      <c r="D400" s="15">
        <v>1086.44</v>
      </c>
      <c r="E400" s="14"/>
      <c r="F400" s="14">
        <v>177.10448940000001</v>
      </c>
      <c r="G400" s="18"/>
      <c r="H400" s="18"/>
      <c r="I400" s="18"/>
      <c r="K400" s="18"/>
      <c r="L400" s="37"/>
    </row>
    <row r="401" spans="1:12" x14ac:dyDescent="0.35">
      <c r="A401" s="76">
        <v>42339</v>
      </c>
      <c r="B401" s="14">
        <v>40.5</v>
      </c>
      <c r="C401" s="14">
        <v>9.0801962921099992</v>
      </c>
      <c r="D401" s="15">
        <v>1075.74</v>
      </c>
      <c r="E401" s="14"/>
      <c r="F401" s="14">
        <v>189.22990050000001</v>
      </c>
      <c r="G401" s="18"/>
      <c r="H401" s="18"/>
      <c r="I401" s="18"/>
      <c r="K401" s="18"/>
      <c r="L401" s="37"/>
    </row>
    <row r="402" spans="1:12" x14ac:dyDescent="0.35">
      <c r="A402" s="76">
        <v>42370</v>
      </c>
      <c r="B402" s="14">
        <v>41.88</v>
      </c>
      <c r="C402" s="14">
        <v>8.4023022052700007</v>
      </c>
      <c r="D402" s="15">
        <v>1097.9100000000001</v>
      </c>
      <c r="E402" s="14"/>
      <c r="F402" s="14">
        <v>193.27170419999999</v>
      </c>
      <c r="G402" s="18"/>
      <c r="H402" s="18"/>
      <c r="I402" s="18"/>
      <c r="K402" s="18"/>
      <c r="L402" s="37"/>
    </row>
    <row r="403" spans="1:12" x14ac:dyDescent="0.35">
      <c r="A403" s="76">
        <v>42401</v>
      </c>
      <c r="B403" s="14">
        <v>46.83</v>
      </c>
      <c r="C403" s="14">
        <v>8.5618581322799994</v>
      </c>
      <c r="D403" s="15">
        <v>1199.5</v>
      </c>
      <c r="E403" s="14"/>
      <c r="F403" s="14">
        <v>187.02528029999999</v>
      </c>
      <c r="G403" s="18"/>
      <c r="H403" s="18"/>
      <c r="I403" s="18"/>
      <c r="K403" s="18"/>
      <c r="L403" s="37"/>
    </row>
    <row r="404" spans="1:12" x14ac:dyDescent="0.35">
      <c r="A404" s="76">
        <v>42430</v>
      </c>
      <c r="B404" s="14">
        <v>56.2</v>
      </c>
      <c r="C404" s="14">
        <v>7.7366980955100004</v>
      </c>
      <c r="D404" s="15">
        <v>1245.1400000000001</v>
      </c>
      <c r="E404" s="14"/>
      <c r="F404" s="14">
        <v>191.06708399999999</v>
      </c>
      <c r="G404" s="18"/>
      <c r="H404" s="18"/>
      <c r="I404" s="18"/>
      <c r="K404" s="18"/>
      <c r="L404" s="37"/>
    </row>
    <row r="405" spans="1:12" x14ac:dyDescent="0.35">
      <c r="A405" s="76">
        <v>42461</v>
      </c>
      <c r="B405" s="14">
        <v>60.92</v>
      </c>
      <c r="C405" s="14">
        <v>6.8249795642500004</v>
      </c>
      <c r="D405" s="15">
        <v>1242.26</v>
      </c>
      <c r="E405" s="14"/>
      <c r="F405" s="14">
        <v>187.392717</v>
      </c>
      <c r="G405" s="18"/>
      <c r="H405" s="18"/>
      <c r="I405" s="18"/>
      <c r="K405" s="18"/>
      <c r="L405" s="37"/>
    </row>
    <row r="406" spans="1:12" x14ac:dyDescent="0.35">
      <c r="A406" s="76">
        <v>42491</v>
      </c>
      <c r="B406" s="14">
        <v>55.13</v>
      </c>
      <c r="C406" s="14">
        <v>6.2688925069200003</v>
      </c>
      <c r="D406" s="15">
        <v>1260.95</v>
      </c>
      <c r="E406" s="14"/>
      <c r="F406" s="14">
        <v>171.96037559999999</v>
      </c>
      <c r="G406" s="18"/>
      <c r="H406" s="18"/>
      <c r="I406" s="18"/>
      <c r="K406" s="18"/>
      <c r="L406" s="37"/>
    </row>
    <row r="407" spans="1:12" x14ac:dyDescent="0.35">
      <c r="A407" s="76">
        <v>42522</v>
      </c>
      <c r="B407" s="14">
        <v>51.98</v>
      </c>
      <c r="C407" s="14">
        <v>6.4018011694899997</v>
      </c>
      <c r="D407" s="15">
        <v>1276.4000000000001</v>
      </c>
      <c r="E407" s="14"/>
      <c r="F407" s="14">
        <v>173.0626857</v>
      </c>
      <c r="G407" s="18"/>
      <c r="H407" s="18"/>
      <c r="I407" s="18"/>
      <c r="K407" s="18"/>
      <c r="L407" s="37"/>
    </row>
    <row r="408" spans="1:12" x14ac:dyDescent="0.35">
      <c r="A408" s="76">
        <v>42552</v>
      </c>
      <c r="B408" s="14">
        <v>57.26</v>
      </c>
      <c r="C408" s="14">
        <v>6.7571186470500004</v>
      </c>
      <c r="D408" s="15">
        <v>1336.66</v>
      </c>
      <c r="E408" s="14"/>
      <c r="F408" s="14">
        <v>151.75135710000001</v>
      </c>
      <c r="G408" s="18"/>
      <c r="H408" s="18"/>
      <c r="I408" s="18"/>
      <c r="K408" s="18"/>
      <c r="L408" s="37"/>
    </row>
    <row r="409" spans="1:12" x14ac:dyDescent="0.35">
      <c r="A409" s="76">
        <v>42583</v>
      </c>
      <c r="B409" s="14">
        <v>60.89</v>
      </c>
      <c r="C409" s="14">
        <v>7.1386747240500004</v>
      </c>
      <c r="D409" s="15">
        <v>1340.17</v>
      </c>
      <c r="E409" s="14"/>
      <c r="F409" s="14">
        <v>149.1793002</v>
      </c>
      <c r="G409" s="18"/>
      <c r="H409" s="18"/>
      <c r="I409" s="18"/>
      <c r="K409" s="18"/>
      <c r="L409" s="37"/>
    </row>
    <row r="410" spans="1:12" x14ac:dyDescent="0.35">
      <c r="A410" s="76">
        <v>42614</v>
      </c>
      <c r="B410" s="14">
        <v>57.79</v>
      </c>
      <c r="C410" s="14">
        <v>7.5397929008100002</v>
      </c>
      <c r="D410" s="15">
        <v>1326.61</v>
      </c>
      <c r="E410" s="14"/>
      <c r="F410" s="14">
        <v>150.649047</v>
      </c>
      <c r="G410" s="18"/>
      <c r="H410" s="18"/>
      <c r="I410" s="18"/>
      <c r="K410" s="18"/>
      <c r="L410" s="37"/>
    </row>
    <row r="411" spans="1:12" x14ac:dyDescent="0.35">
      <c r="A411" s="76">
        <v>42644</v>
      </c>
      <c r="B411" s="14">
        <v>59.09</v>
      </c>
      <c r="C411" s="14">
        <v>7.6528666460099997</v>
      </c>
      <c r="D411" s="15">
        <v>1266.55</v>
      </c>
      <c r="E411" s="14"/>
      <c r="F411" s="14">
        <v>151.75135710000001</v>
      </c>
      <c r="G411" s="18"/>
      <c r="H411" s="18"/>
      <c r="I411" s="18"/>
      <c r="K411" s="18"/>
      <c r="L411" s="37"/>
    </row>
    <row r="412" spans="1:12" x14ac:dyDescent="0.35">
      <c r="A412" s="76">
        <v>42675</v>
      </c>
      <c r="B412" s="14">
        <v>73.099999999999994</v>
      </c>
      <c r="C412" s="14">
        <v>7.5925887519600002</v>
      </c>
      <c r="D412" s="15">
        <v>1238.3499999999999</v>
      </c>
      <c r="E412" s="14"/>
      <c r="F412" s="14">
        <v>150.649047</v>
      </c>
      <c r="G412" s="18"/>
      <c r="H412" s="18"/>
      <c r="I412" s="18"/>
      <c r="K412" s="18"/>
      <c r="L412" s="37"/>
    </row>
    <row r="413" spans="1:12" x14ac:dyDescent="0.35">
      <c r="A413" s="76">
        <v>42705</v>
      </c>
      <c r="B413" s="14">
        <v>80.02</v>
      </c>
      <c r="C413" s="14">
        <v>7.5917541522900001</v>
      </c>
      <c r="D413" s="15">
        <v>1157.3599999999999</v>
      </c>
      <c r="E413" s="14"/>
      <c r="F413" s="14">
        <v>141.83056619999999</v>
      </c>
      <c r="G413" s="18"/>
      <c r="H413" s="18"/>
      <c r="I413" s="18"/>
      <c r="K413" s="18"/>
      <c r="L413" s="37"/>
    </row>
    <row r="414" spans="1:12" x14ac:dyDescent="0.35">
      <c r="A414" s="76">
        <v>42736</v>
      </c>
      <c r="B414" s="14">
        <v>80.41</v>
      </c>
      <c r="C414" s="14">
        <v>8.0422768605100003</v>
      </c>
      <c r="D414" s="15">
        <v>1192.0999999999999</v>
      </c>
      <c r="E414" s="14"/>
      <c r="F414" s="14">
        <v>153.2211039</v>
      </c>
      <c r="G414" s="18"/>
      <c r="H414" s="18"/>
      <c r="I414" s="18"/>
      <c r="K414" s="18"/>
      <c r="L414" s="37"/>
    </row>
    <row r="415" spans="1:12" x14ac:dyDescent="0.35">
      <c r="A415" s="76">
        <v>42767</v>
      </c>
      <c r="B415" s="14">
        <v>89.44</v>
      </c>
      <c r="C415" s="14">
        <v>8.4149873154599995</v>
      </c>
      <c r="D415" s="15">
        <v>1234.2</v>
      </c>
      <c r="E415" s="14"/>
      <c r="F415" s="14">
        <v>155.05828740000001</v>
      </c>
      <c r="G415" s="18"/>
      <c r="H415" s="18"/>
      <c r="I415" s="18"/>
      <c r="K415" s="18"/>
      <c r="L415" s="37"/>
    </row>
    <row r="416" spans="1:12" x14ac:dyDescent="0.35">
      <c r="A416" s="76">
        <v>42795</v>
      </c>
      <c r="B416" s="14">
        <v>87.65</v>
      </c>
      <c r="C416" s="14">
        <v>8.2459830610699996</v>
      </c>
      <c r="D416" s="15">
        <v>1231.42</v>
      </c>
      <c r="E416" s="14"/>
      <c r="F416" s="14">
        <v>154.32341400000001</v>
      </c>
      <c r="G416" s="18"/>
      <c r="H416" s="18"/>
      <c r="I416" s="18"/>
      <c r="K416" s="18"/>
      <c r="L416" s="37"/>
    </row>
    <row r="417" spans="1:12" x14ac:dyDescent="0.35">
      <c r="A417" s="76">
        <v>42826</v>
      </c>
      <c r="B417" s="14">
        <v>70.22</v>
      </c>
      <c r="C417" s="14">
        <v>8.7631187546899998</v>
      </c>
      <c r="D417" s="15">
        <v>1266.8800000000001</v>
      </c>
      <c r="E417" s="14"/>
      <c r="F417" s="14">
        <v>166.08138840000001</v>
      </c>
      <c r="G417" s="18"/>
      <c r="H417" s="18"/>
      <c r="I417" s="18"/>
      <c r="K417" s="18"/>
      <c r="L417" s="37"/>
    </row>
    <row r="418" spans="1:12" x14ac:dyDescent="0.35">
      <c r="A418" s="76">
        <v>42856</v>
      </c>
      <c r="B418" s="14">
        <v>62.43</v>
      </c>
      <c r="C418" s="14">
        <v>9.0968085204900007</v>
      </c>
      <c r="D418" s="15">
        <v>1246.04</v>
      </c>
      <c r="E418" s="14"/>
      <c r="F418" s="14">
        <v>180.41141970000001</v>
      </c>
      <c r="G418" s="18"/>
      <c r="H418" s="18"/>
      <c r="I418" s="18"/>
      <c r="K418" s="18"/>
      <c r="L418" s="37"/>
    </row>
    <row r="419" spans="1:12" x14ac:dyDescent="0.35">
      <c r="A419" s="76">
        <v>42887</v>
      </c>
      <c r="B419" s="14">
        <v>57.48</v>
      </c>
      <c r="C419" s="14">
        <v>8.8827097046999999</v>
      </c>
      <c r="D419" s="15">
        <v>1260.26</v>
      </c>
      <c r="E419" s="14"/>
      <c r="F419" s="14">
        <v>189.5973372</v>
      </c>
      <c r="G419" s="18"/>
      <c r="H419" s="18"/>
      <c r="I419" s="18"/>
      <c r="K419" s="18"/>
    </row>
    <row r="420" spans="1:12" x14ac:dyDescent="0.35">
      <c r="A420" s="76">
        <v>42917</v>
      </c>
      <c r="B420" s="14">
        <v>67.739999999999995</v>
      </c>
      <c r="C420" s="14">
        <v>8.8584823273400009</v>
      </c>
      <c r="D420" s="15">
        <v>1236.8399999999999</v>
      </c>
      <c r="E420" s="14"/>
      <c r="F420" s="14">
        <v>202.4576217</v>
      </c>
      <c r="G420" s="18"/>
      <c r="H420" s="18"/>
      <c r="I420" s="18"/>
      <c r="K420" s="18"/>
    </row>
    <row r="421" spans="1:12" x14ac:dyDescent="0.35">
      <c r="A421" s="76">
        <v>42948</v>
      </c>
      <c r="B421" s="14">
        <v>76.069999999999993</v>
      </c>
      <c r="C421" s="14">
        <v>8.9154154071599994</v>
      </c>
      <c r="D421" s="15">
        <v>1283.04</v>
      </c>
      <c r="E421" s="14"/>
      <c r="F421" s="14">
        <v>171.22550219999999</v>
      </c>
      <c r="G421" s="18"/>
      <c r="H421" s="18"/>
      <c r="I421" s="18"/>
      <c r="K421" s="18"/>
    </row>
    <row r="422" spans="1:12" x14ac:dyDescent="0.35">
      <c r="A422" s="76">
        <v>42979</v>
      </c>
      <c r="B422" s="14">
        <v>71.53</v>
      </c>
      <c r="C422" s="14">
        <v>8.6420299979399999</v>
      </c>
      <c r="D422" s="15">
        <v>1314.07</v>
      </c>
      <c r="E422" s="14"/>
      <c r="F422" s="14">
        <v>178.5742362</v>
      </c>
      <c r="G422" s="18"/>
      <c r="H422" s="18"/>
      <c r="I422" s="18"/>
      <c r="K422" s="18"/>
    </row>
    <row r="423" spans="1:12" x14ac:dyDescent="0.35">
      <c r="A423" s="76">
        <v>43009</v>
      </c>
      <c r="B423" s="14">
        <v>61.66</v>
      </c>
      <c r="C423" s="14">
        <v>8.3138988925999993</v>
      </c>
      <c r="D423" s="15">
        <v>1279.51</v>
      </c>
      <c r="E423" s="14"/>
      <c r="F423" s="14">
        <v>175.63474260000001</v>
      </c>
      <c r="G423" s="18"/>
      <c r="H423" s="18"/>
      <c r="I423" s="18"/>
      <c r="K423" s="18"/>
    </row>
    <row r="424" spans="1:12" x14ac:dyDescent="0.35">
      <c r="A424" s="76">
        <v>43040</v>
      </c>
      <c r="B424" s="14">
        <v>64.239999999999995</v>
      </c>
      <c r="C424" s="14">
        <v>8.4506656764100008</v>
      </c>
      <c r="D424" s="15">
        <v>1281.9000000000001</v>
      </c>
      <c r="E424" s="14"/>
      <c r="F424" s="14">
        <v>179.67654630000001</v>
      </c>
      <c r="G424" s="18"/>
      <c r="H424" s="18"/>
      <c r="I424" s="18"/>
      <c r="K424" s="18"/>
    </row>
    <row r="425" spans="1:12" x14ac:dyDescent="0.35">
      <c r="A425" s="76">
        <v>43070</v>
      </c>
      <c r="B425" s="14">
        <v>72.25</v>
      </c>
      <c r="C425" s="14">
        <v>8.6471138152999991</v>
      </c>
      <c r="D425" s="15">
        <v>1264.45</v>
      </c>
      <c r="E425" s="14"/>
      <c r="F425" s="14">
        <v>184.0857867</v>
      </c>
      <c r="G425" s="18"/>
      <c r="H425" s="18"/>
      <c r="I425" s="18"/>
      <c r="K425" s="18"/>
    </row>
    <row r="426" spans="1:12" x14ac:dyDescent="0.35">
      <c r="A426" s="76">
        <v>43101</v>
      </c>
      <c r="B426" s="14">
        <v>76.34</v>
      </c>
      <c r="C426" s="14">
        <v>9.3424638758499992</v>
      </c>
      <c r="D426" s="15">
        <v>1331.3</v>
      </c>
      <c r="E426" s="14"/>
      <c r="F426" s="14">
        <v>192.16939410000001</v>
      </c>
      <c r="G426" s="18"/>
      <c r="H426" s="18"/>
      <c r="I426" s="18"/>
      <c r="K426" s="18"/>
    </row>
    <row r="427" spans="1:12" x14ac:dyDescent="0.35">
      <c r="A427" s="76">
        <v>43132</v>
      </c>
      <c r="B427" s="14">
        <v>77.459999999999994</v>
      </c>
      <c r="C427" s="14">
        <v>9.8256931101900005</v>
      </c>
      <c r="D427" s="15">
        <v>1330.73</v>
      </c>
      <c r="E427" s="14"/>
      <c r="F427" s="14">
        <v>192.16939410000001</v>
      </c>
      <c r="G427" s="18"/>
      <c r="H427" s="18"/>
      <c r="I427" s="18"/>
      <c r="K427" s="18"/>
    </row>
    <row r="428" spans="1:12" x14ac:dyDescent="0.35">
      <c r="A428" s="76">
        <v>43160</v>
      </c>
      <c r="B428" s="14">
        <v>70.349999999999994</v>
      </c>
      <c r="C428" s="14">
        <v>10.110069091050001</v>
      </c>
      <c r="D428" s="15">
        <v>1324.66</v>
      </c>
      <c r="E428" s="14"/>
      <c r="F428" s="14">
        <v>192.16939410000001</v>
      </c>
      <c r="G428" s="18"/>
      <c r="H428" s="18"/>
      <c r="I428" s="18"/>
      <c r="K428" s="18"/>
    </row>
    <row r="429" spans="1:12" x14ac:dyDescent="0.35">
      <c r="A429" s="76">
        <v>43191</v>
      </c>
      <c r="B429" s="14">
        <v>65.75</v>
      </c>
      <c r="C429" s="14">
        <v>10.09046974822</v>
      </c>
      <c r="D429" s="15">
        <v>1334.76</v>
      </c>
      <c r="E429" s="14"/>
      <c r="F429" s="14">
        <v>213.84815939999999</v>
      </c>
      <c r="G429" s="18"/>
      <c r="H429" s="18"/>
      <c r="I429" s="18"/>
      <c r="K429" s="18"/>
    </row>
    <row r="430" spans="1:12" x14ac:dyDescent="0.35">
      <c r="A430" s="76">
        <v>43221</v>
      </c>
      <c r="B430" s="14">
        <v>66.099999999999994</v>
      </c>
      <c r="C430" s="14">
        <v>10.25151696204</v>
      </c>
      <c r="D430" s="15">
        <v>1303.45</v>
      </c>
      <c r="E430" s="14"/>
      <c r="F430" s="14">
        <v>213.84815939999999</v>
      </c>
      <c r="G430" s="18"/>
      <c r="H430" s="18"/>
      <c r="I430" s="18"/>
      <c r="K430" s="18"/>
    </row>
    <row r="431" spans="1:12" x14ac:dyDescent="0.35">
      <c r="A431" s="76">
        <v>43252</v>
      </c>
      <c r="B431" s="14">
        <v>65.040000000000006</v>
      </c>
      <c r="C431" s="14">
        <v>10.44298762979</v>
      </c>
      <c r="D431" s="15">
        <v>1281.57</v>
      </c>
      <c r="E431" s="14"/>
      <c r="F431" s="14">
        <v>219.35970990000001</v>
      </c>
      <c r="G431" s="18"/>
      <c r="H431" s="18"/>
      <c r="I431" s="18"/>
      <c r="K431" s="18"/>
    </row>
    <row r="432" spans="1:12" x14ac:dyDescent="0.35">
      <c r="A432" s="76">
        <v>43282</v>
      </c>
      <c r="B432" s="14">
        <v>64.56</v>
      </c>
      <c r="C432" s="14">
        <v>10.44079690313</v>
      </c>
      <c r="D432" s="15">
        <v>1237.71</v>
      </c>
      <c r="E432" s="14"/>
      <c r="F432" s="14">
        <v>218.2573998</v>
      </c>
      <c r="G432" s="18"/>
      <c r="H432" s="18"/>
      <c r="I432" s="18"/>
      <c r="K432" s="18"/>
    </row>
    <row r="433" spans="1:12" x14ac:dyDescent="0.35">
      <c r="A433" s="76">
        <v>43313</v>
      </c>
      <c r="B433" s="14">
        <v>67.150000000000006</v>
      </c>
      <c r="C433" s="14">
        <v>10.875000000069999</v>
      </c>
      <c r="D433" s="15">
        <v>1201.71</v>
      </c>
      <c r="E433" s="14"/>
      <c r="F433" s="14">
        <v>236.62923480000001</v>
      </c>
      <c r="G433" s="18"/>
      <c r="H433" s="18"/>
      <c r="I433" s="18"/>
      <c r="K433" s="18"/>
    </row>
    <row r="434" spans="1:12" x14ac:dyDescent="0.35">
      <c r="A434" s="76">
        <v>43344</v>
      </c>
      <c r="B434" s="14">
        <v>68.44</v>
      </c>
      <c r="C434" s="14">
        <v>11.30331690113</v>
      </c>
      <c r="D434" s="15">
        <v>1198.3900000000001</v>
      </c>
      <c r="E434" s="14"/>
      <c r="F434" s="14">
        <v>212.37841259999999</v>
      </c>
      <c r="G434" s="18"/>
      <c r="H434" s="18"/>
      <c r="I434" s="18"/>
      <c r="K434" s="18"/>
    </row>
    <row r="435" spans="1:12" x14ac:dyDescent="0.35">
      <c r="A435" s="76">
        <v>43374</v>
      </c>
      <c r="B435" s="14">
        <v>73.41</v>
      </c>
      <c r="C435" s="14">
        <v>11.66058023421</v>
      </c>
      <c r="D435" s="15">
        <v>1215.3900000000001</v>
      </c>
      <c r="E435" s="14"/>
      <c r="F435" s="14">
        <v>213.4807227</v>
      </c>
      <c r="G435" s="18"/>
      <c r="H435" s="18"/>
      <c r="I435" s="18"/>
      <c r="K435" s="18"/>
    </row>
    <row r="436" spans="1:12" x14ac:dyDescent="0.35">
      <c r="A436" s="76">
        <v>43405</v>
      </c>
      <c r="B436" s="14">
        <v>73.260000000000005</v>
      </c>
      <c r="C436" s="14">
        <v>11.700294621619999</v>
      </c>
      <c r="D436" s="15">
        <v>1220.6500000000001</v>
      </c>
      <c r="E436" s="14"/>
      <c r="F436" s="14">
        <v>203.55993179999999</v>
      </c>
      <c r="G436" s="18"/>
      <c r="H436" s="18"/>
      <c r="I436" s="18"/>
      <c r="K436" s="18"/>
    </row>
    <row r="437" spans="1:12" x14ac:dyDescent="0.35">
      <c r="A437" s="76">
        <v>43435</v>
      </c>
      <c r="B437" s="14">
        <v>69.16</v>
      </c>
      <c r="C437" s="14">
        <v>11.995320796110001</v>
      </c>
      <c r="D437" s="15">
        <v>1250.4000000000001</v>
      </c>
      <c r="E437" s="14"/>
      <c r="F437" s="14">
        <v>211.27610250000001</v>
      </c>
      <c r="G437" s="18"/>
      <c r="H437" s="18"/>
      <c r="I437" s="18"/>
      <c r="K437" s="18"/>
    </row>
    <row r="438" spans="1:12" x14ac:dyDescent="0.35">
      <c r="A438" s="76">
        <v>43466</v>
      </c>
      <c r="B438" s="14">
        <v>76.16</v>
      </c>
      <c r="C438" s="14">
        <v>12.007292617259999</v>
      </c>
      <c r="D438" s="15">
        <v>1291.75</v>
      </c>
      <c r="E438" s="14"/>
      <c r="F438" s="14">
        <v>209.80635570000001</v>
      </c>
      <c r="G438" s="18"/>
      <c r="H438" s="18"/>
      <c r="I438" s="18"/>
      <c r="K438" s="18"/>
    </row>
    <row r="439" spans="1:12" x14ac:dyDescent="0.35">
      <c r="A439" s="76">
        <v>43497</v>
      </c>
      <c r="B439" s="14">
        <v>88.22</v>
      </c>
      <c r="C439" s="14">
        <v>11.806581648330001</v>
      </c>
      <c r="D439" s="15">
        <v>1320.07</v>
      </c>
      <c r="E439" s="14"/>
      <c r="F439" s="14">
        <v>218.9922732</v>
      </c>
      <c r="G439" s="18"/>
      <c r="H439" s="18"/>
      <c r="I439" s="18"/>
      <c r="K439" s="18"/>
    </row>
    <row r="440" spans="1:12" x14ac:dyDescent="0.35">
      <c r="A440" s="76">
        <v>43525</v>
      </c>
      <c r="B440" s="14">
        <v>86.47</v>
      </c>
      <c r="C440" s="14">
        <v>11.2941866074</v>
      </c>
      <c r="D440" s="15">
        <v>1300.9000000000001</v>
      </c>
      <c r="E440" s="14"/>
      <c r="F440" s="14">
        <v>205.76455200000001</v>
      </c>
      <c r="G440" s="18"/>
      <c r="H440" s="18"/>
      <c r="I440" s="18"/>
      <c r="K440" s="18"/>
    </row>
    <row r="441" spans="1:12" x14ac:dyDescent="0.35">
      <c r="A441" s="76">
        <v>43556</v>
      </c>
      <c r="B441" s="14">
        <v>93.7</v>
      </c>
      <c r="C441" s="14">
        <v>10.26546106987</v>
      </c>
      <c r="D441" s="15">
        <v>1285.9100000000001</v>
      </c>
      <c r="E441" s="14"/>
      <c r="F441" s="14">
        <v>199.51812810000001</v>
      </c>
      <c r="G441" s="18"/>
      <c r="H441" s="18"/>
      <c r="I441" s="18"/>
      <c r="K441" s="18"/>
    </row>
    <row r="442" spans="1:12" x14ac:dyDescent="0.35">
      <c r="A442" s="76">
        <v>43586</v>
      </c>
      <c r="B442" s="14">
        <v>100.15</v>
      </c>
      <c r="C442" s="14">
        <v>10.145488494269999</v>
      </c>
      <c r="D442" s="15">
        <v>1283.7</v>
      </c>
      <c r="E442" s="14"/>
      <c r="F442" s="14">
        <v>199.51812810000001</v>
      </c>
      <c r="G442" s="18"/>
      <c r="H442" s="18"/>
      <c r="I442" s="18"/>
      <c r="K442" s="18"/>
    </row>
    <row r="443" spans="1:12" x14ac:dyDescent="0.35">
      <c r="A443" s="76">
        <v>43617</v>
      </c>
      <c r="B443" s="14">
        <v>108.94</v>
      </c>
      <c r="C443" s="14">
        <v>10.04237787692</v>
      </c>
      <c r="D443" s="15">
        <v>1359.04</v>
      </c>
      <c r="E443" s="14"/>
      <c r="F443" s="14">
        <v>206.13198869999999</v>
      </c>
      <c r="G443" s="18"/>
      <c r="H443" s="18"/>
      <c r="I443" s="18"/>
      <c r="K443" s="18"/>
    </row>
    <row r="444" spans="1:12" x14ac:dyDescent="0.35">
      <c r="A444" s="76">
        <v>43647</v>
      </c>
      <c r="B444" s="14">
        <v>120.24</v>
      </c>
      <c r="C444" s="14">
        <v>10.127811224269999</v>
      </c>
      <c r="D444" s="15">
        <v>1412.89</v>
      </c>
      <c r="E444" s="14"/>
      <c r="F444" s="14">
        <v>196.21119780000001</v>
      </c>
      <c r="G444" s="18"/>
      <c r="H444" s="18"/>
      <c r="I444" s="18"/>
      <c r="K444" s="18"/>
    </row>
    <row r="445" spans="1:12" x14ac:dyDescent="0.35">
      <c r="A445" s="76">
        <v>43678</v>
      </c>
      <c r="B445" s="14">
        <v>93.07</v>
      </c>
      <c r="C445" s="14">
        <v>10.86099863824</v>
      </c>
      <c r="D445" s="15">
        <v>1500.41</v>
      </c>
      <c r="E445" s="14"/>
      <c r="F445" s="14">
        <v>181.14629310000001</v>
      </c>
      <c r="G445" s="18"/>
      <c r="H445" s="18"/>
      <c r="I445" s="18"/>
      <c r="K445" s="18"/>
    </row>
    <row r="446" spans="1:12" x14ac:dyDescent="0.35">
      <c r="A446" s="76">
        <v>43709</v>
      </c>
      <c r="B446" s="14">
        <v>93.08</v>
      </c>
      <c r="C446" s="14">
        <v>10.141700406329999</v>
      </c>
      <c r="D446" s="15">
        <v>1510.58</v>
      </c>
      <c r="E446" s="14"/>
      <c r="F446" s="14">
        <v>189.5973372</v>
      </c>
      <c r="G446" s="18"/>
      <c r="H446" s="18"/>
      <c r="I446" s="18"/>
      <c r="K446" s="18"/>
    </row>
    <row r="447" spans="1:12" x14ac:dyDescent="0.35">
      <c r="A447" s="76">
        <v>43739</v>
      </c>
      <c r="B447" s="14">
        <v>88.53</v>
      </c>
      <c r="C447" s="14">
        <v>9.9835240858399992</v>
      </c>
      <c r="D447" s="15">
        <v>1494.81</v>
      </c>
      <c r="E447" s="14"/>
      <c r="F447" s="14">
        <v>199.51812810000001</v>
      </c>
      <c r="G447" s="18"/>
      <c r="H447" s="18"/>
      <c r="I447" s="18"/>
      <c r="K447" s="48"/>
      <c r="L447" s="37"/>
    </row>
    <row r="448" spans="1:12" x14ac:dyDescent="0.35">
      <c r="A448" s="76">
        <v>43770</v>
      </c>
      <c r="B448" s="14">
        <v>84.98</v>
      </c>
      <c r="C448" s="14">
        <v>10.03950330791</v>
      </c>
      <c r="D448" s="15">
        <v>1470.79</v>
      </c>
      <c r="E448" s="14"/>
      <c r="F448" s="14">
        <v>203.1924951</v>
      </c>
      <c r="G448" s="18"/>
      <c r="H448" s="18"/>
      <c r="I448" s="18"/>
      <c r="K448" s="48"/>
      <c r="L448" s="37"/>
    </row>
    <row r="449" spans="1:12" x14ac:dyDescent="0.35">
      <c r="A449" s="76">
        <v>43800</v>
      </c>
      <c r="B449" s="14">
        <v>92.65</v>
      </c>
      <c r="C449" s="14">
        <v>10.05669681144</v>
      </c>
      <c r="D449" s="15">
        <v>1479.13</v>
      </c>
      <c r="E449" s="14"/>
      <c r="F449" s="14">
        <v>210.90866579999999</v>
      </c>
      <c r="G449" s="18"/>
      <c r="H449" s="18"/>
      <c r="I449" s="18"/>
      <c r="K449" s="48"/>
      <c r="L449" s="37"/>
    </row>
    <row r="450" spans="1:12" x14ac:dyDescent="0.35">
      <c r="A450" s="76">
        <v>43831</v>
      </c>
      <c r="B450" s="14">
        <v>95.76</v>
      </c>
      <c r="C450" s="14">
        <v>9.8869500632699996</v>
      </c>
      <c r="D450" s="15">
        <v>1560.67</v>
      </c>
      <c r="E450" s="14"/>
      <c r="F450" s="14">
        <v>224.5038237</v>
      </c>
      <c r="G450" s="18"/>
      <c r="H450" s="18"/>
      <c r="I450" s="18"/>
      <c r="K450" s="48"/>
      <c r="L450" s="37"/>
    </row>
    <row r="451" spans="1:12" x14ac:dyDescent="0.35">
      <c r="A451" s="76">
        <v>43862</v>
      </c>
      <c r="B451" s="14">
        <v>87.68</v>
      </c>
      <c r="C451" s="14">
        <v>9.8944305055299999</v>
      </c>
      <c r="D451" s="15">
        <v>1597.1</v>
      </c>
      <c r="E451" s="14"/>
      <c r="F451" s="14">
        <v>215.31790620000001</v>
      </c>
      <c r="G451" s="18"/>
      <c r="H451" s="18"/>
      <c r="I451" s="18"/>
      <c r="K451" s="48"/>
      <c r="L451" s="37"/>
    </row>
    <row r="452" spans="1:12" x14ac:dyDescent="0.35">
      <c r="A452" s="76">
        <v>43891</v>
      </c>
      <c r="B452" s="14">
        <v>88.99</v>
      </c>
      <c r="C452" s="14">
        <v>10.21299199713</v>
      </c>
      <c r="D452" s="15">
        <v>1591.93</v>
      </c>
      <c r="E452" s="14"/>
      <c r="F452" s="14">
        <v>209.07148230000001</v>
      </c>
      <c r="G452" s="18"/>
      <c r="H452" s="18"/>
      <c r="I452" s="18"/>
      <c r="K452" s="48"/>
      <c r="L452" s="37"/>
    </row>
    <row r="453" spans="1:12" x14ac:dyDescent="0.35">
      <c r="A453" s="76">
        <v>43922</v>
      </c>
      <c r="B453" s="14">
        <v>84.73</v>
      </c>
      <c r="C453" s="14">
        <v>10.00988126196</v>
      </c>
      <c r="D453" s="15">
        <v>1683.17</v>
      </c>
      <c r="E453" s="14"/>
      <c r="F453" s="14">
        <v>218.9922732</v>
      </c>
      <c r="G453" s="18"/>
      <c r="H453" s="18"/>
      <c r="I453" s="18"/>
      <c r="K453" s="48"/>
      <c r="L453" s="37"/>
    </row>
    <row r="454" spans="1:12" x14ac:dyDescent="0.35">
      <c r="A454" s="76">
        <v>43952</v>
      </c>
      <c r="B454" s="14">
        <v>93.65</v>
      </c>
      <c r="C454" s="14">
        <v>10.07552703066</v>
      </c>
      <c r="D454" s="15">
        <v>1715.91</v>
      </c>
      <c r="E454" s="14"/>
      <c r="F454" s="14">
        <v>205.76455200000001</v>
      </c>
      <c r="G454" s="18"/>
      <c r="H454" s="18"/>
      <c r="I454" s="18"/>
      <c r="K454" s="48"/>
      <c r="L454" s="37"/>
    </row>
    <row r="455" spans="1:12" x14ac:dyDescent="0.35">
      <c r="A455" s="76">
        <v>43983</v>
      </c>
      <c r="B455" s="14">
        <v>103.3</v>
      </c>
      <c r="C455" s="14">
        <v>8.9708190918700002</v>
      </c>
      <c r="D455" s="15">
        <v>1732.22</v>
      </c>
      <c r="E455" s="14"/>
      <c r="F455" s="14">
        <v>198.415818</v>
      </c>
      <c r="G455" s="18"/>
      <c r="H455" s="18"/>
      <c r="I455" s="18"/>
      <c r="K455" s="48"/>
      <c r="L455" s="37"/>
    </row>
    <row r="456" spans="1:12" x14ac:dyDescent="0.35">
      <c r="A456" s="76">
        <v>44013</v>
      </c>
      <c r="B456" s="14">
        <v>108.52</v>
      </c>
      <c r="C456" s="14">
        <v>7.7864455010600002</v>
      </c>
      <c r="D456" s="15">
        <v>1846.51</v>
      </c>
      <c r="E456" s="14"/>
      <c r="F456" s="14">
        <v>222.13</v>
      </c>
      <c r="G456" s="18"/>
      <c r="H456" s="18"/>
      <c r="I456" s="18"/>
      <c r="K456" s="48"/>
      <c r="L456" s="37"/>
    </row>
    <row r="457" spans="1:12" x14ac:dyDescent="0.35">
      <c r="A457" s="76">
        <v>44044</v>
      </c>
      <c r="B457" s="14">
        <v>121.07</v>
      </c>
      <c r="C457" s="14">
        <v>6.3435648953200001</v>
      </c>
      <c r="D457" s="15">
        <v>1968.63</v>
      </c>
      <c r="E457" s="14"/>
      <c r="F457" s="14">
        <v>223</v>
      </c>
      <c r="G457" s="18"/>
      <c r="H457" s="18"/>
      <c r="I457" s="18"/>
      <c r="K457" s="48"/>
      <c r="L457" s="37"/>
    </row>
    <row r="458" spans="1:12" x14ac:dyDescent="0.35">
      <c r="A458" s="76">
        <v>44075</v>
      </c>
      <c r="B458" s="14">
        <v>123.75</v>
      </c>
      <c r="C458" s="14">
        <v>5.8838474311300004</v>
      </c>
      <c r="D458" s="15">
        <v>1921.92</v>
      </c>
      <c r="E458" s="14"/>
      <c r="F458" s="14">
        <v>247.68</v>
      </c>
      <c r="G458" s="18"/>
      <c r="H458" s="18"/>
      <c r="I458" s="18"/>
      <c r="K458" s="48"/>
      <c r="L458" s="37"/>
    </row>
    <row r="459" spans="1:12" x14ac:dyDescent="0.35">
      <c r="A459" s="76">
        <v>44105</v>
      </c>
      <c r="B459" s="14">
        <v>119.78</v>
      </c>
      <c r="C459" s="14">
        <v>6.1792051617599997</v>
      </c>
      <c r="D459" s="15">
        <v>1900.27</v>
      </c>
      <c r="E459" s="14"/>
      <c r="F459" s="14">
        <v>272.36</v>
      </c>
      <c r="G459" s="18"/>
      <c r="H459" s="18"/>
      <c r="I459" s="18"/>
      <c r="K459" s="48"/>
      <c r="L459" s="37"/>
    </row>
    <row r="460" spans="1:12" x14ac:dyDescent="0.35">
      <c r="A460" s="76">
        <v>44136</v>
      </c>
      <c r="B460" s="14">
        <v>124.36</v>
      </c>
      <c r="C460" s="14">
        <v>6.8555053474400003</v>
      </c>
      <c r="D460" s="15">
        <v>1866.3</v>
      </c>
      <c r="E460" s="14"/>
      <c r="F460" s="14">
        <v>273</v>
      </c>
      <c r="G460" s="18"/>
      <c r="H460" s="18"/>
      <c r="I460" s="18"/>
      <c r="K460" s="48"/>
      <c r="L460" s="37"/>
    </row>
    <row r="461" spans="1:12" x14ac:dyDescent="0.35">
      <c r="A461" s="76">
        <v>44166</v>
      </c>
      <c r="B461" s="14">
        <v>155.43</v>
      </c>
      <c r="C461" s="14">
        <v>7.6610025630500003</v>
      </c>
      <c r="D461" s="15">
        <v>1858.42</v>
      </c>
      <c r="E461" s="14"/>
      <c r="F461" s="14">
        <v>268.55</v>
      </c>
      <c r="G461" s="18"/>
      <c r="H461" s="18"/>
      <c r="I461" s="18"/>
      <c r="K461" s="48"/>
      <c r="L461" s="37"/>
    </row>
    <row r="462" spans="1:12" x14ac:dyDescent="0.35">
      <c r="A462" s="76">
        <v>44197</v>
      </c>
      <c r="B462" s="14">
        <v>169.63</v>
      </c>
      <c r="C462" s="14">
        <v>9.0037875279499993</v>
      </c>
      <c r="D462" s="15">
        <v>1866.98</v>
      </c>
      <c r="E462" s="14"/>
      <c r="F462" s="14">
        <v>289.3</v>
      </c>
      <c r="G462" s="18"/>
      <c r="H462" s="18"/>
      <c r="I462" s="18"/>
      <c r="K462" s="48"/>
      <c r="L462" s="37"/>
    </row>
    <row r="463" spans="1:12" x14ac:dyDescent="0.35">
      <c r="A463" s="76">
        <v>44228</v>
      </c>
      <c r="B463" s="14">
        <v>163.80000000000001</v>
      </c>
      <c r="C463" s="14">
        <v>9.8794278121599994</v>
      </c>
      <c r="D463" s="15">
        <v>1808.17</v>
      </c>
      <c r="E463" s="14"/>
      <c r="F463" s="14">
        <v>289.39999999999998</v>
      </c>
      <c r="G463" s="18"/>
      <c r="H463" s="18"/>
      <c r="I463" s="18"/>
      <c r="K463" s="48"/>
      <c r="L463" s="37"/>
    </row>
    <row r="464" spans="1:12" x14ac:dyDescent="0.35">
      <c r="A464" s="76">
        <v>44256</v>
      </c>
      <c r="B464" s="14">
        <v>168.18</v>
      </c>
      <c r="C464" s="14">
        <v>7.8950515719499998</v>
      </c>
      <c r="D464" s="15">
        <v>1718.23</v>
      </c>
      <c r="E464" s="14"/>
      <c r="F464" s="14">
        <v>273.13</v>
      </c>
      <c r="G464" s="18"/>
      <c r="H464" s="18"/>
      <c r="I464" s="18"/>
      <c r="K464" s="48"/>
      <c r="L464" s="37"/>
    </row>
    <row r="465" spans="1:12" x14ac:dyDescent="0.35">
      <c r="A465" s="76">
        <v>44287</v>
      </c>
      <c r="B465" s="14">
        <v>179.83</v>
      </c>
      <c r="C465" s="14">
        <v>8.2767941960999991</v>
      </c>
      <c r="D465" s="15">
        <v>1760.04</v>
      </c>
      <c r="E465" s="14"/>
      <c r="F465" s="14">
        <v>280.95</v>
      </c>
      <c r="G465" s="18"/>
      <c r="H465" s="18"/>
      <c r="I465" s="18"/>
      <c r="K465" s="48"/>
      <c r="L465" s="37"/>
    </row>
    <row r="466" spans="1:12" x14ac:dyDescent="0.35">
      <c r="A466" s="76">
        <v>44317</v>
      </c>
      <c r="B466" s="14">
        <v>207.72</v>
      </c>
      <c r="C466" s="14">
        <v>8.9156945129699992</v>
      </c>
      <c r="D466" s="15">
        <v>1850.26</v>
      </c>
      <c r="E466" s="14"/>
      <c r="F466" s="14">
        <v>297.25</v>
      </c>
      <c r="G466" s="18"/>
      <c r="H466" s="18"/>
      <c r="I466" s="18"/>
      <c r="K466" s="48"/>
      <c r="L466" s="37"/>
    </row>
    <row r="467" spans="1:12" x14ac:dyDescent="0.35">
      <c r="A467" s="76">
        <v>44348</v>
      </c>
      <c r="B467" s="14">
        <v>214.43</v>
      </c>
      <c r="C467" s="14">
        <v>9.6160122963700001</v>
      </c>
      <c r="D467" s="15">
        <v>1834.57</v>
      </c>
      <c r="E467" s="14"/>
      <c r="F467" s="14">
        <v>285.55</v>
      </c>
      <c r="G467" s="18"/>
      <c r="H467" s="18"/>
      <c r="I467" s="18"/>
      <c r="K467" s="48"/>
      <c r="L467" s="37"/>
    </row>
    <row r="468" spans="1:12" x14ac:dyDescent="0.35">
      <c r="A468" s="76">
        <v>44378</v>
      </c>
      <c r="B468" s="14">
        <v>214.14</v>
      </c>
      <c r="C468" s="14">
        <v>10.35918836698</v>
      </c>
      <c r="D468" s="15">
        <v>1807.84</v>
      </c>
      <c r="E468" s="14"/>
      <c r="F468" s="14">
        <v>294.27</v>
      </c>
      <c r="G468" s="18"/>
      <c r="H468" s="18"/>
      <c r="I468" s="18"/>
      <c r="K468" s="48"/>
      <c r="L468" s="37"/>
    </row>
    <row r="469" spans="1:12" x14ac:dyDescent="0.35">
      <c r="A469" s="76">
        <v>44409</v>
      </c>
      <c r="B469" s="14">
        <v>162.16</v>
      </c>
      <c r="C469" s="14">
        <v>10.80139654747</v>
      </c>
      <c r="D469" s="15">
        <v>1785.28</v>
      </c>
      <c r="E469" s="14"/>
      <c r="F469" s="14">
        <v>324.52</v>
      </c>
      <c r="G469" s="18"/>
      <c r="H469" s="18"/>
      <c r="I469" s="18"/>
      <c r="K469" s="48"/>
      <c r="L469" s="37"/>
    </row>
    <row r="470" spans="1:12" x14ac:dyDescent="0.35">
      <c r="A470" s="76">
        <v>44440</v>
      </c>
      <c r="B470" s="14">
        <v>124.52</v>
      </c>
      <c r="C470" s="14">
        <v>11.43899050402</v>
      </c>
      <c r="D470" s="15">
        <v>1775.14</v>
      </c>
      <c r="E470" s="14"/>
      <c r="F470" s="14">
        <v>337.55</v>
      </c>
      <c r="G470" s="18"/>
      <c r="H470" s="18"/>
      <c r="I470" s="18"/>
      <c r="K470" s="48"/>
      <c r="L470" s="37"/>
    </row>
    <row r="471" spans="1:12" x14ac:dyDescent="0.35">
      <c r="A471" s="76">
        <v>44470</v>
      </c>
      <c r="B471" s="14">
        <v>122.91</v>
      </c>
      <c r="C471" s="14">
        <v>12.3769153834</v>
      </c>
      <c r="D471" s="15">
        <v>1776.85</v>
      </c>
      <c r="E471" s="14"/>
      <c r="F471" s="14">
        <v>354.67</v>
      </c>
      <c r="G471" s="18"/>
      <c r="H471" s="18"/>
      <c r="I471" s="18"/>
      <c r="K471" s="48"/>
      <c r="L471" s="37"/>
    </row>
    <row r="472" spans="1:12" x14ac:dyDescent="0.35">
      <c r="A472" s="76">
        <v>44501</v>
      </c>
      <c r="B472" s="14">
        <v>96.24</v>
      </c>
      <c r="C472" s="14">
        <v>15.25400265088</v>
      </c>
      <c r="D472" s="15">
        <v>1821.76</v>
      </c>
      <c r="E472" s="14"/>
      <c r="F472" s="14">
        <v>379.45</v>
      </c>
      <c r="G472" s="18"/>
      <c r="H472" s="18"/>
      <c r="I472" s="18"/>
      <c r="K472" s="48"/>
      <c r="L472" s="37"/>
    </row>
    <row r="473" spans="1:12" x14ac:dyDescent="0.35">
      <c r="A473" s="76">
        <v>44531</v>
      </c>
      <c r="B473" s="14">
        <v>116.96</v>
      </c>
      <c r="C473" s="14">
        <v>15.322526915879999</v>
      </c>
      <c r="D473" s="15">
        <v>1790.43</v>
      </c>
      <c r="E473" s="14"/>
      <c r="F473" s="14">
        <v>376.81</v>
      </c>
      <c r="G473" s="18"/>
      <c r="H473" s="18"/>
      <c r="I473" s="18"/>
      <c r="K473" s="48"/>
      <c r="L473" s="37"/>
    </row>
    <row r="474" spans="1:12" x14ac:dyDescent="0.35">
      <c r="A474" s="76">
        <v>44562</v>
      </c>
      <c r="B474" s="14">
        <v>132.53</v>
      </c>
      <c r="C474" s="14">
        <v>14.68575980736</v>
      </c>
      <c r="D474" s="15">
        <v>1816.02</v>
      </c>
      <c r="E474" s="15">
        <v>2400</v>
      </c>
      <c r="F474" s="14">
        <v>374.24</v>
      </c>
      <c r="G474" s="18"/>
      <c r="H474" s="18"/>
      <c r="I474" s="18"/>
      <c r="J474" s="37"/>
      <c r="K474" s="48"/>
    </row>
    <row r="475" spans="1:12" x14ac:dyDescent="0.35">
      <c r="A475" s="76">
        <v>44593</v>
      </c>
      <c r="B475" s="14">
        <v>142.84</v>
      </c>
      <c r="C475" s="14">
        <v>16.995238319599999</v>
      </c>
      <c r="D475" s="15">
        <v>1856.3</v>
      </c>
      <c r="E475" s="15">
        <v>2340</v>
      </c>
      <c r="F475" s="14">
        <v>390.5</v>
      </c>
      <c r="G475" s="18"/>
      <c r="H475" s="18"/>
      <c r="I475" s="31"/>
      <c r="J475" s="37"/>
      <c r="K475" s="48"/>
    </row>
    <row r="476" spans="1:12" x14ac:dyDescent="0.35">
      <c r="A476" s="76">
        <v>44621</v>
      </c>
      <c r="B476" s="14">
        <v>152.07</v>
      </c>
      <c r="C476" s="14">
        <v>15.11138495446</v>
      </c>
      <c r="D476" s="15">
        <v>1947.83</v>
      </c>
      <c r="E476" s="15">
        <v>3262.5</v>
      </c>
      <c r="F476" s="14">
        <v>486.3</v>
      </c>
      <c r="G476" s="18"/>
      <c r="H476" s="18"/>
      <c r="I476" s="31"/>
      <c r="J476" s="37"/>
      <c r="K476" s="48"/>
    </row>
    <row r="477" spans="1:12" x14ac:dyDescent="0.35">
      <c r="A477" s="76">
        <v>44652</v>
      </c>
      <c r="B477" s="14">
        <v>151.25</v>
      </c>
      <c r="C477" s="14">
        <v>16.287523919009999</v>
      </c>
      <c r="D477" s="15">
        <v>1936.86</v>
      </c>
      <c r="E477" s="15">
        <v>4225</v>
      </c>
      <c r="F477" s="14">
        <v>495.28</v>
      </c>
      <c r="G477" s="18"/>
      <c r="H477" s="18"/>
      <c r="I477" s="31"/>
      <c r="J477" s="37"/>
      <c r="K477" s="48"/>
    </row>
    <row r="478" spans="1:12" x14ac:dyDescent="0.35">
      <c r="A478" s="76">
        <v>44682</v>
      </c>
      <c r="B478" s="14">
        <v>131.21</v>
      </c>
      <c r="C478" s="14">
        <v>16.679091287910001</v>
      </c>
      <c r="D478" s="15">
        <v>1848.5</v>
      </c>
      <c r="E478" s="15">
        <v>4727.5</v>
      </c>
      <c r="F478" s="14">
        <v>522.29</v>
      </c>
      <c r="G478" s="18"/>
      <c r="H478" s="18"/>
      <c r="I478" s="31"/>
      <c r="J478" s="37"/>
      <c r="K478" s="48"/>
    </row>
    <row r="479" spans="1:12" x14ac:dyDescent="0.35">
      <c r="A479" s="76">
        <v>44713</v>
      </c>
      <c r="B479" s="14">
        <v>130.74</v>
      </c>
      <c r="C479" s="14">
        <v>15.53392071335</v>
      </c>
      <c r="D479" s="15">
        <v>1836.57</v>
      </c>
      <c r="E479" s="15">
        <v>4975</v>
      </c>
      <c r="F479" s="14">
        <v>459.59</v>
      </c>
      <c r="G479" s="18"/>
      <c r="H479" s="18"/>
      <c r="I479" s="31"/>
      <c r="J479" s="37"/>
      <c r="K479" s="48"/>
    </row>
    <row r="480" spans="1:12" x14ac:dyDescent="0.35">
      <c r="A480" s="76">
        <v>44743</v>
      </c>
      <c r="B480" s="14">
        <v>108.57</v>
      </c>
      <c r="C480" s="14">
        <v>18.880754361280001</v>
      </c>
      <c r="D480" s="15">
        <v>1732.74</v>
      </c>
      <c r="E480" s="15">
        <v>4750</v>
      </c>
      <c r="F480" s="14">
        <v>382.5</v>
      </c>
      <c r="G480" s="18"/>
      <c r="H480" s="18"/>
      <c r="I480" s="31"/>
      <c r="J480" s="37"/>
      <c r="K480" s="48"/>
    </row>
    <row r="481" spans="1:11" x14ac:dyDescent="0.35">
      <c r="A481" s="76">
        <v>44774</v>
      </c>
      <c r="B481" s="14">
        <v>108.85</v>
      </c>
      <c r="C481" s="14">
        <v>21.210847976659998</v>
      </c>
      <c r="D481" s="15">
        <v>1764.56</v>
      </c>
      <c r="E481" s="15">
        <v>4875</v>
      </c>
      <c r="F481" s="14">
        <v>382.86</v>
      </c>
      <c r="G481" s="18"/>
      <c r="H481" s="18"/>
      <c r="I481" s="31"/>
      <c r="J481" s="37"/>
      <c r="K481" s="48"/>
    </row>
    <row r="482" spans="1:11" x14ac:dyDescent="0.35">
      <c r="A482" s="76">
        <v>44805</v>
      </c>
      <c r="B482" s="14">
        <v>99.81</v>
      </c>
      <c r="C482" s="14">
        <v>23.733790735749999</v>
      </c>
      <c r="D482" s="15">
        <v>1680.78</v>
      </c>
      <c r="E482" s="15">
        <v>4994</v>
      </c>
      <c r="F482" s="14">
        <v>419.14</v>
      </c>
      <c r="G482" s="18"/>
      <c r="H482" s="18"/>
      <c r="I482" s="31"/>
      <c r="K482" s="48"/>
    </row>
    <row r="483" spans="1:11" x14ac:dyDescent="0.35">
      <c r="A483" s="76">
        <v>44835</v>
      </c>
      <c r="B483" s="14">
        <v>92.56</v>
      </c>
      <c r="C483" s="14">
        <v>21.84177616254</v>
      </c>
      <c r="D483" s="149">
        <v>1664.45</v>
      </c>
      <c r="E483" s="15">
        <v>5127.5</v>
      </c>
      <c r="F483" s="14">
        <v>437.95</v>
      </c>
      <c r="G483" s="18"/>
      <c r="H483" s="18"/>
      <c r="I483" s="31"/>
      <c r="K483" s="48"/>
    </row>
    <row r="484" spans="1:11" x14ac:dyDescent="0.35">
      <c r="A484" s="76">
        <v>44866</v>
      </c>
      <c r="B484" s="14">
        <v>93.34</v>
      </c>
      <c r="C484" s="14">
        <v>19.586267422630002</v>
      </c>
      <c r="D484" s="149">
        <v>1725.07</v>
      </c>
      <c r="E484" s="15">
        <v>5902.5</v>
      </c>
      <c r="F484" s="14">
        <v>422.68</v>
      </c>
      <c r="G484" s="18"/>
      <c r="H484" s="18"/>
      <c r="I484" s="31"/>
      <c r="K484" s="48"/>
    </row>
    <row r="485" spans="1:11" x14ac:dyDescent="0.35">
      <c r="A485" s="76">
        <v>44896</v>
      </c>
      <c r="B485" s="14">
        <v>111.84</v>
      </c>
      <c r="C485" s="14">
        <v>20.576742402939999</v>
      </c>
      <c r="D485" s="149">
        <v>1797.55</v>
      </c>
      <c r="E485" s="15">
        <v>6400.5</v>
      </c>
      <c r="F485" s="14">
        <v>386.33</v>
      </c>
      <c r="G485" s="18"/>
      <c r="H485" s="18"/>
      <c r="I485" s="31"/>
      <c r="K485" s="48"/>
    </row>
    <row r="486" spans="1:11" x14ac:dyDescent="0.35">
      <c r="A486" s="76">
        <v>44927</v>
      </c>
      <c r="B486" s="14">
        <v>122.23</v>
      </c>
      <c r="C486" s="14">
        <v>20.19478822332</v>
      </c>
      <c r="D486" s="149">
        <v>1897.71</v>
      </c>
      <c r="E486" s="15">
        <v>6000</v>
      </c>
      <c r="F486" s="14">
        <v>380.36</v>
      </c>
      <c r="G486" s="18"/>
      <c r="H486" s="18"/>
      <c r="I486" s="31"/>
      <c r="K486" s="48"/>
    </row>
    <row r="487" spans="1:11" x14ac:dyDescent="0.35">
      <c r="A487" s="76">
        <v>44958</v>
      </c>
      <c r="B487" s="14">
        <v>127.6</v>
      </c>
      <c r="C487" s="14">
        <v>18.415329793600002</v>
      </c>
      <c r="D487" s="149">
        <v>1854.54</v>
      </c>
      <c r="E487" s="15">
        <v>6000</v>
      </c>
      <c r="F487" s="14">
        <v>394.75</v>
      </c>
      <c r="G487" s="18"/>
      <c r="H487" s="18"/>
      <c r="I487" s="31"/>
      <c r="K487" s="48"/>
    </row>
    <row r="488" spans="1:11" x14ac:dyDescent="0.35">
      <c r="A488" s="76">
        <v>44986</v>
      </c>
      <c r="B488" s="14">
        <v>128.37</v>
      </c>
      <c r="C488" s="14">
        <v>16.033125947769999</v>
      </c>
      <c r="D488" s="149">
        <v>1912.73</v>
      </c>
      <c r="E488" s="15">
        <v>5050</v>
      </c>
      <c r="F488" s="14">
        <v>369.86</v>
      </c>
      <c r="G488" s="18"/>
      <c r="H488" s="18"/>
      <c r="I488" s="31"/>
      <c r="K488" s="48"/>
    </row>
    <row r="489" spans="1:11" x14ac:dyDescent="0.35">
      <c r="A489" s="76">
        <v>45017</v>
      </c>
      <c r="B489" s="14">
        <v>117.39</v>
      </c>
      <c r="C489" s="14">
        <v>14.366062552300001</v>
      </c>
      <c r="D489" s="15">
        <v>1999.77</v>
      </c>
      <c r="E489" s="15">
        <v>5000</v>
      </c>
      <c r="F489" s="14">
        <v>378.18</v>
      </c>
      <c r="G489" s="18"/>
      <c r="H489" s="18"/>
      <c r="I489" s="31"/>
      <c r="K489" s="48"/>
    </row>
    <row r="490" spans="1:11" x14ac:dyDescent="0.35">
      <c r="A490" s="76">
        <v>45047</v>
      </c>
      <c r="B490" s="14">
        <v>105.15</v>
      </c>
      <c r="C490" s="14">
        <v>13.4302962772</v>
      </c>
      <c r="D490" s="15">
        <v>1992.13</v>
      </c>
      <c r="E490" s="15">
        <v>3700</v>
      </c>
      <c r="F490" s="14">
        <v>367.74</v>
      </c>
      <c r="G490" s="18"/>
      <c r="H490" s="18"/>
      <c r="I490" s="31"/>
      <c r="K490" s="48"/>
    </row>
    <row r="491" spans="1:11" x14ac:dyDescent="0.35">
      <c r="A491" s="76">
        <v>45078</v>
      </c>
      <c r="B491" s="14">
        <v>113.45</v>
      </c>
      <c r="C491" s="14">
        <v>12.679231002430001</v>
      </c>
      <c r="D491" s="15">
        <v>1942.9</v>
      </c>
      <c r="E491" s="15">
        <v>3500</v>
      </c>
      <c r="F491" s="14">
        <v>345.5</v>
      </c>
      <c r="G491" s="18"/>
      <c r="H491" s="18"/>
      <c r="I491" s="31"/>
      <c r="K491" s="48"/>
    </row>
    <row r="492" spans="1:11" x14ac:dyDescent="0.35">
      <c r="A492" s="76">
        <v>45108</v>
      </c>
      <c r="B492" s="14">
        <v>114.43</v>
      </c>
      <c r="C492" s="14">
        <v>12.988910097730001</v>
      </c>
      <c r="D492" s="15">
        <v>1951.02</v>
      </c>
      <c r="E492" s="15">
        <v>3500</v>
      </c>
      <c r="F492" s="14">
        <v>345.5</v>
      </c>
      <c r="G492" s="18"/>
      <c r="H492" s="18"/>
      <c r="I492" s="31"/>
      <c r="K492" s="48"/>
    </row>
    <row r="493" spans="1:11" x14ac:dyDescent="0.35">
      <c r="A493" s="76">
        <v>45139</v>
      </c>
      <c r="B493" s="14">
        <v>110.2</v>
      </c>
      <c r="C493" s="14">
        <v>12.5440734797</v>
      </c>
      <c r="D493" s="15">
        <v>1918.7</v>
      </c>
      <c r="E493" s="15">
        <v>3200</v>
      </c>
      <c r="F493" s="14">
        <v>315.82</v>
      </c>
      <c r="G493" s="18"/>
      <c r="H493" s="18"/>
      <c r="I493" s="31"/>
      <c r="K493" s="48"/>
    </row>
    <row r="494" spans="1:11" x14ac:dyDescent="0.35">
      <c r="A494" s="76">
        <v>45170</v>
      </c>
      <c r="B494" s="14">
        <v>120.98</v>
      </c>
      <c r="C494" s="14">
        <v>12.21064536834</v>
      </c>
      <c r="D494" s="15">
        <v>1915.95</v>
      </c>
      <c r="E494" s="15">
        <v>3120</v>
      </c>
      <c r="F494" s="14">
        <v>314.68</v>
      </c>
      <c r="G494" s="18"/>
      <c r="H494" s="18"/>
      <c r="I494" s="31"/>
      <c r="K494" s="48"/>
    </row>
    <row r="495" spans="1:11" x14ac:dyDescent="0.35">
      <c r="A495" s="76">
        <v>45200</v>
      </c>
      <c r="B495" s="14">
        <v>118.97</v>
      </c>
      <c r="C495" s="14">
        <v>12.61988140399</v>
      </c>
      <c r="D495" s="15">
        <v>1916.25</v>
      </c>
      <c r="E495" s="15">
        <v>2600</v>
      </c>
      <c r="F495" s="14">
        <v>298.10000000000002</v>
      </c>
      <c r="G495" s="18"/>
      <c r="H495" s="18"/>
      <c r="I495" s="31"/>
      <c r="K495" s="48"/>
    </row>
    <row r="496" spans="1:11" x14ac:dyDescent="0.35">
      <c r="A496" s="76">
        <v>45231</v>
      </c>
      <c r="B496" s="14">
        <v>131.07</v>
      </c>
      <c r="C496" s="14">
        <v>12.723406594049999</v>
      </c>
      <c r="D496" s="15">
        <v>1984.11</v>
      </c>
      <c r="E496" s="15">
        <v>1675</v>
      </c>
      <c r="F496" s="14">
        <v>283.55</v>
      </c>
      <c r="G496" s="18"/>
      <c r="H496" s="18"/>
      <c r="I496" s="31"/>
      <c r="K496" s="48"/>
    </row>
    <row r="497" spans="1:11" x14ac:dyDescent="0.35">
      <c r="A497" s="76">
        <v>45261</v>
      </c>
      <c r="B497" s="14">
        <v>137.05000000000001</v>
      </c>
      <c r="C497" s="14">
        <v>14.439545219759999</v>
      </c>
      <c r="D497" s="15">
        <v>2026.18</v>
      </c>
      <c r="E497" s="15">
        <v>1300</v>
      </c>
      <c r="F497" s="14">
        <v>291.12</v>
      </c>
      <c r="G497" s="18"/>
      <c r="H497" s="18"/>
      <c r="I497" s="31"/>
      <c r="K497" s="48"/>
    </row>
    <row r="498" spans="1:11" x14ac:dyDescent="0.35">
      <c r="A498" s="76">
        <v>45292</v>
      </c>
      <c r="B498" s="14">
        <v>135.82</v>
      </c>
      <c r="C498" s="14">
        <v>14.3441541813</v>
      </c>
      <c r="D498" s="15">
        <v>2034.04</v>
      </c>
      <c r="E498" s="15">
        <v>850</v>
      </c>
      <c r="F498" s="14">
        <v>283.91000000000003</v>
      </c>
      <c r="G498" s="18"/>
      <c r="H498" s="18"/>
      <c r="I498" s="31"/>
      <c r="K498" s="48"/>
    </row>
    <row r="499" spans="1:11" x14ac:dyDescent="0.35">
      <c r="A499" s="76">
        <v>45323</v>
      </c>
      <c r="B499" s="14">
        <v>124.39</v>
      </c>
      <c r="C499" s="14">
        <v>13.64499251382</v>
      </c>
      <c r="D499" s="15">
        <v>2023.24</v>
      </c>
      <c r="E499" s="15">
        <v>850</v>
      </c>
      <c r="F499" s="14">
        <v>278.5</v>
      </c>
      <c r="G499" s="18"/>
      <c r="H499" s="18"/>
      <c r="I499" s="31"/>
      <c r="K499" s="48"/>
    </row>
    <row r="500" spans="1:11" x14ac:dyDescent="0.35">
      <c r="A500" s="76">
        <v>45352</v>
      </c>
      <c r="B500" s="14">
        <v>109.79</v>
      </c>
      <c r="C500" s="14">
        <v>13.18562895162</v>
      </c>
      <c r="D500" s="15">
        <v>2158.0100000000002</v>
      </c>
      <c r="E500" s="15">
        <v>940</v>
      </c>
      <c r="F500" s="14">
        <v>274.83</v>
      </c>
      <c r="G500" s="18"/>
      <c r="H500" s="18"/>
      <c r="I500" s="31"/>
      <c r="K500" s="48"/>
    </row>
    <row r="501" spans="1:11" x14ac:dyDescent="0.35">
      <c r="A501" s="76">
        <v>45383</v>
      </c>
      <c r="B501" s="14">
        <v>112.75</v>
      </c>
      <c r="C501" s="14">
        <v>11.87776966329</v>
      </c>
      <c r="D501" s="15">
        <v>2331.4499999999998</v>
      </c>
      <c r="E501" s="15">
        <v>1017.5</v>
      </c>
      <c r="F501" s="14">
        <v>272.3</v>
      </c>
      <c r="G501" s="18"/>
      <c r="H501" s="18"/>
      <c r="I501" s="31"/>
      <c r="K501" s="48"/>
    </row>
    <row r="502" spans="1:11" x14ac:dyDescent="0.35">
      <c r="A502" s="76">
        <v>45413</v>
      </c>
      <c r="B502" s="14">
        <v>118.88</v>
      </c>
      <c r="C502" s="14">
        <v>12.162896101819999</v>
      </c>
      <c r="D502" s="15">
        <v>2351.13</v>
      </c>
      <c r="E502" s="15">
        <v>1175</v>
      </c>
      <c r="F502" s="14">
        <v>289.42</v>
      </c>
      <c r="G502" s="18"/>
      <c r="H502" s="18"/>
      <c r="I502" s="31"/>
      <c r="K502" s="48"/>
    </row>
    <row r="503" spans="1:11" x14ac:dyDescent="0.35">
      <c r="A503" s="76">
        <v>45444</v>
      </c>
      <c r="B503" s="14">
        <v>107.45</v>
      </c>
      <c r="C503" s="14">
        <v>12.130971465489999</v>
      </c>
      <c r="D503" s="15">
        <v>2326.44</v>
      </c>
      <c r="E503" s="15">
        <v>1095</v>
      </c>
      <c r="F503" s="14">
        <v>265.55</v>
      </c>
      <c r="G503" s="18"/>
      <c r="H503" s="18"/>
      <c r="I503" s="31"/>
      <c r="K503" s="48"/>
    </row>
    <row r="504" spans="1:11" x14ac:dyDescent="0.35">
      <c r="A504" s="76">
        <v>45474</v>
      </c>
      <c r="B504" s="14">
        <v>106.85</v>
      </c>
      <c r="C504" s="14">
        <v>12.49096428544</v>
      </c>
      <c r="D504" s="15">
        <v>2398.1999999999998</v>
      </c>
      <c r="E504" s="15">
        <v>978</v>
      </c>
      <c r="F504" s="14">
        <v>260.26</v>
      </c>
      <c r="G504" s="18"/>
      <c r="H504" s="18"/>
      <c r="I504" s="163"/>
      <c r="K504" s="48"/>
    </row>
    <row r="505" spans="1:11" x14ac:dyDescent="0.35">
      <c r="A505" s="76">
        <v>45505</v>
      </c>
      <c r="B505" s="14">
        <v>99.91</v>
      </c>
      <c r="C505" s="14">
        <v>13.319636577760001</v>
      </c>
      <c r="D505" s="15">
        <v>2470.15</v>
      </c>
      <c r="E505" s="15">
        <v>845</v>
      </c>
      <c r="F505" s="217">
        <v>250.85</v>
      </c>
      <c r="G505" s="18"/>
      <c r="H505" s="18"/>
      <c r="I505" s="31"/>
      <c r="K505" s="48"/>
    </row>
    <row r="506" spans="1:11" x14ac:dyDescent="0.35">
      <c r="A506" s="76">
        <v>45536</v>
      </c>
      <c r="B506" s="14">
        <v>92.83</v>
      </c>
      <c r="C506" s="14">
        <v>12.969226284079999</v>
      </c>
      <c r="D506" s="15">
        <v>2570.5500000000002</v>
      </c>
      <c r="E506" s="15">
        <v>790</v>
      </c>
      <c r="F506" s="14">
        <v>269.69</v>
      </c>
      <c r="G506" s="18"/>
      <c r="H506" s="18"/>
      <c r="I506" s="31"/>
      <c r="K506" s="48"/>
    </row>
    <row r="507" spans="1:11" x14ac:dyDescent="0.35">
      <c r="B507" s="59"/>
      <c r="C507" s="59"/>
      <c r="D507" s="59"/>
      <c r="E507" s="59"/>
      <c r="F507" s="59"/>
      <c r="I507" s="31"/>
    </row>
    <row r="508" spans="1:11" x14ac:dyDescent="0.35">
      <c r="B508" s="20"/>
      <c r="C508" s="20"/>
      <c r="D508" s="20"/>
      <c r="E508" s="20"/>
      <c r="F508" s="20"/>
      <c r="I508" s="31"/>
    </row>
    <row r="509" spans="1:11" x14ac:dyDescent="0.35">
      <c r="A509" s="268"/>
      <c r="B509" s="268"/>
      <c r="C509" s="268"/>
      <c r="D509" s="255"/>
      <c r="E509" s="256"/>
      <c r="I509" s="31"/>
    </row>
    <row r="510" spans="1:11" x14ac:dyDescent="0.35">
      <c r="A510" s="231"/>
      <c r="B510" s="76"/>
      <c r="C510" s="15"/>
      <c r="D510" s="15"/>
      <c r="E510" s="22"/>
      <c r="I510" s="31"/>
    </row>
    <row r="511" spans="1:11" x14ac:dyDescent="0.35">
      <c r="A511" s="231"/>
      <c r="B511" s="76"/>
      <c r="C511" s="15"/>
      <c r="D511" s="15"/>
      <c r="E511" s="22"/>
      <c r="I511" s="31"/>
    </row>
    <row r="512" spans="1:11" x14ac:dyDescent="0.35">
      <c r="A512" s="231"/>
      <c r="B512" s="76"/>
      <c r="C512" s="15"/>
      <c r="D512" s="15"/>
      <c r="E512" s="22"/>
      <c r="I512" s="31"/>
    </row>
    <row r="513" spans="1:10" x14ac:dyDescent="0.35">
      <c r="A513" s="231"/>
      <c r="B513" s="76"/>
      <c r="C513" s="15"/>
      <c r="D513" s="15"/>
      <c r="E513" s="22"/>
      <c r="I513" s="31"/>
    </row>
    <row r="514" spans="1:10" x14ac:dyDescent="0.35">
      <c r="A514" s="231"/>
      <c r="B514" s="76"/>
      <c r="C514" s="15"/>
      <c r="D514" s="15"/>
      <c r="E514" s="22"/>
      <c r="I514" s="31"/>
    </row>
    <row r="515" spans="1:10" x14ac:dyDescent="0.35">
      <c r="I515" s="31"/>
    </row>
    <row r="516" spans="1:10" x14ac:dyDescent="0.35">
      <c r="I516" s="163"/>
      <c r="J516" s="46"/>
    </row>
    <row r="517" spans="1:10" x14ac:dyDescent="0.35">
      <c r="I517" s="31"/>
    </row>
    <row r="518" spans="1:10" x14ac:dyDescent="0.35">
      <c r="I518" s="31"/>
    </row>
    <row r="519" spans="1:10" x14ac:dyDescent="0.35">
      <c r="I519" s="31"/>
    </row>
    <row r="520" spans="1:10" x14ac:dyDescent="0.35">
      <c r="I520" s="31"/>
    </row>
    <row r="521" spans="1:10" x14ac:dyDescent="0.35">
      <c r="I521" s="31"/>
    </row>
    <row r="522" spans="1:10" x14ac:dyDescent="0.35">
      <c r="I522" s="31"/>
    </row>
    <row r="523" spans="1:10" x14ac:dyDescent="0.35">
      <c r="I523" s="31"/>
    </row>
    <row r="524" spans="1:10" x14ac:dyDescent="0.35">
      <c r="I524" s="31"/>
    </row>
    <row r="525" spans="1:10" x14ac:dyDescent="0.35">
      <c r="I525" s="31"/>
    </row>
    <row r="526" spans="1:10" x14ac:dyDescent="0.35">
      <c r="I526" s="31"/>
    </row>
    <row r="527" spans="1:10" x14ac:dyDescent="0.35">
      <c r="I527" s="31"/>
    </row>
    <row r="528" spans="1:10" x14ac:dyDescent="0.35">
      <c r="I528" s="31"/>
    </row>
    <row r="529" spans="9:9" x14ac:dyDescent="0.35">
      <c r="I529" s="31"/>
    </row>
    <row r="530" spans="9:9" x14ac:dyDescent="0.35">
      <c r="I530" s="31"/>
    </row>
    <row r="531" spans="9:9" x14ac:dyDescent="0.35">
      <c r="I531" s="31"/>
    </row>
    <row r="532" spans="9:9" x14ac:dyDescent="0.35">
      <c r="I532" s="31"/>
    </row>
    <row r="533" spans="9:9" x14ac:dyDescent="0.35">
      <c r="I533" s="31"/>
    </row>
    <row r="534" spans="9:9" x14ac:dyDescent="0.35">
      <c r="I534" s="31"/>
    </row>
    <row r="535" spans="9:9" x14ac:dyDescent="0.35">
      <c r="I535" s="31"/>
    </row>
    <row r="536" spans="9:9" x14ac:dyDescent="0.35">
      <c r="I536" s="31"/>
    </row>
    <row r="537" spans="9:9" x14ac:dyDescent="0.35">
      <c r="I537" s="31"/>
    </row>
    <row r="538" spans="9:9" x14ac:dyDescent="0.35">
      <c r="I538" s="31"/>
    </row>
    <row r="539" spans="9:9" x14ac:dyDescent="0.35">
      <c r="I539" s="31"/>
    </row>
    <row r="540" spans="9:9" x14ac:dyDescent="0.35">
      <c r="I540" s="31"/>
    </row>
    <row r="541" spans="9:9" x14ac:dyDescent="0.35">
      <c r="I541" s="31"/>
    </row>
    <row r="542" spans="9:9" x14ac:dyDescent="0.35">
      <c r="I542" s="31"/>
    </row>
    <row r="543" spans="9:9" x14ac:dyDescent="0.35">
      <c r="I543" s="31"/>
    </row>
    <row r="544" spans="9:9" x14ac:dyDescent="0.35">
      <c r="I544" s="31"/>
    </row>
    <row r="545" spans="9:9" x14ac:dyDescent="0.35">
      <c r="I545" s="31"/>
    </row>
    <row r="546" spans="9:9" x14ac:dyDescent="0.35">
      <c r="I546" s="31"/>
    </row>
    <row r="547" spans="9:9" x14ac:dyDescent="0.35">
      <c r="I547" s="31"/>
    </row>
    <row r="548" spans="9:9" x14ac:dyDescent="0.35">
      <c r="I548" s="31"/>
    </row>
    <row r="549" spans="9:9" x14ac:dyDescent="0.35">
      <c r="I549" s="31"/>
    </row>
    <row r="550" spans="9:9" x14ac:dyDescent="0.35">
      <c r="I550" s="31"/>
    </row>
    <row r="551" spans="9:9" x14ac:dyDescent="0.35">
      <c r="I551" s="31"/>
    </row>
    <row r="552" spans="9:9" x14ac:dyDescent="0.35">
      <c r="I552" s="31"/>
    </row>
    <row r="553" spans="9:9" x14ac:dyDescent="0.35">
      <c r="I553" s="31"/>
    </row>
    <row r="554" spans="9:9" x14ac:dyDescent="0.35">
      <c r="I554" s="31"/>
    </row>
    <row r="555" spans="9:9" x14ac:dyDescent="0.35">
      <c r="I555" s="31"/>
    </row>
    <row r="556" spans="9:9" x14ac:dyDescent="0.35">
      <c r="I556" s="31"/>
    </row>
    <row r="557" spans="9:9" x14ac:dyDescent="0.35">
      <c r="I557" s="31"/>
    </row>
    <row r="558" spans="9:9" x14ac:dyDescent="0.35">
      <c r="I558" s="31"/>
    </row>
    <row r="559" spans="9:9" x14ac:dyDescent="0.35">
      <c r="I559" s="31"/>
    </row>
    <row r="560" spans="9:9" x14ac:dyDescent="0.35">
      <c r="I560" s="31"/>
    </row>
    <row r="561" spans="9:9" x14ac:dyDescent="0.35">
      <c r="I561" s="31"/>
    </row>
    <row r="562" spans="9:9" x14ac:dyDescent="0.35">
      <c r="I562" s="31"/>
    </row>
    <row r="563" spans="9:9" x14ac:dyDescent="0.35">
      <c r="I563" s="31"/>
    </row>
    <row r="564" spans="9:9" x14ac:dyDescent="0.35">
      <c r="I564" s="31"/>
    </row>
    <row r="565" spans="9:9" x14ac:dyDescent="0.35">
      <c r="I565" s="31"/>
    </row>
    <row r="566" spans="9:9" x14ac:dyDescent="0.35">
      <c r="I566" s="31"/>
    </row>
    <row r="567" spans="9:9" x14ac:dyDescent="0.35">
      <c r="I567" s="31"/>
    </row>
    <row r="568" spans="9:9" x14ac:dyDescent="0.35">
      <c r="I568" s="31"/>
    </row>
    <row r="569" spans="9:9" x14ac:dyDescent="0.35">
      <c r="I569" s="31"/>
    </row>
    <row r="570" spans="9:9" x14ac:dyDescent="0.35">
      <c r="I570" s="31"/>
    </row>
    <row r="571" spans="9:9" x14ac:dyDescent="0.35">
      <c r="I571" s="31"/>
    </row>
    <row r="572" spans="9:9" x14ac:dyDescent="0.35">
      <c r="I572" s="31"/>
    </row>
    <row r="573" spans="9:9" x14ac:dyDescent="0.35">
      <c r="I573" s="31"/>
    </row>
    <row r="574" spans="9:9" x14ac:dyDescent="0.35">
      <c r="I574" s="31"/>
    </row>
    <row r="575" spans="9:9" x14ac:dyDescent="0.35">
      <c r="I575" s="31"/>
    </row>
    <row r="576" spans="9:9" x14ac:dyDescent="0.35">
      <c r="I576" s="31"/>
    </row>
    <row r="577" spans="9:9" x14ac:dyDescent="0.35">
      <c r="I577" s="31"/>
    </row>
    <row r="578" spans="9:9" x14ac:dyDescent="0.35">
      <c r="I578" s="31"/>
    </row>
    <row r="579" spans="9:9" x14ac:dyDescent="0.35">
      <c r="I579" s="31"/>
    </row>
    <row r="580" spans="9:9" x14ac:dyDescent="0.35">
      <c r="I580" s="31"/>
    </row>
    <row r="581" spans="9:9" x14ac:dyDescent="0.35">
      <c r="I581" s="31"/>
    </row>
    <row r="582" spans="9:9" x14ac:dyDescent="0.35">
      <c r="I582" s="31"/>
    </row>
    <row r="583" spans="9:9" x14ac:dyDescent="0.35">
      <c r="I583" s="31"/>
    </row>
    <row r="584" spans="9:9" x14ac:dyDescent="0.35">
      <c r="I584" s="31"/>
    </row>
    <row r="585" spans="9:9" x14ac:dyDescent="0.35">
      <c r="I585" s="31"/>
    </row>
    <row r="586" spans="9:9" x14ac:dyDescent="0.35">
      <c r="I586" s="31"/>
    </row>
    <row r="587" spans="9:9" x14ac:dyDescent="0.35">
      <c r="I587" s="31"/>
    </row>
    <row r="588" spans="9:9" x14ac:dyDescent="0.35">
      <c r="I588" s="31"/>
    </row>
    <row r="589" spans="9:9" x14ac:dyDescent="0.35">
      <c r="I589" s="31"/>
    </row>
    <row r="590" spans="9:9" x14ac:dyDescent="0.35">
      <c r="I590" s="31"/>
    </row>
    <row r="591" spans="9:9" x14ac:dyDescent="0.35">
      <c r="I591" s="31"/>
    </row>
    <row r="592" spans="9:9" x14ac:dyDescent="0.35">
      <c r="I592" s="31"/>
    </row>
    <row r="593" spans="9:9" x14ac:dyDescent="0.35">
      <c r="I593" s="31"/>
    </row>
    <row r="594" spans="9:9" x14ac:dyDescent="0.35">
      <c r="I594" s="31"/>
    </row>
    <row r="595" spans="9:9" x14ac:dyDescent="0.35">
      <c r="I595" s="31"/>
    </row>
    <row r="596" spans="9:9" x14ac:dyDescent="0.35">
      <c r="I596" s="31"/>
    </row>
    <row r="597" spans="9:9" x14ac:dyDescent="0.35">
      <c r="I597" s="31"/>
    </row>
    <row r="598" spans="9:9" x14ac:dyDescent="0.35">
      <c r="I598" s="31"/>
    </row>
    <row r="599" spans="9:9" x14ac:dyDescent="0.35">
      <c r="I599" s="31"/>
    </row>
    <row r="600" spans="9:9" x14ac:dyDescent="0.35">
      <c r="I600" s="31"/>
    </row>
    <row r="601" spans="9:9" x14ac:dyDescent="0.35">
      <c r="I601" s="31"/>
    </row>
    <row r="602" spans="9:9" x14ac:dyDescent="0.35">
      <c r="I602" s="31"/>
    </row>
    <row r="603" spans="9:9" x14ac:dyDescent="0.35">
      <c r="I603" s="31"/>
    </row>
    <row r="604" spans="9:9" x14ac:dyDescent="0.35">
      <c r="I604" s="31"/>
    </row>
    <row r="605" spans="9:9" x14ac:dyDescent="0.35">
      <c r="I605" s="31"/>
    </row>
    <row r="606" spans="9:9" x14ac:dyDescent="0.35">
      <c r="I606" s="31"/>
    </row>
    <row r="607" spans="9:9" x14ac:dyDescent="0.35">
      <c r="I607" s="31"/>
    </row>
    <row r="608" spans="9:9" x14ac:dyDescent="0.35">
      <c r="I608" s="31"/>
    </row>
    <row r="609" spans="9:9" x14ac:dyDescent="0.35">
      <c r="I609" s="31"/>
    </row>
    <row r="610" spans="9:9" x14ac:dyDescent="0.35">
      <c r="I610" s="31"/>
    </row>
    <row r="611" spans="9:9" x14ac:dyDescent="0.35">
      <c r="I611" s="31"/>
    </row>
    <row r="612" spans="9:9" x14ac:dyDescent="0.35">
      <c r="I612" s="31"/>
    </row>
    <row r="613" spans="9:9" x14ac:dyDescent="0.35">
      <c r="I613" s="31"/>
    </row>
    <row r="614" spans="9:9" x14ac:dyDescent="0.35">
      <c r="I614" s="31"/>
    </row>
    <row r="615" spans="9:9" x14ac:dyDescent="0.35">
      <c r="I615" s="31"/>
    </row>
    <row r="616" spans="9:9" x14ac:dyDescent="0.35">
      <c r="I616" s="31"/>
    </row>
    <row r="617" spans="9:9" x14ac:dyDescent="0.35">
      <c r="I617" s="31"/>
    </row>
    <row r="618" spans="9:9" x14ac:dyDescent="0.35">
      <c r="I618" s="31"/>
    </row>
    <row r="619" spans="9:9" x14ac:dyDescent="0.35">
      <c r="I619" s="31"/>
    </row>
    <row r="620" spans="9:9" x14ac:dyDescent="0.35">
      <c r="I620" s="31"/>
    </row>
    <row r="621" spans="9:9" x14ac:dyDescent="0.35">
      <c r="I621" s="31"/>
    </row>
    <row r="622" spans="9:9" x14ac:dyDescent="0.35">
      <c r="I622" s="31"/>
    </row>
    <row r="623" spans="9:9" x14ac:dyDescent="0.35">
      <c r="I623" s="31"/>
    </row>
    <row r="624" spans="9:9" x14ac:dyDescent="0.35">
      <c r="I624" s="31"/>
    </row>
    <row r="625" spans="9:9" x14ac:dyDescent="0.35">
      <c r="I625" s="31"/>
    </row>
    <row r="626" spans="9:9" x14ac:dyDescent="0.35">
      <c r="I626" s="31"/>
    </row>
    <row r="627" spans="9:9" x14ac:dyDescent="0.35">
      <c r="I627" s="31"/>
    </row>
    <row r="628" spans="9:9" x14ac:dyDescent="0.35">
      <c r="I628" s="31"/>
    </row>
    <row r="629" spans="9:9" x14ac:dyDescent="0.35">
      <c r="I629" s="31"/>
    </row>
    <row r="630" spans="9:9" x14ac:dyDescent="0.35">
      <c r="I630" s="31"/>
    </row>
    <row r="631" spans="9:9" x14ac:dyDescent="0.35">
      <c r="I631" s="31"/>
    </row>
    <row r="632" spans="9:9" x14ac:dyDescent="0.35">
      <c r="I632" s="31"/>
    </row>
    <row r="633" spans="9:9" x14ac:dyDescent="0.35">
      <c r="I633" s="31"/>
    </row>
    <row r="634" spans="9:9" x14ac:dyDescent="0.35">
      <c r="I634" s="31"/>
    </row>
    <row r="635" spans="9:9" x14ac:dyDescent="0.35">
      <c r="I635" s="31"/>
    </row>
    <row r="636" spans="9:9" x14ac:dyDescent="0.35">
      <c r="I636" s="31"/>
    </row>
    <row r="637" spans="9:9" x14ac:dyDescent="0.35">
      <c r="I637" s="31"/>
    </row>
    <row r="638" spans="9:9" x14ac:dyDescent="0.35">
      <c r="I638" s="31"/>
    </row>
    <row r="639" spans="9:9" x14ac:dyDescent="0.35">
      <c r="I639" s="31"/>
    </row>
    <row r="640" spans="9:9" x14ac:dyDescent="0.35">
      <c r="I640" s="31"/>
    </row>
    <row r="641" spans="9:9" x14ac:dyDescent="0.35">
      <c r="I641" s="31"/>
    </row>
    <row r="642" spans="9:9" x14ac:dyDescent="0.35">
      <c r="I642" s="31"/>
    </row>
    <row r="643" spans="9:9" x14ac:dyDescent="0.35">
      <c r="I643" s="31"/>
    </row>
    <row r="644" spans="9:9" x14ac:dyDescent="0.35">
      <c r="I644" s="31"/>
    </row>
    <row r="645" spans="9:9" x14ac:dyDescent="0.35">
      <c r="I645" s="31"/>
    </row>
    <row r="646" spans="9:9" x14ac:dyDescent="0.35">
      <c r="I646" s="31"/>
    </row>
    <row r="647" spans="9:9" x14ac:dyDescent="0.35">
      <c r="I647" s="31"/>
    </row>
    <row r="648" spans="9:9" x14ac:dyDescent="0.35">
      <c r="I648" s="31"/>
    </row>
    <row r="649" spans="9:9" x14ac:dyDescent="0.35">
      <c r="I649" s="31"/>
    </row>
    <row r="650" spans="9:9" x14ac:dyDescent="0.35">
      <c r="I650" s="31"/>
    </row>
    <row r="651" spans="9:9" x14ac:dyDescent="0.35">
      <c r="I651" s="31"/>
    </row>
    <row r="652" spans="9:9" x14ac:dyDescent="0.35">
      <c r="I652" s="31"/>
    </row>
    <row r="653" spans="9:9" x14ac:dyDescent="0.35">
      <c r="I653" s="31"/>
    </row>
    <row r="654" spans="9:9" x14ac:dyDescent="0.35">
      <c r="I654" s="31"/>
    </row>
    <row r="655" spans="9:9" x14ac:dyDescent="0.35">
      <c r="I655" s="31"/>
    </row>
    <row r="656" spans="9:9" x14ac:dyDescent="0.35">
      <c r="I656" s="31"/>
    </row>
    <row r="657" spans="9:9" x14ac:dyDescent="0.35">
      <c r="I657" s="31"/>
    </row>
    <row r="658" spans="9:9" x14ac:dyDescent="0.35">
      <c r="I658" s="31"/>
    </row>
    <row r="659" spans="9:9" x14ac:dyDescent="0.35">
      <c r="I659" s="31"/>
    </row>
    <row r="660" spans="9:9" x14ac:dyDescent="0.35">
      <c r="I660" s="31"/>
    </row>
    <row r="661" spans="9:9" x14ac:dyDescent="0.35">
      <c r="I661" s="31"/>
    </row>
    <row r="662" spans="9:9" x14ac:dyDescent="0.35">
      <c r="I662" s="31"/>
    </row>
    <row r="663" spans="9:9" x14ac:dyDescent="0.35">
      <c r="I663" s="31"/>
    </row>
    <row r="664" spans="9:9" x14ac:dyDescent="0.35">
      <c r="I664" s="31"/>
    </row>
    <row r="665" spans="9:9" x14ac:dyDescent="0.35">
      <c r="I665" s="31"/>
    </row>
    <row r="666" spans="9:9" x14ac:dyDescent="0.35">
      <c r="I666" s="31"/>
    </row>
    <row r="667" spans="9:9" x14ac:dyDescent="0.35">
      <c r="I667" s="31"/>
    </row>
    <row r="668" spans="9:9" x14ac:dyDescent="0.35">
      <c r="I668" s="31"/>
    </row>
    <row r="669" spans="9:9" x14ac:dyDescent="0.35">
      <c r="I669" s="31"/>
    </row>
    <row r="670" spans="9:9" x14ac:dyDescent="0.35">
      <c r="I670" s="31"/>
    </row>
    <row r="671" spans="9:9" x14ac:dyDescent="0.35">
      <c r="I671" s="31"/>
    </row>
    <row r="672" spans="9:9" x14ac:dyDescent="0.35">
      <c r="I672" s="31"/>
    </row>
    <row r="673" spans="9:9" x14ac:dyDescent="0.35">
      <c r="I673" s="31"/>
    </row>
    <row r="674" spans="9:9" x14ac:dyDescent="0.35">
      <c r="I674" s="31"/>
    </row>
    <row r="675" spans="9:9" x14ac:dyDescent="0.35">
      <c r="I675" s="31"/>
    </row>
    <row r="676" spans="9:9" x14ac:dyDescent="0.35">
      <c r="I676" s="31"/>
    </row>
    <row r="677" spans="9:9" x14ac:dyDescent="0.35">
      <c r="I677" s="31"/>
    </row>
    <row r="678" spans="9:9" x14ac:dyDescent="0.35">
      <c r="I678" s="31"/>
    </row>
    <row r="679" spans="9:9" x14ac:dyDescent="0.35">
      <c r="I679" s="31"/>
    </row>
    <row r="680" spans="9:9" x14ac:dyDescent="0.35">
      <c r="I680" s="31"/>
    </row>
    <row r="681" spans="9:9" x14ac:dyDescent="0.35">
      <c r="I681" s="31"/>
    </row>
    <row r="682" spans="9:9" x14ac:dyDescent="0.35">
      <c r="I682" s="31"/>
    </row>
    <row r="683" spans="9:9" x14ac:dyDescent="0.35">
      <c r="I683" s="31"/>
    </row>
    <row r="684" spans="9:9" x14ac:dyDescent="0.35">
      <c r="I684" s="31"/>
    </row>
    <row r="685" spans="9:9" x14ac:dyDescent="0.35">
      <c r="I685" s="31"/>
    </row>
    <row r="686" spans="9:9" x14ac:dyDescent="0.35">
      <c r="I686" s="31"/>
    </row>
    <row r="687" spans="9:9" x14ac:dyDescent="0.35">
      <c r="I687" s="31"/>
    </row>
    <row r="688" spans="9:9" x14ac:dyDescent="0.35">
      <c r="I688" s="31"/>
    </row>
    <row r="689" spans="9:9" x14ac:dyDescent="0.35">
      <c r="I689" s="31"/>
    </row>
    <row r="690" spans="9:9" x14ac:dyDescent="0.35">
      <c r="I690" s="31"/>
    </row>
    <row r="691" spans="9:9" x14ac:dyDescent="0.35">
      <c r="I691" s="31"/>
    </row>
    <row r="692" spans="9:9" x14ac:dyDescent="0.35">
      <c r="I692" s="31"/>
    </row>
    <row r="693" spans="9:9" x14ac:dyDescent="0.35">
      <c r="I693" s="31"/>
    </row>
    <row r="694" spans="9:9" x14ac:dyDescent="0.35">
      <c r="I694" s="31"/>
    </row>
    <row r="695" spans="9:9" x14ac:dyDescent="0.35">
      <c r="I695" s="31"/>
    </row>
    <row r="696" spans="9:9" x14ac:dyDescent="0.35">
      <c r="I696" s="31"/>
    </row>
    <row r="697" spans="9:9" x14ac:dyDescent="0.35">
      <c r="I697" s="31"/>
    </row>
    <row r="698" spans="9:9" x14ac:dyDescent="0.35">
      <c r="I698" s="31"/>
    </row>
    <row r="699" spans="9:9" x14ac:dyDescent="0.35">
      <c r="I699" s="31"/>
    </row>
    <row r="700" spans="9:9" x14ac:dyDescent="0.35">
      <c r="I700" s="31"/>
    </row>
    <row r="701" spans="9:9" x14ac:dyDescent="0.35">
      <c r="I701" s="31"/>
    </row>
    <row r="702" spans="9:9" x14ac:dyDescent="0.35">
      <c r="I702" s="31"/>
    </row>
    <row r="703" spans="9:9" x14ac:dyDescent="0.35">
      <c r="I703" s="31"/>
    </row>
    <row r="704" spans="9:9" x14ac:dyDescent="0.35">
      <c r="I704" s="31"/>
    </row>
    <row r="705" spans="9:9" x14ac:dyDescent="0.35">
      <c r="I705" s="31"/>
    </row>
    <row r="706" spans="9:9" x14ac:dyDescent="0.35">
      <c r="I706" s="31"/>
    </row>
    <row r="707" spans="9:9" x14ac:dyDescent="0.35">
      <c r="I707" s="31"/>
    </row>
    <row r="708" spans="9:9" x14ac:dyDescent="0.35">
      <c r="I708" s="31"/>
    </row>
    <row r="709" spans="9:9" x14ac:dyDescent="0.35">
      <c r="I709" s="31"/>
    </row>
    <row r="710" spans="9:9" x14ac:dyDescent="0.35">
      <c r="I710" s="31"/>
    </row>
    <row r="711" spans="9:9" x14ac:dyDescent="0.35">
      <c r="I711" s="31"/>
    </row>
    <row r="712" spans="9:9" x14ac:dyDescent="0.35">
      <c r="I712" s="31"/>
    </row>
    <row r="713" spans="9:9" x14ac:dyDescent="0.35">
      <c r="I713" s="31"/>
    </row>
    <row r="714" spans="9:9" x14ac:dyDescent="0.35">
      <c r="I714" s="31"/>
    </row>
    <row r="715" spans="9:9" x14ac:dyDescent="0.35">
      <c r="I715" s="31"/>
    </row>
  </sheetData>
  <sortState xmlns:xlrd2="http://schemas.microsoft.com/office/spreadsheetml/2017/richdata2" ref="I475:J715">
    <sortCondition descending="1" ref="J475:J715"/>
  </sortState>
  <mergeCells count="1">
    <mergeCell ref="A509:C509"/>
  </mergeCells>
  <hyperlinks>
    <hyperlink ref="B2" r:id="rId1" display="https://www.worldbank.org/en/research/commodity-markets" xr:uid="{55D215A4-C086-4D3F-8DDD-237DCE7A0FD4}"/>
    <hyperlink ref="A10" location="Contents!A1" display="Back to contents" xr:uid="{80674F3E-12D3-457A-AF9E-E6D5C63F2636}"/>
  </hyperlinks>
  <pageMargins left="0.7" right="0.7" top="0.75" bottom="0.75" header="0.3" footer="0.3"/>
  <pageSetup paperSize="9" orientation="portrait" horizontalDpi="90" verticalDpi="9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F4858-F3D9-4714-8587-0C38FFBF2864}">
  <sheetPr>
    <tabColor rgb="FF002060"/>
  </sheetPr>
  <dimension ref="A1:F263"/>
  <sheetViews>
    <sheetView workbookViewId="0">
      <selection activeCell="J8" sqref="J8"/>
    </sheetView>
  </sheetViews>
  <sheetFormatPr defaultRowHeight="14.5" x14ac:dyDescent="0.35"/>
  <cols>
    <col min="1" max="1" width="20.7265625" customWidth="1"/>
    <col min="2" max="6" width="11.7265625" customWidth="1"/>
  </cols>
  <sheetData>
    <row r="1" spans="1:6" ht="18.5" x14ac:dyDescent="0.45">
      <c r="A1" s="87" t="s">
        <v>466</v>
      </c>
      <c r="B1" s="37"/>
    </row>
    <row r="2" spans="1:6" s="4" customFormat="1" x14ac:dyDescent="0.35">
      <c r="A2" s="50" t="s">
        <v>363</v>
      </c>
      <c r="B2" s="34" t="s">
        <v>593</v>
      </c>
    </row>
    <row r="3" spans="1:6" s="4" customFormat="1" x14ac:dyDescent="0.35">
      <c r="A3" s="46" t="s">
        <v>487</v>
      </c>
      <c r="B3" s="37" t="s">
        <v>493</v>
      </c>
    </row>
    <row r="4" spans="1:6" s="4" customFormat="1" x14ac:dyDescent="0.35">
      <c r="A4" s="46" t="s">
        <v>332</v>
      </c>
      <c r="B4" s="37" t="s">
        <v>445</v>
      </c>
    </row>
    <row r="5" spans="1:6" x14ac:dyDescent="0.35">
      <c r="A5" s="46" t="s">
        <v>451</v>
      </c>
      <c r="B5" s="37" t="s">
        <v>270</v>
      </c>
    </row>
    <row r="6" spans="1:6" x14ac:dyDescent="0.35">
      <c r="A6" s="46" t="s">
        <v>268</v>
      </c>
      <c r="B6" s="37" t="s">
        <v>371</v>
      </c>
    </row>
    <row r="7" spans="1:6" x14ac:dyDescent="0.35">
      <c r="A7" s="46" t="s">
        <v>269</v>
      </c>
      <c r="B7" s="37" t="s">
        <v>383</v>
      </c>
    </row>
    <row r="8" spans="1:6" x14ac:dyDescent="0.35">
      <c r="A8" s="46" t="s">
        <v>452</v>
      </c>
      <c r="B8" s="37" t="s">
        <v>453</v>
      </c>
    </row>
    <row r="9" spans="1:6" s="37" customFormat="1" x14ac:dyDescent="0.35">
      <c r="A9" s="34" t="s">
        <v>663</v>
      </c>
    </row>
    <row r="10" spans="1:6" x14ac:dyDescent="0.35">
      <c r="A10" s="43"/>
      <c r="B10" s="37"/>
    </row>
    <row r="11" spans="1:6" x14ac:dyDescent="0.35">
      <c r="A11" s="50" t="s">
        <v>449</v>
      </c>
      <c r="B11" s="37"/>
    </row>
    <row r="12" spans="1:6" ht="29" x14ac:dyDescent="0.35">
      <c r="A12" s="62"/>
      <c r="B12" s="89" t="s">
        <v>364</v>
      </c>
      <c r="C12" s="89" t="s">
        <v>365</v>
      </c>
      <c r="D12" s="89" t="s">
        <v>366</v>
      </c>
      <c r="E12" s="89" t="s">
        <v>368</v>
      </c>
      <c r="F12" s="89" t="s">
        <v>367</v>
      </c>
    </row>
    <row r="13" spans="1:6" x14ac:dyDescent="0.35">
      <c r="A13" s="56">
        <v>38261</v>
      </c>
      <c r="B13" s="52">
        <v>1.75</v>
      </c>
      <c r="C13" s="52">
        <v>0</v>
      </c>
      <c r="D13" s="52">
        <v>4.75</v>
      </c>
      <c r="E13" s="52">
        <v>2</v>
      </c>
      <c r="F13" s="52">
        <v>5.25</v>
      </c>
    </row>
    <row r="14" spans="1:6" x14ac:dyDescent="0.35">
      <c r="A14" s="56">
        <v>38292</v>
      </c>
      <c r="B14" s="52">
        <v>2</v>
      </c>
      <c r="C14" s="52">
        <v>0</v>
      </c>
      <c r="D14" s="52">
        <v>4.75</v>
      </c>
      <c r="E14" s="52">
        <v>2</v>
      </c>
      <c r="F14" s="52">
        <v>5.25</v>
      </c>
    </row>
    <row r="15" spans="1:6" x14ac:dyDescent="0.35">
      <c r="A15" s="56">
        <v>38322</v>
      </c>
      <c r="B15" s="52">
        <v>2.25</v>
      </c>
      <c r="C15" s="52">
        <v>0</v>
      </c>
      <c r="D15" s="52">
        <v>4.75</v>
      </c>
      <c r="E15" s="52">
        <v>2</v>
      </c>
      <c r="F15" s="52">
        <v>5.25</v>
      </c>
    </row>
    <row r="16" spans="1:6" x14ac:dyDescent="0.35">
      <c r="A16" s="56">
        <v>38353</v>
      </c>
      <c r="B16" s="52">
        <v>2.25</v>
      </c>
      <c r="C16" s="52">
        <v>0</v>
      </c>
      <c r="D16" s="52">
        <v>4.75</v>
      </c>
      <c r="E16" s="52">
        <v>2</v>
      </c>
      <c r="F16" s="52">
        <v>5.25</v>
      </c>
    </row>
    <row r="17" spans="1:6" x14ac:dyDescent="0.35">
      <c r="A17" s="56">
        <v>38384</v>
      </c>
      <c r="B17" s="52">
        <v>2.5</v>
      </c>
      <c r="C17" s="52">
        <v>0</v>
      </c>
      <c r="D17" s="52">
        <v>4.75</v>
      </c>
      <c r="E17" s="52">
        <v>2</v>
      </c>
      <c r="F17" s="52">
        <v>5.25</v>
      </c>
    </row>
    <row r="18" spans="1:6" x14ac:dyDescent="0.35">
      <c r="A18" s="56">
        <v>38412</v>
      </c>
      <c r="B18" s="52">
        <v>2.75</v>
      </c>
      <c r="C18" s="52">
        <v>0</v>
      </c>
      <c r="D18" s="52">
        <v>4.75</v>
      </c>
      <c r="E18" s="52">
        <v>2</v>
      </c>
      <c r="F18" s="52">
        <v>5.5</v>
      </c>
    </row>
    <row r="19" spans="1:6" x14ac:dyDescent="0.35">
      <c r="A19" s="56">
        <v>38443</v>
      </c>
      <c r="B19" s="52">
        <v>2.75</v>
      </c>
      <c r="C19" s="52">
        <v>0</v>
      </c>
      <c r="D19" s="52">
        <v>4.75</v>
      </c>
      <c r="E19" s="52">
        <v>2</v>
      </c>
      <c r="F19" s="52">
        <v>5.5</v>
      </c>
    </row>
    <row r="20" spans="1:6" x14ac:dyDescent="0.35">
      <c r="A20" s="56">
        <v>38473</v>
      </c>
      <c r="B20" s="52">
        <v>3</v>
      </c>
      <c r="C20" s="52">
        <v>0</v>
      </c>
      <c r="D20" s="52">
        <v>4.75</v>
      </c>
      <c r="E20" s="52">
        <v>2</v>
      </c>
      <c r="F20" s="52">
        <v>5.5</v>
      </c>
    </row>
    <row r="21" spans="1:6" x14ac:dyDescent="0.35">
      <c r="A21" s="56">
        <v>38504</v>
      </c>
      <c r="B21" s="52">
        <v>3.25</v>
      </c>
      <c r="C21" s="52">
        <v>0</v>
      </c>
      <c r="D21" s="52">
        <v>4.75</v>
      </c>
      <c r="E21" s="52">
        <v>2</v>
      </c>
      <c r="F21" s="52">
        <v>5.5</v>
      </c>
    </row>
    <row r="22" spans="1:6" x14ac:dyDescent="0.35">
      <c r="A22" s="56">
        <v>38534</v>
      </c>
      <c r="B22" s="52">
        <v>3.25</v>
      </c>
      <c r="C22" s="52">
        <v>0</v>
      </c>
      <c r="D22" s="52">
        <v>4.75</v>
      </c>
      <c r="E22" s="52">
        <v>2</v>
      </c>
      <c r="F22" s="52">
        <v>5.5</v>
      </c>
    </row>
    <row r="23" spans="1:6" x14ac:dyDescent="0.35">
      <c r="A23" s="56">
        <v>38565</v>
      </c>
      <c r="B23" s="52">
        <v>3.5</v>
      </c>
      <c r="C23" s="52">
        <v>0</v>
      </c>
      <c r="D23" s="52">
        <v>4.5</v>
      </c>
      <c r="E23" s="52">
        <v>2</v>
      </c>
      <c r="F23" s="52">
        <v>5.5</v>
      </c>
    </row>
    <row r="24" spans="1:6" x14ac:dyDescent="0.35">
      <c r="A24" s="56">
        <v>38596</v>
      </c>
      <c r="B24" s="52">
        <v>3.75</v>
      </c>
      <c r="C24" s="52">
        <v>0</v>
      </c>
      <c r="D24" s="52">
        <v>4.5</v>
      </c>
      <c r="E24" s="52">
        <v>2</v>
      </c>
      <c r="F24" s="52">
        <v>5.5</v>
      </c>
    </row>
    <row r="25" spans="1:6" x14ac:dyDescent="0.35">
      <c r="A25" s="56">
        <v>38626</v>
      </c>
      <c r="B25" s="52">
        <v>3.75</v>
      </c>
      <c r="C25" s="52">
        <v>0</v>
      </c>
      <c r="D25" s="52">
        <v>4.5</v>
      </c>
      <c r="E25" s="52">
        <v>2</v>
      </c>
      <c r="F25" s="52">
        <v>5.5</v>
      </c>
    </row>
    <row r="26" spans="1:6" x14ac:dyDescent="0.35">
      <c r="A26" s="56">
        <v>38657</v>
      </c>
      <c r="B26" s="52">
        <v>4</v>
      </c>
      <c r="C26" s="52">
        <v>0</v>
      </c>
      <c r="D26" s="52">
        <v>4.5</v>
      </c>
      <c r="E26" s="52">
        <v>2</v>
      </c>
      <c r="F26" s="52">
        <v>5.5</v>
      </c>
    </row>
    <row r="27" spans="1:6" x14ac:dyDescent="0.35">
      <c r="A27" s="56">
        <v>38687</v>
      </c>
      <c r="B27" s="52">
        <v>4.25</v>
      </c>
      <c r="C27" s="52">
        <v>0</v>
      </c>
      <c r="D27" s="52">
        <v>4.5</v>
      </c>
      <c r="E27" s="52">
        <v>2.25</v>
      </c>
      <c r="F27" s="52">
        <v>5.5</v>
      </c>
    </row>
    <row r="28" spans="1:6" x14ac:dyDescent="0.35">
      <c r="A28" s="56">
        <v>38718</v>
      </c>
      <c r="B28" s="52">
        <v>4.5</v>
      </c>
      <c r="C28" s="52">
        <v>0</v>
      </c>
      <c r="D28" s="52">
        <v>4.5</v>
      </c>
      <c r="E28" s="52">
        <v>2.25</v>
      </c>
      <c r="F28" s="52">
        <v>5.5</v>
      </c>
    </row>
    <row r="29" spans="1:6" x14ac:dyDescent="0.35">
      <c r="A29" s="56">
        <v>38749</v>
      </c>
      <c r="B29" s="52">
        <v>4.5</v>
      </c>
      <c r="C29" s="52">
        <v>0</v>
      </c>
      <c r="D29" s="52">
        <v>4.5</v>
      </c>
      <c r="E29" s="52">
        <v>2.25</v>
      </c>
      <c r="F29" s="52">
        <v>5.5</v>
      </c>
    </row>
    <row r="30" spans="1:6" x14ac:dyDescent="0.35">
      <c r="A30" s="56">
        <v>38777</v>
      </c>
      <c r="B30" s="52">
        <v>4.75</v>
      </c>
      <c r="C30" s="52">
        <v>0</v>
      </c>
      <c r="D30" s="52">
        <v>4.5</v>
      </c>
      <c r="E30" s="52">
        <v>2.5</v>
      </c>
      <c r="F30" s="52">
        <v>5.5</v>
      </c>
    </row>
    <row r="31" spans="1:6" x14ac:dyDescent="0.35">
      <c r="A31" s="56">
        <v>38808</v>
      </c>
      <c r="B31" s="52">
        <v>4.75</v>
      </c>
      <c r="C31" s="52">
        <v>0</v>
      </c>
      <c r="D31" s="52">
        <v>4.5</v>
      </c>
      <c r="E31" s="52">
        <v>2.5</v>
      </c>
      <c r="F31" s="52">
        <v>5.5</v>
      </c>
    </row>
    <row r="32" spans="1:6" x14ac:dyDescent="0.35">
      <c r="A32" s="56">
        <v>38838</v>
      </c>
      <c r="B32" s="52">
        <v>5</v>
      </c>
      <c r="C32" s="52">
        <v>0</v>
      </c>
      <c r="D32" s="52">
        <v>4.5</v>
      </c>
      <c r="E32" s="52">
        <v>2.5</v>
      </c>
      <c r="F32" s="52">
        <v>5.75</v>
      </c>
    </row>
    <row r="33" spans="1:6" x14ac:dyDescent="0.35">
      <c r="A33" s="56">
        <v>38869</v>
      </c>
      <c r="B33" s="52">
        <v>5.25</v>
      </c>
      <c r="C33" s="52">
        <v>0</v>
      </c>
      <c r="D33" s="52">
        <v>4.5</v>
      </c>
      <c r="E33" s="52">
        <v>2.75</v>
      </c>
      <c r="F33" s="52">
        <v>5.75</v>
      </c>
    </row>
    <row r="34" spans="1:6" x14ac:dyDescent="0.35">
      <c r="A34" s="56">
        <v>38899</v>
      </c>
      <c r="B34" s="52">
        <v>5.25</v>
      </c>
      <c r="C34" s="52">
        <v>0.25</v>
      </c>
      <c r="D34" s="52">
        <v>4.5</v>
      </c>
      <c r="E34" s="52">
        <v>2.75</v>
      </c>
      <c r="F34" s="52">
        <v>5.75</v>
      </c>
    </row>
    <row r="35" spans="1:6" x14ac:dyDescent="0.35">
      <c r="A35" s="56">
        <v>38930</v>
      </c>
      <c r="B35" s="52">
        <v>5.25</v>
      </c>
      <c r="C35" s="52">
        <v>0.25</v>
      </c>
      <c r="D35" s="52">
        <v>4.75</v>
      </c>
      <c r="E35" s="52">
        <v>3</v>
      </c>
      <c r="F35" s="52">
        <v>6</v>
      </c>
    </row>
    <row r="36" spans="1:6" x14ac:dyDescent="0.35">
      <c r="A36" s="56">
        <v>38961</v>
      </c>
      <c r="B36" s="52">
        <v>5.25</v>
      </c>
      <c r="C36" s="52">
        <v>0.25</v>
      </c>
      <c r="D36" s="52">
        <v>4.75</v>
      </c>
      <c r="E36" s="52">
        <v>3</v>
      </c>
      <c r="F36" s="52">
        <v>6</v>
      </c>
    </row>
    <row r="37" spans="1:6" x14ac:dyDescent="0.35">
      <c r="A37" s="56">
        <v>38991</v>
      </c>
      <c r="B37" s="52">
        <v>5.25</v>
      </c>
      <c r="C37" s="52">
        <v>0.25</v>
      </c>
      <c r="D37" s="52">
        <v>4.75</v>
      </c>
      <c r="E37" s="52">
        <v>3.25</v>
      </c>
      <c r="F37" s="52">
        <v>6</v>
      </c>
    </row>
    <row r="38" spans="1:6" x14ac:dyDescent="0.35">
      <c r="A38" s="56">
        <v>39022</v>
      </c>
      <c r="B38" s="52">
        <v>5.25</v>
      </c>
      <c r="C38" s="52">
        <v>0.25</v>
      </c>
      <c r="D38" s="52">
        <v>5</v>
      </c>
      <c r="E38" s="52">
        <v>3.25</v>
      </c>
      <c r="F38" s="52">
        <v>6.25</v>
      </c>
    </row>
    <row r="39" spans="1:6" x14ac:dyDescent="0.35">
      <c r="A39" s="56">
        <v>39052</v>
      </c>
      <c r="B39" s="52">
        <v>5.25</v>
      </c>
      <c r="C39" s="52">
        <v>0.25</v>
      </c>
      <c r="D39" s="52">
        <v>5</v>
      </c>
      <c r="E39" s="52">
        <v>3.5</v>
      </c>
      <c r="F39" s="52">
        <v>6.25</v>
      </c>
    </row>
    <row r="40" spans="1:6" x14ac:dyDescent="0.35">
      <c r="A40" s="56">
        <v>39083</v>
      </c>
      <c r="B40" s="52">
        <v>5.25</v>
      </c>
      <c r="C40" s="52">
        <v>0.25</v>
      </c>
      <c r="D40" s="52">
        <v>5.25</v>
      </c>
      <c r="E40" s="52">
        <v>3.5</v>
      </c>
      <c r="F40" s="52">
        <v>6.25</v>
      </c>
    </row>
    <row r="41" spans="1:6" x14ac:dyDescent="0.35">
      <c r="A41" s="56">
        <v>39114</v>
      </c>
      <c r="B41" s="52">
        <v>5.25</v>
      </c>
      <c r="C41" s="52">
        <v>0.5</v>
      </c>
      <c r="D41" s="52">
        <v>5.25</v>
      </c>
      <c r="E41" s="52">
        <v>3.5</v>
      </c>
      <c r="F41" s="52">
        <v>6.25</v>
      </c>
    </row>
    <row r="42" spans="1:6" x14ac:dyDescent="0.35">
      <c r="A42" s="56">
        <v>39142</v>
      </c>
      <c r="B42" s="52">
        <v>5.25</v>
      </c>
      <c r="C42" s="52">
        <v>0.5</v>
      </c>
      <c r="D42" s="52">
        <v>5.25</v>
      </c>
      <c r="E42" s="52">
        <v>3.75</v>
      </c>
      <c r="F42" s="52">
        <v>6.25</v>
      </c>
    </row>
    <row r="43" spans="1:6" x14ac:dyDescent="0.35">
      <c r="A43" s="56">
        <v>39173</v>
      </c>
      <c r="B43" s="52">
        <v>5.25</v>
      </c>
      <c r="C43" s="52">
        <v>0.5</v>
      </c>
      <c r="D43" s="52">
        <v>5.25</v>
      </c>
      <c r="E43" s="52">
        <v>3.75</v>
      </c>
      <c r="F43" s="52">
        <v>6.25</v>
      </c>
    </row>
    <row r="44" spans="1:6" x14ac:dyDescent="0.35">
      <c r="A44" s="56">
        <v>39203</v>
      </c>
      <c r="B44" s="52">
        <v>5.25</v>
      </c>
      <c r="C44" s="52">
        <v>0.5</v>
      </c>
      <c r="D44" s="52">
        <v>5.5</v>
      </c>
      <c r="E44" s="52">
        <v>3.75</v>
      </c>
      <c r="F44" s="52">
        <v>6.25</v>
      </c>
    </row>
    <row r="45" spans="1:6" x14ac:dyDescent="0.35">
      <c r="A45" s="56">
        <v>39234</v>
      </c>
      <c r="B45" s="52">
        <v>5.25</v>
      </c>
      <c r="C45" s="52">
        <v>0.5</v>
      </c>
      <c r="D45" s="52">
        <v>5.5</v>
      </c>
      <c r="E45" s="52">
        <v>4</v>
      </c>
      <c r="F45" s="52">
        <v>6.25</v>
      </c>
    </row>
    <row r="46" spans="1:6" x14ac:dyDescent="0.35">
      <c r="A46" s="56">
        <v>39264</v>
      </c>
      <c r="B46" s="52">
        <v>5.25</v>
      </c>
      <c r="C46" s="52">
        <v>0.5</v>
      </c>
      <c r="D46" s="52">
        <v>5.75</v>
      </c>
      <c r="E46" s="52">
        <v>4</v>
      </c>
      <c r="F46" s="52">
        <v>6.25</v>
      </c>
    </row>
    <row r="47" spans="1:6" x14ac:dyDescent="0.35">
      <c r="A47" s="56">
        <v>39295</v>
      </c>
      <c r="B47" s="52">
        <v>5.25</v>
      </c>
      <c r="C47" s="52">
        <v>0.5</v>
      </c>
      <c r="D47" s="52">
        <v>5.75</v>
      </c>
      <c r="E47" s="52">
        <v>4</v>
      </c>
      <c r="F47" s="52">
        <v>6.5</v>
      </c>
    </row>
    <row r="48" spans="1:6" x14ac:dyDescent="0.35">
      <c r="A48" s="56">
        <v>39326</v>
      </c>
      <c r="B48" s="52">
        <v>4.75</v>
      </c>
      <c r="C48" s="52">
        <v>0.5</v>
      </c>
      <c r="D48" s="52">
        <v>5.75</v>
      </c>
      <c r="E48" s="52">
        <v>4</v>
      </c>
      <c r="F48" s="52">
        <v>6.5</v>
      </c>
    </row>
    <row r="49" spans="1:6" x14ac:dyDescent="0.35">
      <c r="A49" s="56">
        <v>39356</v>
      </c>
      <c r="B49" s="52">
        <v>4.5</v>
      </c>
      <c r="C49" s="52">
        <v>0.5</v>
      </c>
      <c r="D49" s="52">
        <v>5.75</v>
      </c>
      <c r="E49" s="52">
        <v>4</v>
      </c>
      <c r="F49" s="52">
        <v>6.5</v>
      </c>
    </row>
    <row r="50" spans="1:6" x14ac:dyDescent="0.35">
      <c r="A50" s="56">
        <v>39387</v>
      </c>
      <c r="B50" s="52">
        <v>4.5</v>
      </c>
      <c r="C50" s="52">
        <v>0.5</v>
      </c>
      <c r="D50" s="52">
        <v>5.75</v>
      </c>
      <c r="E50" s="52">
        <v>4</v>
      </c>
      <c r="F50" s="52">
        <v>6.75</v>
      </c>
    </row>
    <row r="51" spans="1:6" x14ac:dyDescent="0.35">
      <c r="A51" s="56">
        <v>39417</v>
      </c>
      <c r="B51" s="52">
        <v>4.25</v>
      </c>
      <c r="C51" s="52">
        <v>0.5</v>
      </c>
      <c r="D51" s="52">
        <v>5.5</v>
      </c>
      <c r="E51" s="52">
        <v>4</v>
      </c>
      <c r="F51" s="52">
        <v>6.75</v>
      </c>
    </row>
    <row r="52" spans="1:6" x14ac:dyDescent="0.35">
      <c r="A52" s="56">
        <v>39448</v>
      </c>
      <c r="B52" s="52">
        <v>3</v>
      </c>
      <c r="C52" s="52">
        <v>0.5</v>
      </c>
      <c r="D52" s="52">
        <v>5.5</v>
      </c>
      <c r="E52" s="52">
        <v>4</v>
      </c>
      <c r="F52" s="52">
        <v>6.75</v>
      </c>
    </row>
    <row r="53" spans="1:6" x14ac:dyDescent="0.35">
      <c r="A53" s="56">
        <v>39479</v>
      </c>
      <c r="B53" s="52">
        <v>3</v>
      </c>
      <c r="C53" s="52">
        <v>0.5</v>
      </c>
      <c r="D53" s="52">
        <v>5.25</v>
      </c>
      <c r="E53" s="52">
        <v>4</v>
      </c>
      <c r="F53" s="52">
        <v>7</v>
      </c>
    </row>
    <row r="54" spans="1:6" x14ac:dyDescent="0.35">
      <c r="A54" s="56">
        <v>39508</v>
      </c>
      <c r="B54" s="52">
        <v>2.25</v>
      </c>
      <c r="C54" s="52">
        <v>0.5</v>
      </c>
      <c r="D54" s="52">
        <v>5.25</v>
      </c>
      <c r="E54" s="52">
        <v>4</v>
      </c>
      <c r="F54" s="52">
        <v>7.25</v>
      </c>
    </row>
    <row r="55" spans="1:6" x14ac:dyDescent="0.35">
      <c r="A55" s="56">
        <v>39539</v>
      </c>
      <c r="B55" s="52">
        <v>2</v>
      </c>
      <c r="C55" s="52">
        <v>0.5</v>
      </c>
      <c r="D55" s="52">
        <v>5</v>
      </c>
      <c r="E55" s="52">
        <v>4</v>
      </c>
      <c r="F55" s="52">
        <v>7.25</v>
      </c>
    </row>
    <row r="56" spans="1:6" x14ac:dyDescent="0.35">
      <c r="A56" s="56">
        <v>39569</v>
      </c>
      <c r="B56" s="52">
        <v>2</v>
      </c>
      <c r="C56" s="52">
        <v>0.5</v>
      </c>
      <c r="D56" s="52">
        <v>5</v>
      </c>
      <c r="E56" s="52">
        <v>4</v>
      </c>
      <c r="F56" s="52">
        <v>7.25</v>
      </c>
    </row>
    <row r="57" spans="1:6" x14ac:dyDescent="0.35">
      <c r="A57" s="56">
        <v>39600</v>
      </c>
      <c r="B57" s="52">
        <v>2</v>
      </c>
      <c r="C57" s="52">
        <v>0.5</v>
      </c>
      <c r="D57" s="52">
        <v>5</v>
      </c>
      <c r="E57" s="52">
        <v>4</v>
      </c>
      <c r="F57" s="52">
        <v>7.25</v>
      </c>
    </row>
    <row r="58" spans="1:6" x14ac:dyDescent="0.35">
      <c r="A58" s="56">
        <v>39630</v>
      </c>
      <c r="B58" s="52">
        <v>2</v>
      </c>
      <c r="C58" s="52">
        <v>0.5</v>
      </c>
      <c r="D58" s="52">
        <v>5</v>
      </c>
      <c r="E58" s="52">
        <v>4.25</v>
      </c>
      <c r="F58" s="52">
        <v>7.25</v>
      </c>
    </row>
    <row r="59" spans="1:6" x14ac:dyDescent="0.35">
      <c r="A59" s="56">
        <v>39661</v>
      </c>
      <c r="B59" s="52">
        <v>2</v>
      </c>
      <c r="C59" s="52">
        <v>0.5</v>
      </c>
      <c r="D59" s="52">
        <v>5</v>
      </c>
      <c r="E59" s="52">
        <v>4.25</v>
      </c>
      <c r="F59" s="52">
        <v>7.25</v>
      </c>
    </row>
    <row r="60" spans="1:6" x14ac:dyDescent="0.35">
      <c r="A60" s="56">
        <v>39692</v>
      </c>
      <c r="B60" s="52">
        <v>2</v>
      </c>
      <c r="C60" s="52">
        <v>0.5</v>
      </c>
      <c r="D60" s="52">
        <v>5</v>
      </c>
      <c r="E60" s="52">
        <v>4.25</v>
      </c>
      <c r="F60" s="52">
        <v>7</v>
      </c>
    </row>
    <row r="61" spans="1:6" x14ac:dyDescent="0.35">
      <c r="A61" s="56">
        <v>39722</v>
      </c>
      <c r="B61" s="52">
        <v>1</v>
      </c>
      <c r="C61" s="52">
        <v>0.3</v>
      </c>
      <c r="D61" s="52">
        <v>4.5</v>
      </c>
      <c r="E61" s="52">
        <v>3.75</v>
      </c>
      <c r="F61" s="52">
        <v>6</v>
      </c>
    </row>
    <row r="62" spans="1:6" x14ac:dyDescent="0.35">
      <c r="A62" s="56">
        <v>39753</v>
      </c>
      <c r="B62" s="52">
        <v>1</v>
      </c>
      <c r="C62" s="52">
        <v>0.3</v>
      </c>
      <c r="D62" s="52">
        <v>3</v>
      </c>
      <c r="E62" s="52">
        <v>3.25</v>
      </c>
      <c r="F62" s="52">
        <v>5.25</v>
      </c>
    </row>
    <row r="63" spans="1:6" x14ac:dyDescent="0.35">
      <c r="A63" s="56">
        <v>39783</v>
      </c>
      <c r="B63" s="52">
        <v>0.125</v>
      </c>
      <c r="C63" s="52">
        <v>0.1</v>
      </c>
      <c r="D63" s="52">
        <v>2</v>
      </c>
      <c r="E63" s="52">
        <v>2.5</v>
      </c>
      <c r="F63" s="52">
        <v>4.25</v>
      </c>
    </row>
    <row r="64" spans="1:6" x14ac:dyDescent="0.35">
      <c r="A64" s="56">
        <v>39814</v>
      </c>
      <c r="B64" s="52">
        <v>0.125</v>
      </c>
      <c r="C64" s="52">
        <v>0.1</v>
      </c>
      <c r="D64" s="52">
        <v>1.5</v>
      </c>
      <c r="E64" s="52">
        <v>2</v>
      </c>
      <c r="F64" s="52">
        <v>4.25</v>
      </c>
    </row>
    <row r="65" spans="1:6" x14ac:dyDescent="0.35">
      <c r="A65" s="56">
        <v>39845</v>
      </c>
      <c r="B65" s="52">
        <v>0.125</v>
      </c>
      <c r="C65" s="52">
        <v>0.1</v>
      </c>
      <c r="D65" s="52">
        <v>1</v>
      </c>
      <c r="E65" s="52">
        <v>2</v>
      </c>
      <c r="F65" s="52">
        <v>3.25</v>
      </c>
    </row>
    <row r="66" spans="1:6" x14ac:dyDescent="0.35">
      <c r="A66" s="56">
        <v>39873</v>
      </c>
      <c r="B66" s="52">
        <v>0.125</v>
      </c>
      <c r="C66" s="52">
        <v>0.1</v>
      </c>
      <c r="D66" s="52">
        <v>0.5</v>
      </c>
      <c r="E66" s="52">
        <v>1.5</v>
      </c>
      <c r="F66" s="52">
        <v>3.25</v>
      </c>
    </row>
    <row r="67" spans="1:6" x14ac:dyDescent="0.35">
      <c r="A67" s="56">
        <v>39904</v>
      </c>
      <c r="B67" s="52">
        <v>0.125</v>
      </c>
      <c r="C67" s="52">
        <v>0.1</v>
      </c>
      <c r="D67" s="52">
        <v>0.5</v>
      </c>
      <c r="E67" s="52">
        <v>1.25</v>
      </c>
      <c r="F67" s="52">
        <v>3</v>
      </c>
    </row>
    <row r="68" spans="1:6" x14ac:dyDescent="0.35">
      <c r="A68" s="56">
        <v>39934</v>
      </c>
      <c r="B68" s="52">
        <v>0.125</v>
      </c>
      <c r="C68" s="52">
        <v>0.1</v>
      </c>
      <c r="D68" s="52">
        <v>0.5</v>
      </c>
      <c r="E68" s="52">
        <v>1</v>
      </c>
      <c r="F68" s="52">
        <v>3</v>
      </c>
    </row>
    <row r="69" spans="1:6" x14ac:dyDescent="0.35">
      <c r="A69" s="56">
        <v>39965</v>
      </c>
      <c r="B69" s="52">
        <v>0.125</v>
      </c>
      <c r="C69" s="52">
        <v>0.1</v>
      </c>
      <c r="D69" s="52">
        <v>0.5</v>
      </c>
      <c r="E69" s="52">
        <v>1</v>
      </c>
      <c r="F69" s="52">
        <v>3</v>
      </c>
    </row>
    <row r="70" spans="1:6" x14ac:dyDescent="0.35">
      <c r="A70" s="56">
        <v>39995</v>
      </c>
      <c r="B70" s="52">
        <v>0.125</v>
      </c>
      <c r="C70" s="52">
        <v>0.1</v>
      </c>
      <c r="D70" s="52">
        <v>0.5</v>
      </c>
      <c r="E70" s="52">
        <v>1</v>
      </c>
      <c r="F70" s="52">
        <v>3</v>
      </c>
    </row>
    <row r="71" spans="1:6" x14ac:dyDescent="0.35">
      <c r="A71" s="56">
        <v>40026</v>
      </c>
      <c r="B71" s="52">
        <v>0.125</v>
      </c>
      <c r="C71" s="52">
        <v>0.1</v>
      </c>
      <c r="D71" s="52">
        <v>0.5</v>
      </c>
      <c r="E71" s="52">
        <v>1</v>
      </c>
      <c r="F71" s="52">
        <v>3</v>
      </c>
    </row>
    <row r="72" spans="1:6" x14ac:dyDescent="0.35">
      <c r="A72" s="56">
        <v>40057</v>
      </c>
      <c r="B72" s="52">
        <v>0.125</v>
      </c>
      <c r="C72" s="52">
        <v>0.1</v>
      </c>
      <c r="D72" s="52">
        <v>0.5</v>
      </c>
      <c r="E72" s="52">
        <v>1</v>
      </c>
      <c r="F72" s="52">
        <v>3</v>
      </c>
    </row>
    <row r="73" spans="1:6" x14ac:dyDescent="0.35">
      <c r="A73" s="56">
        <v>40087</v>
      </c>
      <c r="B73" s="52">
        <v>0.125</v>
      </c>
      <c r="C73" s="52">
        <v>0.1</v>
      </c>
      <c r="D73" s="52">
        <v>0.5</v>
      </c>
      <c r="E73" s="52">
        <v>1</v>
      </c>
      <c r="F73" s="52">
        <v>3.25</v>
      </c>
    </row>
    <row r="74" spans="1:6" x14ac:dyDescent="0.35">
      <c r="A74" s="56">
        <v>40118</v>
      </c>
      <c r="B74" s="52">
        <v>0.125</v>
      </c>
      <c r="C74" s="52">
        <v>0.1</v>
      </c>
      <c r="D74" s="52">
        <v>0.5</v>
      </c>
      <c r="E74" s="52">
        <v>1</v>
      </c>
      <c r="F74" s="52">
        <v>3.5</v>
      </c>
    </row>
    <row r="75" spans="1:6" x14ac:dyDescent="0.35">
      <c r="A75" s="56">
        <v>40148</v>
      </c>
      <c r="B75" s="52">
        <v>0.125</v>
      </c>
      <c r="C75" s="52">
        <v>0.1</v>
      </c>
      <c r="D75" s="52">
        <v>0.5</v>
      </c>
      <c r="E75" s="52">
        <v>1</v>
      </c>
      <c r="F75" s="52">
        <v>3.75</v>
      </c>
    </row>
    <row r="76" spans="1:6" x14ac:dyDescent="0.35">
      <c r="A76" s="56">
        <v>40179</v>
      </c>
      <c r="B76" s="52">
        <v>0.125</v>
      </c>
      <c r="C76" s="52">
        <v>0.1</v>
      </c>
      <c r="D76" s="52">
        <v>0.5</v>
      </c>
      <c r="E76" s="52">
        <v>1</v>
      </c>
      <c r="F76" s="52">
        <v>3.75</v>
      </c>
    </row>
    <row r="77" spans="1:6" x14ac:dyDescent="0.35">
      <c r="A77" s="56">
        <v>40210</v>
      </c>
      <c r="B77" s="52">
        <v>0.125</v>
      </c>
      <c r="C77" s="52">
        <v>0.1</v>
      </c>
      <c r="D77" s="52">
        <v>0.5</v>
      </c>
      <c r="E77" s="52">
        <v>1</v>
      </c>
      <c r="F77" s="52">
        <v>3.75</v>
      </c>
    </row>
    <row r="78" spans="1:6" x14ac:dyDescent="0.35">
      <c r="A78" s="56">
        <v>40238</v>
      </c>
      <c r="B78" s="52">
        <v>0.125</v>
      </c>
      <c r="C78" s="52">
        <v>0.1</v>
      </c>
      <c r="D78" s="52">
        <v>0.5</v>
      </c>
      <c r="E78" s="52">
        <v>1</v>
      </c>
      <c r="F78" s="52">
        <v>4</v>
      </c>
    </row>
    <row r="79" spans="1:6" x14ac:dyDescent="0.35">
      <c r="A79" s="56">
        <v>40269</v>
      </c>
      <c r="B79" s="52">
        <v>0.125</v>
      </c>
      <c r="C79" s="52">
        <v>0.1</v>
      </c>
      <c r="D79" s="52">
        <v>0.5</v>
      </c>
      <c r="E79" s="52">
        <v>1</v>
      </c>
      <c r="F79" s="52">
        <v>4.25</v>
      </c>
    </row>
    <row r="80" spans="1:6" x14ac:dyDescent="0.35">
      <c r="A80" s="56">
        <v>40299</v>
      </c>
      <c r="B80" s="52">
        <v>0.125</v>
      </c>
      <c r="C80" s="52">
        <v>0.1</v>
      </c>
      <c r="D80" s="52">
        <v>0.5</v>
      </c>
      <c r="E80" s="52">
        <v>1</v>
      </c>
      <c r="F80" s="52">
        <v>4.5</v>
      </c>
    </row>
    <row r="81" spans="1:6" x14ac:dyDescent="0.35">
      <c r="A81" s="56">
        <v>40330</v>
      </c>
      <c r="B81" s="52">
        <v>0.125</v>
      </c>
      <c r="C81" s="52">
        <v>0.1</v>
      </c>
      <c r="D81" s="52">
        <v>0.5</v>
      </c>
      <c r="E81" s="52">
        <v>1</v>
      </c>
      <c r="F81" s="52">
        <v>4.5</v>
      </c>
    </row>
    <row r="82" spans="1:6" x14ac:dyDescent="0.35">
      <c r="A82" s="56">
        <v>40360</v>
      </c>
      <c r="B82" s="52">
        <v>0.125</v>
      </c>
      <c r="C82" s="52">
        <v>0.1</v>
      </c>
      <c r="D82" s="52">
        <v>0.5</v>
      </c>
      <c r="E82" s="52">
        <v>1</v>
      </c>
      <c r="F82" s="52">
        <v>4.5</v>
      </c>
    </row>
    <row r="83" spans="1:6" x14ac:dyDescent="0.35">
      <c r="A83" s="56">
        <v>40391</v>
      </c>
      <c r="B83" s="52">
        <v>0.125</v>
      </c>
      <c r="C83" s="52">
        <v>0.1</v>
      </c>
      <c r="D83" s="52">
        <v>0.5</v>
      </c>
      <c r="E83" s="52">
        <v>1</v>
      </c>
      <c r="F83" s="52">
        <v>4.5</v>
      </c>
    </row>
    <row r="84" spans="1:6" x14ac:dyDescent="0.35">
      <c r="A84" s="56">
        <v>40422</v>
      </c>
      <c r="B84" s="52">
        <v>0.125</v>
      </c>
      <c r="C84" s="52">
        <v>0.1</v>
      </c>
      <c r="D84" s="52">
        <v>0.5</v>
      </c>
      <c r="E84" s="52">
        <v>1</v>
      </c>
      <c r="F84" s="52">
        <v>4.5</v>
      </c>
    </row>
    <row r="85" spans="1:6" x14ac:dyDescent="0.35">
      <c r="A85" s="56">
        <v>40452</v>
      </c>
      <c r="B85" s="52">
        <v>0.125</v>
      </c>
      <c r="C85" s="52">
        <v>0.05</v>
      </c>
      <c r="D85" s="52">
        <v>0.5</v>
      </c>
      <c r="E85" s="52">
        <v>1</v>
      </c>
      <c r="F85" s="52">
        <v>4.5</v>
      </c>
    </row>
    <row r="86" spans="1:6" x14ac:dyDescent="0.35">
      <c r="A86" s="56">
        <v>40483</v>
      </c>
      <c r="B86" s="52">
        <v>0.125</v>
      </c>
      <c r="C86" s="52">
        <v>0.05</v>
      </c>
      <c r="D86" s="52">
        <v>0.5</v>
      </c>
      <c r="E86" s="52">
        <v>1</v>
      </c>
      <c r="F86" s="52">
        <v>4.75</v>
      </c>
    </row>
    <row r="87" spans="1:6" x14ac:dyDescent="0.35">
      <c r="A87" s="56">
        <v>40513</v>
      </c>
      <c r="B87" s="52">
        <v>0.125</v>
      </c>
      <c r="C87" s="52">
        <v>0.05</v>
      </c>
      <c r="D87" s="52">
        <v>0.5</v>
      </c>
      <c r="E87" s="52">
        <v>1</v>
      </c>
      <c r="F87" s="52">
        <v>4.75</v>
      </c>
    </row>
    <row r="88" spans="1:6" x14ac:dyDescent="0.35">
      <c r="A88" s="56">
        <v>40544</v>
      </c>
      <c r="B88" s="52">
        <v>0.125</v>
      </c>
      <c r="C88" s="52">
        <v>0.05</v>
      </c>
      <c r="D88" s="52">
        <v>0.5</v>
      </c>
      <c r="E88" s="52">
        <v>1</v>
      </c>
      <c r="F88" s="52">
        <v>4.75</v>
      </c>
    </row>
    <row r="89" spans="1:6" x14ac:dyDescent="0.35">
      <c r="A89" s="56">
        <v>40575</v>
      </c>
      <c r="B89" s="52">
        <v>0.125</v>
      </c>
      <c r="C89" s="52">
        <v>0.05</v>
      </c>
      <c r="D89" s="52">
        <v>0.5</v>
      </c>
      <c r="E89" s="52">
        <v>1</v>
      </c>
      <c r="F89" s="52">
        <v>4.75</v>
      </c>
    </row>
    <row r="90" spans="1:6" x14ac:dyDescent="0.35">
      <c r="A90" s="56">
        <v>40603</v>
      </c>
      <c r="B90" s="52">
        <v>0.125</v>
      </c>
      <c r="C90" s="52">
        <v>0.05</v>
      </c>
      <c r="D90" s="52">
        <v>0.5</v>
      </c>
      <c r="E90" s="52">
        <v>1</v>
      </c>
      <c r="F90" s="52">
        <v>4.75</v>
      </c>
    </row>
    <row r="91" spans="1:6" x14ac:dyDescent="0.35">
      <c r="A91" s="56">
        <v>40634</v>
      </c>
      <c r="B91" s="52">
        <v>0.125</v>
      </c>
      <c r="C91" s="52">
        <v>0.05</v>
      </c>
      <c r="D91" s="52">
        <v>0.5</v>
      </c>
      <c r="E91" s="52">
        <v>1.25</v>
      </c>
      <c r="F91" s="52">
        <v>4.75</v>
      </c>
    </row>
    <row r="92" spans="1:6" x14ac:dyDescent="0.35">
      <c r="A92" s="56">
        <v>40664</v>
      </c>
      <c r="B92" s="52">
        <v>0.125</v>
      </c>
      <c r="C92" s="52">
        <v>0.05</v>
      </c>
      <c r="D92" s="52">
        <v>0.5</v>
      </c>
      <c r="E92" s="52">
        <v>1.25</v>
      </c>
      <c r="F92" s="52">
        <v>4.75</v>
      </c>
    </row>
    <row r="93" spans="1:6" x14ac:dyDescent="0.35">
      <c r="A93" s="56">
        <v>40695</v>
      </c>
      <c r="B93" s="52">
        <v>0.125</v>
      </c>
      <c r="C93" s="52">
        <v>0.05</v>
      </c>
      <c r="D93" s="52">
        <v>0.5</v>
      </c>
      <c r="E93" s="52">
        <v>1.25</v>
      </c>
      <c r="F93" s="52">
        <v>4.75</v>
      </c>
    </row>
    <row r="94" spans="1:6" x14ac:dyDescent="0.35">
      <c r="A94" s="56">
        <v>40725</v>
      </c>
      <c r="B94" s="52">
        <v>0.125</v>
      </c>
      <c r="C94" s="52">
        <v>0.05</v>
      </c>
      <c r="D94" s="52">
        <v>0.5</v>
      </c>
      <c r="E94" s="52">
        <v>1.5</v>
      </c>
      <c r="F94" s="52">
        <v>4.75</v>
      </c>
    </row>
    <row r="95" spans="1:6" x14ac:dyDescent="0.35">
      <c r="A95" s="56">
        <v>40756</v>
      </c>
      <c r="B95" s="52">
        <v>0.125</v>
      </c>
      <c r="C95" s="52">
        <v>0.05</v>
      </c>
      <c r="D95" s="52">
        <v>0.5</v>
      </c>
      <c r="E95" s="52">
        <v>1.5</v>
      </c>
      <c r="F95" s="52">
        <v>4.75</v>
      </c>
    </row>
    <row r="96" spans="1:6" x14ac:dyDescent="0.35">
      <c r="A96" s="56">
        <v>40787</v>
      </c>
      <c r="B96" s="52">
        <v>0.125</v>
      </c>
      <c r="C96" s="52">
        <v>0.05</v>
      </c>
      <c r="D96" s="52">
        <v>0.5</v>
      </c>
      <c r="E96" s="52">
        <v>1.5</v>
      </c>
      <c r="F96" s="52">
        <v>4.75</v>
      </c>
    </row>
    <row r="97" spans="1:6" x14ac:dyDescent="0.35">
      <c r="A97" s="56">
        <v>40817</v>
      </c>
      <c r="B97" s="52">
        <v>0.125</v>
      </c>
      <c r="C97" s="52">
        <v>0.05</v>
      </c>
      <c r="D97" s="52">
        <v>0.5</v>
      </c>
      <c r="E97" s="52">
        <v>1.5</v>
      </c>
      <c r="F97" s="52">
        <v>4.75</v>
      </c>
    </row>
    <row r="98" spans="1:6" x14ac:dyDescent="0.35">
      <c r="A98" s="56">
        <v>40848</v>
      </c>
      <c r="B98" s="52">
        <v>0.125</v>
      </c>
      <c r="C98" s="52">
        <v>0.05</v>
      </c>
      <c r="D98" s="52">
        <v>0.5</v>
      </c>
      <c r="E98" s="52">
        <v>1.25</v>
      </c>
      <c r="F98" s="52">
        <v>4.5</v>
      </c>
    </row>
    <row r="99" spans="1:6" x14ac:dyDescent="0.35">
      <c r="A99" s="56">
        <v>40878</v>
      </c>
      <c r="B99" s="52">
        <v>0.125</v>
      </c>
      <c r="C99" s="52">
        <v>0.05</v>
      </c>
      <c r="D99" s="52">
        <v>0.5</v>
      </c>
      <c r="E99" s="52">
        <v>1</v>
      </c>
      <c r="F99" s="52">
        <v>4.25</v>
      </c>
    </row>
    <row r="100" spans="1:6" x14ac:dyDescent="0.35">
      <c r="A100" s="56">
        <v>40909</v>
      </c>
      <c r="B100" s="52">
        <v>0.125</v>
      </c>
      <c r="C100" s="52">
        <v>0.05</v>
      </c>
      <c r="D100" s="52">
        <v>0.5</v>
      </c>
      <c r="E100" s="52">
        <v>1</v>
      </c>
      <c r="F100" s="52">
        <v>4.25</v>
      </c>
    </row>
    <row r="101" spans="1:6" x14ac:dyDescent="0.35">
      <c r="A101" s="56">
        <v>40940</v>
      </c>
      <c r="B101" s="52">
        <v>0.125</v>
      </c>
      <c r="C101" s="52">
        <v>0.05</v>
      </c>
      <c r="D101" s="52">
        <v>0.5</v>
      </c>
      <c r="E101" s="52">
        <v>1</v>
      </c>
      <c r="F101" s="52">
        <v>4.25</v>
      </c>
    </row>
    <row r="102" spans="1:6" x14ac:dyDescent="0.35">
      <c r="A102" s="56">
        <v>40969</v>
      </c>
      <c r="B102" s="52">
        <v>0.125</v>
      </c>
      <c r="C102" s="52">
        <v>0.05</v>
      </c>
      <c r="D102" s="52">
        <v>0.5</v>
      </c>
      <c r="E102" s="52">
        <v>1</v>
      </c>
      <c r="F102" s="52">
        <v>4.25</v>
      </c>
    </row>
    <row r="103" spans="1:6" x14ac:dyDescent="0.35">
      <c r="A103" s="56">
        <v>41000</v>
      </c>
      <c r="B103" s="52">
        <v>0.125</v>
      </c>
      <c r="C103" s="52">
        <v>0.05</v>
      </c>
      <c r="D103" s="52">
        <v>0.5</v>
      </c>
      <c r="E103" s="52">
        <v>1</v>
      </c>
      <c r="F103" s="52">
        <v>4.25</v>
      </c>
    </row>
    <row r="104" spans="1:6" x14ac:dyDescent="0.35">
      <c r="A104" s="56">
        <v>41030</v>
      </c>
      <c r="B104" s="52">
        <v>0.125</v>
      </c>
      <c r="C104" s="52">
        <v>0.05</v>
      </c>
      <c r="D104" s="52">
        <v>0.5</v>
      </c>
      <c r="E104" s="52">
        <v>1</v>
      </c>
      <c r="F104" s="52">
        <v>3.75</v>
      </c>
    </row>
    <row r="105" spans="1:6" x14ac:dyDescent="0.35">
      <c r="A105" s="56">
        <v>41061</v>
      </c>
      <c r="B105" s="52">
        <v>0.125</v>
      </c>
      <c r="C105" s="52">
        <v>0.05</v>
      </c>
      <c r="D105" s="52">
        <v>0.5</v>
      </c>
      <c r="E105" s="52">
        <v>1</v>
      </c>
      <c r="F105" s="52">
        <v>3.5</v>
      </c>
    </row>
    <row r="106" spans="1:6" x14ac:dyDescent="0.35">
      <c r="A106" s="56">
        <v>41091</v>
      </c>
      <c r="B106" s="52">
        <v>0.125</v>
      </c>
      <c r="C106" s="52">
        <v>0.05</v>
      </c>
      <c r="D106" s="52">
        <v>0.5</v>
      </c>
      <c r="E106" s="52">
        <v>0.75</v>
      </c>
      <c r="F106" s="52">
        <v>3.5</v>
      </c>
    </row>
    <row r="107" spans="1:6" x14ac:dyDescent="0.35">
      <c r="A107" s="56">
        <v>41122</v>
      </c>
      <c r="B107" s="52">
        <v>0.125</v>
      </c>
      <c r="C107" s="52">
        <v>0.05</v>
      </c>
      <c r="D107" s="52">
        <v>0.5</v>
      </c>
      <c r="E107" s="52">
        <v>0.75</v>
      </c>
      <c r="F107" s="52">
        <v>3.5</v>
      </c>
    </row>
    <row r="108" spans="1:6" x14ac:dyDescent="0.35">
      <c r="A108" s="56">
        <v>41153</v>
      </c>
      <c r="B108" s="52">
        <v>0.125</v>
      </c>
      <c r="C108" s="52">
        <v>0.05</v>
      </c>
      <c r="D108" s="52">
        <v>0.5</v>
      </c>
      <c r="E108" s="52">
        <v>0.75</v>
      </c>
      <c r="F108" s="52">
        <v>3.5</v>
      </c>
    </row>
    <row r="109" spans="1:6" x14ac:dyDescent="0.35">
      <c r="A109" s="56">
        <v>41183</v>
      </c>
      <c r="B109" s="52">
        <v>0.125</v>
      </c>
      <c r="C109" s="52">
        <v>0.05</v>
      </c>
      <c r="D109" s="52">
        <v>0.5</v>
      </c>
      <c r="E109" s="52">
        <v>0.75</v>
      </c>
      <c r="F109" s="52">
        <v>3.25</v>
      </c>
    </row>
    <row r="110" spans="1:6" x14ac:dyDescent="0.35">
      <c r="A110" s="56">
        <v>41214</v>
      </c>
      <c r="B110" s="52">
        <v>0.125</v>
      </c>
      <c r="C110" s="52">
        <v>0.05</v>
      </c>
      <c r="D110" s="52">
        <v>0.5</v>
      </c>
      <c r="E110" s="52">
        <v>0.75</v>
      </c>
      <c r="F110" s="52">
        <v>3.25</v>
      </c>
    </row>
    <row r="111" spans="1:6" x14ac:dyDescent="0.35">
      <c r="A111" s="56">
        <v>41244</v>
      </c>
      <c r="B111" s="52">
        <v>0.125</v>
      </c>
      <c r="C111" s="52">
        <v>0.05</v>
      </c>
      <c r="D111" s="52">
        <v>0.5</v>
      </c>
      <c r="E111" s="52">
        <v>0.75</v>
      </c>
      <c r="F111" s="52">
        <v>3</v>
      </c>
    </row>
    <row r="112" spans="1:6" x14ac:dyDescent="0.35">
      <c r="A112" s="56">
        <v>41275</v>
      </c>
      <c r="B112" s="52">
        <v>0.125</v>
      </c>
      <c r="C112" s="52">
        <v>0.05</v>
      </c>
      <c r="D112" s="52">
        <v>0.5</v>
      </c>
      <c r="E112" s="52">
        <v>0.75</v>
      </c>
      <c r="F112" s="52">
        <v>3</v>
      </c>
    </row>
    <row r="113" spans="1:6" x14ac:dyDescent="0.35">
      <c r="A113" s="56">
        <v>41306</v>
      </c>
      <c r="B113" s="52">
        <v>0.125</v>
      </c>
      <c r="C113" s="52">
        <v>0.05</v>
      </c>
      <c r="D113" s="52">
        <v>0.5</v>
      </c>
      <c r="E113" s="52">
        <v>0.75</v>
      </c>
      <c r="F113" s="52">
        <v>3</v>
      </c>
    </row>
    <row r="114" spans="1:6" x14ac:dyDescent="0.35">
      <c r="A114" s="56">
        <v>41334</v>
      </c>
      <c r="B114" s="52">
        <v>0.125</v>
      </c>
      <c r="C114" s="52">
        <v>0.05</v>
      </c>
      <c r="D114" s="52">
        <v>0.5</v>
      </c>
      <c r="E114" s="52">
        <v>0.75</v>
      </c>
      <c r="F114" s="52">
        <v>3</v>
      </c>
    </row>
    <row r="115" spans="1:6" x14ac:dyDescent="0.35">
      <c r="A115" s="56">
        <v>41365</v>
      </c>
      <c r="B115" s="52">
        <v>0.125</v>
      </c>
      <c r="C115" s="52">
        <v>0.1</v>
      </c>
      <c r="D115" s="52">
        <v>0.5</v>
      </c>
      <c r="E115" s="52">
        <v>0.75</v>
      </c>
      <c r="F115" s="52">
        <v>3</v>
      </c>
    </row>
    <row r="116" spans="1:6" x14ac:dyDescent="0.35">
      <c r="A116" s="56">
        <v>41395</v>
      </c>
      <c r="B116" s="52">
        <v>0.125</v>
      </c>
      <c r="C116" s="52">
        <v>0.1</v>
      </c>
      <c r="D116" s="52">
        <v>0.5</v>
      </c>
      <c r="E116" s="52">
        <v>0.5</v>
      </c>
      <c r="F116" s="52">
        <v>2.75</v>
      </c>
    </row>
    <row r="117" spans="1:6" x14ac:dyDescent="0.35">
      <c r="A117" s="56">
        <v>41426</v>
      </c>
      <c r="B117" s="52">
        <v>0.125</v>
      </c>
      <c r="C117" s="52">
        <v>0.1</v>
      </c>
      <c r="D117" s="52">
        <v>0.5</v>
      </c>
      <c r="E117" s="52">
        <v>0.5</v>
      </c>
      <c r="F117" s="52">
        <v>2.75</v>
      </c>
    </row>
    <row r="118" spans="1:6" x14ac:dyDescent="0.35">
      <c r="A118" s="56">
        <v>41456</v>
      </c>
      <c r="B118" s="52">
        <v>0.125</v>
      </c>
      <c r="C118" s="52">
        <v>0.1</v>
      </c>
      <c r="D118" s="52">
        <v>0.5</v>
      </c>
      <c r="E118" s="52">
        <v>0.5</v>
      </c>
      <c r="F118" s="52">
        <v>2.75</v>
      </c>
    </row>
    <row r="119" spans="1:6" x14ac:dyDescent="0.35">
      <c r="A119" s="56">
        <v>41487</v>
      </c>
      <c r="B119" s="52">
        <v>0.125</v>
      </c>
      <c r="C119" s="52">
        <v>0.1</v>
      </c>
      <c r="D119" s="52">
        <v>0.5</v>
      </c>
      <c r="E119" s="52">
        <v>0.5</v>
      </c>
      <c r="F119" s="52">
        <v>2.5</v>
      </c>
    </row>
    <row r="120" spans="1:6" x14ac:dyDescent="0.35">
      <c r="A120" s="56">
        <v>41518</v>
      </c>
      <c r="B120" s="52">
        <v>0.125</v>
      </c>
      <c r="C120" s="52">
        <v>0.1</v>
      </c>
      <c r="D120" s="52">
        <v>0.5</v>
      </c>
      <c r="E120" s="52">
        <v>0.5</v>
      </c>
      <c r="F120" s="52">
        <v>2.5</v>
      </c>
    </row>
    <row r="121" spans="1:6" x14ac:dyDescent="0.35">
      <c r="A121" s="56">
        <v>41548</v>
      </c>
      <c r="B121" s="52">
        <v>0.125</v>
      </c>
      <c r="C121" s="52">
        <v>0.1</v>
      </c>
      <c r="D121" s="52">
        <v>0.5</v>
      </c>
      <c r="E121" s="52">
        <v>0.5</v>
      </c>
      <c r="F121" s="52">
        <v>2.5</v>
      </c>
    </row>
    <row r="122" spans="1:6" x14ac:dyDescent="0.35">
      <c r="A122" s="56">
        <v>41579</v>
      </c>
      <c r="B122" s="52">
        <v>0.125</v>
      </c>
      <c r="C122" s="52">
        <v>0.1</v>
      </c>
      <c r="D122" s="52">
        <v>0.5</v>
      </c>
      <c r="E122" s="52">
        <v>0.25</v>
      </c>
      <c r="F122" s="52">
        <v>2.5</v>
      </c>
    </row>
    <row r="123" spans="1:6" x14ac:dyDescent="0.35">
      <c r="A123" s="56">
        <v>41609</v>
      </c>
      <c r="B123" s="52">
        <v>0.125</v>
      </c>
      <c r="C123" s="52">
        <v>0.1</v>
      </c>
      <c r="D123" s="52">
        <v>0.5</v>
      </c>
      <c r="E123" s="52">
        <v>0.25</v>
      </c>
      <c r="F123" s="52">
        <v>2.5</v>
      </c>
    </row>
    <row r="124" spans="1:6" x14ac:dyDescent="0.35">
      <c r="A124" s="56">
        <v>41640</v>
      </c>
      <c r="B124" s="52">
        <v>0.125</v>
      </c>
      <c r="C124" s="52">
        <v>0.1</v>
      </c>
      <c r="D124" s="52">
        <v>0.5</v>
      </c>
      <c r="E124" s="52">
        <v>0.25</v>
      </c>
      <c r="F124" s="52">
        <v>2.5</v>
      </c>
    </row>
    <row r="125" spans="1:6" x14ac:dyDescent="0.35">
      <c r="A125" s="56">
        <v>41671</v>
      </c>
      <c r="B125" s="52">
        <v>0.125</v>
      </c>
      <c r="C125" s="52">
        <v>0.1</v>
      </c>
      <c r="D125" s="52">
        <v>0.5</v>
      </c>
      <c r="E125" s="52">
        <v>0.25</v>
      </c>
      <c r="F125" s="52">
        <v>2.5</v>
      </c>
    </row>
    <row r="126" spans="1:6" x14ac:dyDescent="0.35">
      <c r="A126" s="56">
        <v>41699</v>
      </c>
      <c r="B126" s="52">
        <v>0.125</v>
      </c>
      <c r="C126" s="52">
        <v>0.1</v>
      </c>
      <c r="D126" s="52">
        <v>0.5</v>
      </c>
      <c r="E126" s="52">
        <v>0.25</v>
      </c>
      <c r="F126" s="52">
        <v>2.5</v>
      </c>
    </row>
    <row r="127" spans="1:6" x14ac:dyDescent="0.35">
      <c r="A127" s="56">
        <v>41730</v>
      </c>
      <c r="B127" s="52">
        <v>0.125</v>
      </c>
      <c r="C127" s="52">
        <v>0.1</v>
      </c>
      <c r="D127" s="52">
        <v>0.5</v>
      </c>
      <c r="E127" s="52">
        <v>0.25</v>
      </c>
      <c r="F127" s="52">
        <v>2.5</v>
      </c>
    </row>
    <row r="128" spans="1:6" x14ac:dyDescent="0.35">
      <c r="A128" s="56">
        <v>41760</v>
      </c>
      <c r="B128" s="52">
        <v>0.125</v>
      </c>
      <c r="C128" s="52">
        <v>0.1</v>
      </c>
      <c r="D128" s="52">
        <v>0.5</v>
      </c>
      <c r="E128" s="52">
        <v>0.25</v>
      </c>
      <c r="F128" s="52">
        <v>2.5</v>
      </c>
    </row>
    <row r="129" spans="1:6" x14ac:dyDescent="0.35">
      <c r="A129" s="56">
        <v>41791</v>
      </c>
      <c r="B129" s="52">
        <v>0.125</v>
      </c>
      <c r="C129" s="52">
        <v>0.1</v>
      </c>
      <c r="D129" s="52">
        <v>0.5</v>
      </c>
      <c r="E129" s="52">
        <v>0.15</v>
      </c>
      <c r="F129" s="52">
        <v>2.5</v>
      </c>
    </row>
    <row r="130" spans="1:6" x14ac:dyDescent="0.35">
      <c r="A130" s="56">
        <v>41821</v>
      </c>
      <c r="B130" s="52">
        <v>0.125</v>
      </c>
      <c r="C130" s="52">
        <v>0.1</v>
      </c>
      <c r="D130" s="52">
        <v>0.5</v>
      </c>
      <c r="E130" s="52">
        <v>0.15</v>
      </c>
      <c r="F130" s="52">
        <v>2.5</v>
      </c>
    </row>
    <row r="131" spans="1:6" x14ac:dyDescent="0.35">
      <c r="A131" s="56">
        <v>41852</v>
      </c>
      <c r="B131" s="52">
        <v>0.125</v>
      </c>
      <c r="C131" s="52">
        <v>0.1</v>
      </c>
      <c r="D131" s="52">
        <v>0.5</v>
      </c>
      <c r="E131" s="52">
        <v>0.15</v>
      </c>
      <c r="F131" s="52">
        <v>2.5</v>
      </c>
    </row>
    <row r="132" spans="1:6" x14ac:dyDescent="0.35">
      <c r="A132" s="56">
        <v>41883</v>
      </c>
      <c r="B132" s="52">
        <v>0.125</v>
      </c>
      <c r="C132" s="52">
        <v>0.1</v>
      </c>
      <c r="D132" s="52">
        <v>0.5</v>
      </c>
      <c r="E132" s="52">
        <v>0.05</v>
      </c>
      <c r="F132" s="52">
        <v>2.5</v>
      </c>
    </row>
    <row r="133" spans="1:6" x14ac:dyDescent="0.35">
      <c r="A133" s="56">
        <v>41913</v>
      </c>
      <c r="B133" s="52">
        <v>0.125</v>
      </c>
      <c r="C133" s="52">
        <v>0.1</v>
      </c>
      <c r="D133" s="52">
        <v>0.5</v>
      </c>
      <c r="E133" s="52">
        <v>0.05</v>
      </c>
      <c r="F133" s="52">
        <v>2.5</v>
      </c>
    </row>
    <row r="134" spans="1:6" x14ac:dyDescent="0.35">
      <c r="A134" s="56">
        <v>41944</v>
      </c>
      <c r="B134" s="52">
        <v>0.125</v>
      </c>
      <c r="C134" s="52">
        <v>0.1</v>
      </c>
      <c r="D134" s="52">
        <v>0.5</v>
      </c>
      <c r="E134" s="52">
        <v>0.05</v>
      </c>
      <c r="F134" s="52">
        <v>2.5</v>
      </c>
    </row>
    <row r="135" spans="1:6" x14ac:dyDescent="0.35">
      <c r="A135" s="56">
        <v>41974</v>
      </c>
      <c r="B135" s="52">
        <v>0.125</v>
      </c>
      <c r="C135" s="52">
        <v>0.1</v>
      </c>
      <c r="D135" s="52">
        <v>0.5</v>
      </c>
      <c r="E135" s="52">
        <v>0.05</v>
      </c>
      <c r="F135" s="52">
        <v>2.5</v>
      </c>
    </row>
    <row r="136" spans="1:6" x14ac:dyDescent="0.35">
      <c r="A136" s="56">
        <v>42005</v>
      </c>
      <c r="B136" s="52">
        <v>0.125</v>
      </c>
      <c r="C136" s="52">
        <v>0.1</v>
      </c>
      <c r="D136" s="52">
        <v>0.5</v>
      </c>
      <c r="E136" s="52">
        <v>0.05</v>
      </c>
      <c r="F136" s="52">
        <v>2.5</v>
      </c>
    </row>
    <row r="137" spans="1:6" x14ac:dyDescent="0.35">
      <c r="A137" s="56">
        <v>42036</v>
      </c>
      <c r="B137" s="52">
        <v>0.125</v>
      </c>
      <c r="C137" s="52">
        <v>0.1</v>
      </c>
      <c r="D137" s="52">
        <v>0.5</v>
      </c>
      <c r="E137" s="52">
        <v>0.05</v>
      </c>
      <c r="F137" s="52">
        <v>2.25</v>
      </c>
    </row>
    <row r="138" spans="1:6" x14ac:dyDescent="0.35">
      <c r="A138" s="56">
        <v>42064</v>
      </c>
      <c r="B138" s="52">
        <v>0.125</v>
      </c>
      <c r="C138" s="52">
        <v>0.1</v>
      </c>
      <c r="D138" s="52">
        <v>0.5</v>
      </c>
      <c r="E138" s="52">
        <v>0.05</v>
      </c>
      <c r="F138" s="52">
        <v>2.25</v>
      </c>
    </row>
    <row r="139" spans="1:6" x14ac:dyDescent="0.35">
      <c r="A139" s="56">
        <v>42095</v>
      </c>
      <c r="B139" s="52">
        <v>0.125</v>
      </c>
      <c r="C139" s="52">
        <v>0.1</v>
      </c>
      <c r="D139" s="52">
        <v>0.5</v>
      </c>
      <c r="E139" s="52">
        <v>0.05</v>
      </c>
      <c r="F139" s="52">
        <v>2.25</v>
      </c>
    </row>
    <row r="140" spans="1:6" x14ac:dyDescent="0.35">
      <c r="A140" s="56">
        <v>42125</v>
      </c>
      <c r="B140" s="52">
        <v>0.125</v>
      </c>
      <c r="C140" s="52">
        <v>0.1</v>
      </c>
      <c r="D140" s="52">
        <v>0.5</v>
      </c>
      <c r="E140" s="52">
        <v>0.05</v>
      </c>
      <c r="F140" s="52">
        <v>2</v>
      </c>
    </row>
    <row r="141" spans="1:6" x14ac:dyDescent="0.35">
      <c r="A141" s="56">
        <v>42156</v>
      </c>
      <c r="B141" s="52">
        <v>0.125</v>
      </c>
      <c r="C141" s="52">
        <v>0.1</v>
      </c>
      <c r="D141" s="52">
        <v>0.5</v>
      </c>
      <c r="E141" s="52">
        <v>0.05</v>
      </c>
      <c r="F141" s="52">
        <v>2</v>
      </c>
    </row>
    <row r="142" spans="1:6" x14ac:dyDescent="0.35">
      <c r="A142" s="56">
        <v>42186</v>
      </c>
      <c r="B142" s="52">
        <v>0.125</v>
      </c>
      <c r="C142" s="52">
        <v>0.1</v>
      </c>
      <c r="D142" s="52">
        <v>0.5</v>
      </c>
      <c r="E142" s="52">
        <v>0.05</v>
      </c>
      <c r="F142" s="52">
        <v>2</v>
      </c>
    </row>
    <row r="143" spans="1:6" x14ac:dyDescent="0.35">
      <c r="A143" s="56">
        <v>42217</v>
      </c>
      <c r="B143" s="52">
        <v>0.125</v>
      </c>
      <c r="C143" s="52">
        <v>0.1</v>
      </c>
      <c r="D143" s="52">
        <v>0.5</v>
      </c>
      <c r="E143" s="52">
        <v>0.05</v>
      </c>
      <c r="F143" s="52">
        <v>2</v>
      </c>
    </row>
    <row r="144" spans="1:6" x14ac:dyDescent="0.35">
      <c r="A144" s="56">
        <v>42248</v>
      </c>
      <c r="B144" s="52">
        <v>0.125</v>
      </c>
      <c r="C144" s="52">
        <v>0.1</v>
      </c>
      <c r="D144" s="52">
        <v>0.5</v>
      </c>
      <c r="E144" s="52">
        <v>0.05</v>
      </c>
      <c r="F144" s="52">
        <v>2</v>
      </c>
    </row>
    <row r="145" spans="1:6" x14ac:dyDescent="0.35">
      <c r="A145" s="56">
        <v>42278</v>
      </c>
      <c r="B145" s="52">
        <v>0.125</v>
      </c>
      <c r="C145" s="52">
        <v>0.1</v>
      </c>
      <c r="D145" s="52">
        <v>0.5</v>
      </c>
      <c r="E145" s="52">
        <v>0.05</v>
      </c>
      <c r="F145" s="52">
        <v>2</v>
      </c>
    </row>
    <row r="146" spans="1:6" x14ac:dyDescent="0.35">
      <c r="A146" s="56">
        <v>42309</v>
      </c>
      <c r="B146" s="52">
        <v>0.125</v>
      </c>
      <c r="C146" s="52">
        <v>0.1</v>
      </c>
      <c r="D146" s="52">
        <v>0.5</v>
      </c>
      <c r="E146" s="52">
        <v>0.05</v>
      </c>
      <c r="F146" s="52">
        <v>2</v>
      </c>
    </row>
    <row r="147" spans="1:6" x14ac:dyDescent="0.35">
      <c r="A147" s="56">
        <v>42339</v>
      </c>
      <c r="B147" s="52">
        <v>0.375</v>
      </c>
      <c r="C147" s="52">
        <v>0.1</v>
      </c>
      <c r="D147" s="52">
        <v>0.5</v>
      </c>
      <c r="E147" s="52">
        <v>0.05</v>
      </c>
      <c r="F147" s="52">
        <v>2</v>
      </c>
    </row>
    <row r="148" spans="1:6" x14ac:dyDescent="0.35">
      <c r="A148" s="56">
        <v>42370</v>
      </c>
      <c r="B148" s="52">
        <v>0.375</v>
      </c>
      <c r="C148" s="52">
        <v>-0.1</v>
      </c>
      <c r="D148" s="52">
        <v>0.5</v>
      </c>
      <c r="E148" s="52">
        <v>0.05</v>
      </c>
      <c r="F148" s="52">
        <v>2</v>
      </c>
    </row>
    <row r="149" spans="1:6" x14ac:dyDescent="0.35">
      <c r="A149" s="56">
        <v>42401</v>
      </c>
      <c r="B149" s="52">
        <v>0.375</v>
      </c>
      <c r="C149" s="52">
        <v>-0.1</v>
      </c>
      <c r="D149" s="52">
        <v>0.5</v>
      </c>
      <c r="E149" s="52">
        <v>0.05</v>
      </c>
      <c r="F149" s="52">
        <v>2</v>
      </c>
    </row>
    <row r="150" spans="1:6" x14ac:dyDescent="0.35">
      <c r="A150" s="56">
        <v>42430</v>
      </c>
      <c r="B150" s="52">
        <v>0.375</v>
      </c>
      <c r="C150" s="52">
        <v>-0.1</v>
      </c>
      <c r="D150" s="52">
        <v>0.5</v>
      </c>
      <c r="E150" s="52">
        <v>0</v>
      </c>
      <c r="F150" s="52">
        <v>2</v>
      </c>
    </row>
    <row r="151" spans="1:6" x14ac:dyDescent="0.35">
      <c r="A151" s="56">
        <v>42461</v>
      </c>
      <c r="B151" s="52">
        <v>0.375</v>
      </c>
      <c r="C151" s="52">
        <v>-0.1</v>
      </c>
      <c r="D151" s="52">
        <v>0.5</v>
      </c>
      <c r="E151" s="52">
        <v>0</v>
      </c>
      <c r="F151" s="52">
        <v>2</v>
      </c>
    </row>
    <row r="152" spans="1:6" x14ac:dyDescent="0.35">
      <c r="A152" s="56">
        <v>42491</v>
      </c>
      <c r="B152" s="52">
        <v>0.375</v>
      </c>
      <c r="C152" s="52">
        <v>-0.1</v>
      </c>
      <c r="D152" s="52">
        <v>0.5</v>
      </c>
      <c r="E152" s="52">
        <v>0</v>
      </c>
      <c r="F152" s="52">
        <v>1.75</v>
      </c>
    </row>
    <row r="153" spans="1:6" x14ac:dyDescent="0.35">
      <c r="A153" s="56">
        <v>42522</v>
      </c>
      <c r="B153" s="52">
        <v>0.375</v>
      </c>
      <c r="C153" s="52">
        <v>-0.1</v>
      </c>
      <c r="D153" s="52">
        <v>0.5</v>
      </c>
      <c r="E153" s="52">
        <v>0</v>
      </c>
      <c r="F153" s="52">
        <v>1.75</v>
      </c>
    </row>
    <row r="154" spans="1:6" x14ac:dyDescent="0.35">
      <c r="A154" s="56">
        <v>42552</v>
      </c>
      <c r="B154" s="52">
        <v>0.375</v>
      </c>
      <c r="C154" s="52">
        <v>-0.1</v>
      </c>
      <c r="D154" s="52">
        <v>0.5</v>
      </c>
      <c r="E154" s="52">
        <v>0</v>
      </c>
      <c r="F154" s="52">
        <v>1.75</v>
      </c>
    </row>
    <row r="155" spans="1:6" x14ac:dyDescent="0.35">
      <c r="A155" s="56">
        <v>42583</v>
      </c>
      <c r="B155" s="52">
        <v>0.375</v>
      </c>
      <c r="C155" s="52">
        <v>-0.1</v>
      </c>
      <c r="D155" s="52">
        <v>0.25</v>
      </c>
      <c r="E155" s="52">
        <v>0</v>
      </c>
      <c r="F155" s="52">
        <v>1.5</v>
      </c>
    </row>
    <row r="156" spans="1:6" x14ac:dyDescent="0.35">
      <c r="A156" s="56">
        <v>42614</v>
      </c>
      <c r="B156" s="52">
        <v>0.375</v>
      </c>
      <c r="C156" s="52">
        <v>-0.1</v>
      </c>
      <c r="D156" s="52">
        <v>0.25</v>
      </c>
      <c r="E156" s="52">
        <v>0</v>
      </c>
      <c r="F156" s="52">
        <v>1.5</v>
      </c>
    </row>
    <row r="157" spans="1:6" x14ac:dyDescent="0.35">
      <c r="A157" s="56">
        <v>42644</v>
      </c>
      <c r="B157" s="52">
        <v>0.375</v>
      </c>
      <c r="C157" s="52">
        <v>-0.1</v>
      </c>
      <c r="D157" s="52">
        <v>0.25</v>
      </c>
      <c r="E157" s="52">
        <v>0</v>
      </c>
      <c r="F157" s="52">
        <v>1.5</v>
      </c>
    </row>
    <row r="158" spans="1:6" x14ac:dyDescent="0.35">
      <c r="A158" s="56">
        <v>42675</v>
      </c>
      <c r="B158" s="52">
        <v>0.375</v>
      </c>
      <c r="C158" s="52">
        <v>-0.1</v>
      </c>
      <c r="D158" s="52">
        <v>0.25</v>
      </c>
      <c r="E158" s="52">
        <v>0</v>
      </c>
      <c r="F158" s="52">
        <v>1.5</v>
      </c>
    </row>
    <row r="159" spans="1:6" x14ac:dyDescent="0.35">
      <c r="A159" s="56">
        <v>42705</v>
      </c>
      <c r="B159" s="52">
        <v>0.625</v>
      </c>
      <c r="C159" s="52">
        <v>-0.1</v>
      </c>
      <c r="D159" s="52">
        <v>0.25</v>
      </c>
      <c r="E159" s="52">
        <v>0</v>
      </c>
      <c r="F159" s="52">
        <v>1.5</v>
      </c>
    </row>
    <row r="160" spans="1:6" x14ac:dyDescent="0.35">
      <c r="A160" s="56">
        <v>42736</v>
      </c>
      <c r="B160" s="52">
        <v>0.625</v>
      </c>
      <c r="C160" s="52">
        <v>-0.1</v>
      </c>
      <c r="D160" s="52">
        <v>0.25</v>
      </c>
      <c r="E160" s="52">
        <v>0</v>
      </c>
      <c r="F160" s="52">
        <v>1.5</v>
      </c>
    </row>
    <row r="161" spans="1:6" x14ac:dyDescent="0.35">
      <c r="A161" s="56">
        <v>42767</v>
      </c>
      <c r="B161" s="52">
        <v>0.625</v>
      </c>
      <c r="C161" s="52">
        <v>-0.1</v>
      </c>
      <c r="D161" s="52">
        <v>0.25</v>
      </c>
      <c r="E161" s="52">
        <v>0</v>
      </c>
      <c r="F161" s="52">
        <v>1.5</v>
      </c>
    </row>
    <row r="162" spans="1:6" x14ac:dyDescent="0.35">
      <c r="A162" s="56">
        <v>42795</v>
      </c>
      <c r="B162" s="52">
        <v>0.875</v>
      </c>
      <c r="C162" s="52">
        <v>-0.1</v>
      </c>
      <c r="D162" s="52">
        <v>0.25</v>
      </c>
      <c r="E162" s="52">
        <v>0</v>
      </c>
      <c r="F162" s="52">
        <v>1.5</v>
      </c>
    </row>
    <row r="163" spans="1:6" x14ac:dyDescent="0.35">
      <c r="A163" s="56">
        <v>42826</v>
      </c>
      <c r="B163" s="52">
        <v>0.875</v>
      </c>
      <c r="C163" s="52">
        <v>-0.1</v>
      </c>
      <c r="D163" s="52">
        <v>0.25</v>
      </c>
      <c r="E163" s="52">
        <v>0</v>
      </c>
      <c r="F163" s="52">
        <v>1.5</v>
      </c>
    </row>
    <row r="164" spans="1:6" x14ac:dyDescent="0.35">
      <c r="A164" s="56">
        <v>42856</v>
      </c>
      <c r="B164" s="52">
        <v>0.875</v>
      </c>
      <c r="C164" s="52">
        <v>-0.1</v>
      </c>
      <c r="D164" s="52">
        <v>0.25</v>
      </c>
      <c r="E164" s="52">
        <v>0</v>
      </c>
      <c r="F164" s="52">
        <v>1.5</v>
      </c>
    </row>
    <row r="165" spans="1:6" x14ac:dyDescent="0.35">
      <c r="A165" s="56">
        <v>42887</v>
      </c>
      <c r="B165" s="52">
        <v>1.125</v>
      </c>
      <c r="C165" s="52">
        <v>-0.1</v>
      </c>
      <c r="D165" s="52">
        <v>0.25</v>
      </c>
      <c r="E165" s="52">
        <v>0</v>
      </c>
      <c r="F165" s="52">
        <v>1.5</v>
      </c>
    </row>
    <row r="166" spans="1:6" x14ac:dyDescent="0.35">
      <c r="A166" s="56">
        <v>42917</v>
      </c>
      <c r="B166" s="52">
        <v>1.125</v>
      </c>
      <c r="C166" s="52">
        <v>-0.1</v>
      </c>
      <c r="D166" s="52">
        <v>0.25</v>
      </c>
      <c r="E166" s="52">
        <v>0</v>
      </c>
      <c r="F166" s="52">
        <v>1.5</v>
      </c>
    </row>
    <row r="167" spans="1:6" x14ac:dyDescent="0.35">
      <c r="A167" s="56">
        <v>42948</v>
      </c>
      <c r="B167" s="52">
        <v>1.125</v>
      </c>
      <c r="C167" s="52">
        <v>-0.1</v>
      </c>
      <c r="D167" s="52">
        <v>0.25</v>
      </c>
      <c r="E167" s="52">
        <v>0</v>
      </c>
      <c r="F167" s="52">
        <v>1.5</v>
      </c>
    </row>
    <row r="168" spans="1:6" x14ac:dyDescent="0.35">
      <c r="A168" s="56">
        <v>42979</v>
      </c>
      <c r="B168" s="52">
        <v>1.125</v>
      </c>
      <c r="C168" s="52">
        <v>-0.1</v>
      </c>
      <c r="D168" s="52">
        <v>0.25</v>
      </c>
      <c r="E168" s="52">
        <v>0</v>
      </c>
      <c r="F168" s="52">
        <v>1.5</v>
      </c>
    </row>
    <row r="169" spans="1:6" x14ac:dyDescent="0.35">
      <c r="A169" s="56">
        <v>43009</v>
      </c>
      <c r="B169" s="52">
        <v>1.125</v>
      </c>
      <c r="C169" s="52">
        <v>-0.1</v>
      </c>
      <c r="D169" s="52">
        <v>0.25</v>
      </c>
      <c r="E169" s="52">
        <v>0</v>
      </c>
      <c r="F169" s="52">
        <v>1.5</v>
      </c>
    </row>
    <row r="170" spans="1:6" x14ac:dyDescent="0.35">
      <c r="A170" s="56">
        <v>43040</v>
      </c>
      <c r="B170" s="52">
        <v>1.125</v>
      </c>
      <c r="C170" s="52">
        <v>-0.1</v>
      </c>
      <c r="D170" s="52">
        <v>0.5</v>
      </c>
      <c r="E170" s="52">
        <v>0</v>
      </c>
      <c r="F170" s="52">
        <v>1.5</v>
      </c>
    </row>
    <row r="171" spans="1:6" x14ac:dyDescent="0.35">
      <c r="A171" s="56">
        <v>43070</v>
      </c>
      <c r="B171" s="52">
        <v>1.375</v>
      </c>
      <c r="C171" s="52">
        <v>-0.1</v>
      </c>
      <c r="D171" s="52">
        <v>0.5</v>
      </c>
      <c r="E171" s="52">
        <v>0</v>
      </c>
      <c r="F171" s="52">
        <v>1.5</v>
      </c>
    </row>
    <row r="172" spans="1:6" x14ac:dyDescent="0.35">
      <c r="A172" s="56">
        <v>43101</v>
      </c>
      <c r="B172" s="52">
        <v>1.375</v>
      </c>
      <c r="C172" s="52">
        <v>-0.1</v>
      </c>
      <c r="D172" s="52">
        <v>0.5</v>
      </c>
      <c r="E172" s="52">
        <v>0</v>
      </c>
      <c r="F172" s="52">
        <v>1.5</v>
      </c>
    </row>
    <row r="173" spans="1:6" x14ac:dyDescent="0.35">
      <c r="A173" s="56">
        <v>43132</v>
      </c>
      <c r="B173" s="52">
        <v>1.375</v>
      </c>
      <c r="C173" s="52">
        <v>-0.1</v>
      </c>
      <c r="D173" s="52">
        <v>0.5</v>
      </c>
      <c r="E173" s="52">
        <v>0</v>
      </c>
      <c r="F173" s="52">
        <v>1.5</v>
      </c>
    </row>
    <row r="174" spans="1:6" x14ac:dyDescent="0.35">
      <c r="A174" s="56">
        <v>43160</v>
      </c>
      <c r="B174" s="52">
        <v>1.625</v>
      </c>
      <c r="C174" s="52">
        <v>-0.1</v>
      </c>
      <c r="D174" s="52">
        <v>0.5</v>
      </c>
      <c r="E174" s="52">
        <v>0</v>
      </c>
      <c r="F174" s="52">
        <v>1.5</v>
      </c>
    </row>
    <row r="175" spans="1:6" x14ac:dyDescent="0.35">
      <c r="A175" s="56">
        <v>43191</v>
      </c>
      <c r="B175" s="52">
        <v>1.625</v>
      </c>
      <c r="C175" s="52">
        <v>-0.1</v>
      </c>
      <c r="D175" s="52">
        <v>0.5</v>
      </c>
      <c r="E175" s="52">
        <v>0</v>
      </c>
      <c r="F175" s="52">
        <v>1.5</v>
      </c>
    </row>
    <row r="176" spans="1:6" x14ac:dyDescent="0.35">
      <c r="A176" s="56">
        <v>43221</v>
      </c>
      <c r="B176" s="52">
        <v>1.625</v>
      </c>
      <c r="C176" s="52">
        <v>-0.1</v>
      </c>
      <c r="D176" s="52">
        <v>0.5</v>
      </c>
      <c r="E176" s="52">
        <v>0</v>
      </c>
      <c r="F176" s="52">
        <v>1.5</v>
      </c>
    </row>
    <row r="177" spans="1:6" x14ac:dyDescent="0.35">
      <c r="A177" s="56">
        <v>43252</v>
      </c>
      <c r="B177" s="52">
        <v>1.875</v>
      </c>
      <c r="C177" s="52">
        <v>-0.1</v>
      </c>
      <c r="D177" s="52">
        <v>0.5</v>
      </c>
      <c r="E177" s="52">
        <v>0</v>
      </c>
      <c r="F177" s="52">
        <v>1.5</v>
      </c>
    </row>
    <row r="178" spans="1:6" x14ac:dyDescent="0.35">
      <c r="A178" s="56">
        <v>43282</v>
      </c>
      <c r="B178" s="52">
        <v>1.875</v>
      </c>
      <c r="C178" s="52">
        <v>-0.1</v>
      </c>
      <c r="D178" s="52">
        <v>0.5</v>
      </c>
      <c r="E178" s="52">
        <v>0</v>
      </c>
      <c r="F178" s="52">
        <v>1.5</v>
      </c>
    </row>
    <row r="179" spans="1:6" x14ac:dyDescent="0.35">
      <c r="A179" s="56">
        <v>43313</v>
      </c>
      <c r="B179" s="52">
        <v>1.875</v>
      </c>
      <c r="C179" s="52">
        <v>-0.1</v>
      </c>
      <c r="D179" s="52">
        <v>0.75</v>
      </c>
      <c r="E179" s="52">
        <v>0</v>
      </c>
      <c r="F179" s="52">
        <v>1.5</v>
      </c>
    </row>
    <row r="180" spans="1:6" x14ac:dyDescent="0.35">
      <c r="A180" s="56">
        <v>43344</v>
      </c>
      <c r="B180" s="52">
        <v>2.125</v>
      </c>
      <c r="C180" s="52">
        <v>-0.1</v>
      </c>
      <c r="D180" s="52">
        <v>0.75</v>
      </c>
      <c r="E180" s="52">
        <v>0</v>
      </c>
      <c r="F180" s="52">
        <v>1.5</v>
      </c>
    </row>
    <row r="181" spans="1:6" x14ac:dyDescent="0.35">
      <c r="A181" s="56">
        <v>43374</v>
      </c>
      <c r="B181" s="52">
        <v>2.125</v>
      </c>
      <c r="C181" s="52">
        <v>-0.1</v>
      </c>
      <c r="D181" s="52">
        <v>0.75</v>
      </c>
      <c r="E181" s="52">
        <v>0</v>
      </c>
      <c r="F181" s="52">
        <v>1.5</v>
      </c>
    </row>
    <row r="182" spans="1:6" x14ac:dyDescent="0.35">
      <c r="A182" s="56">
        <v>43405</v>
      </c>
      <c r="B182" s="52">
        <v>2.125</v>
      </c>
      <c r="C182" s="52">
        <v>-0.1</v>
      </c>
      <c r="D182" s="52">
        <v>0.75</v>
      </c>
      <c r="E182" s="52">
        <v>0</v>
      </c>
      <c r="F182" s="52">
        <v>1.5</v>
      </c>
    </row>
    <row r="183" spans="1:6" x14ac:dyDescent="0.35">
      <c r="A183" s="56">
        <v>43435</v>
      </c>
      <c r="B183" s="52">
        <v>2.375</v>
      </c>
      <c r="C183" s="52">
        <v>-0.1</v>
      </c>
      <c r="D183" s="52">
        <v>0.75</v>
      </c>
      <c r="E183" s="52">
        <v>0</v>
      </c>
      <c r="F183" s="52">
        <v>1.5</v>
      </c>
    </row>
    <row r="184" spans="1:6" x14ac:dyDescent="0.35">
      <c r="A184" s="56">
        <v>43466</v>
      </c>
      <c r="B184" s="52">
        <v>2.375</v>
      </c>
      <c r="C184" s="52">
        <v>-0.1</v>
      </c>
      <c r="D184" s="52">
        <v>0.75</v>
      </c>
      <c r="E184" s="52">
        <v>0</v>
      </c>
      <c r="F184" s="52">
        <v>1.5</v>
      </c>
    </row>
    <row r="185" spans="1:6" x14ac:dyDescent="0.35">
      <c r="A185" s="56">
        <v>43497</v>
      </c>
      <c r="B185" s="52">
        <v>2.375</v>
      </c>
      <c r="C185" s="52">
        <v>-0.1</v>
      </c>
      <c r="D185" s="52">
        <v>0.75</v>
      </c>
      <c r="E185" s="52">
        <v>0</v>
      </c>
      <c r="F185" s="52">
        <v>1.5</v>
      </c>
    </row>
    <row r="186" spans="1:6" x14ac:dyDescent="0.35">
      <c r="A186" s="56">
        <v>43525</v>
      </c>
      <c r="B186" s="52">
        <v>2.375</v>
      </c>
      <c r="C186" s="52">
        <v>-0.1</v>
      </c>
      <c r="D186" s="52">
        <v>0.75</v>
      </c>
      <c r="E186" s="52">
        <v>0</v>
      </c>
      <c r="F186" s="52">
        <v>1.5</v>
      </c>
    </row>
    <row r="187" spans="1:6" x14ac:dyDescent="0.35">
      <c r="A187" s="56">
        <v>43556</v>
      </c>
      <c r="B187" s="52">
        <v>2.375</v>
      </c>
      <c r="C187" s="52">
        <v>-0.1</v>
      </c>
      <c r="D187" s="52">
        <v>0.75</v>
      </c>
      <c r="E187" s="52">
        <v>0</v>
      </c>
      <c r="F187" s="52">
        <v>1.5</v>
      </c>
    </row>
    <row r="188" spans="1:6" x14ac:dyDescent="0.35">
      <c r="A188" s="56">
        <v>43586</v>
      </c>
      <c r="B188" s="52">
        <v>2.375</v>
      </c>
      <c r="C188" s="52">
        <v>-0.1</v>
      </c>
      <c r="D188" s="52">
        <v>0.75</v>
      </c>
      <c r="E188" s="52">
        <v>0</v>
      </c>
      <c r="F188" s="52">
        <v>1.5</v>
      </c>
    </row>
    <row r="189" spans="1:6" x14ac:dyDescent="0.35">
      <c r="A189" s="56">
        <v>43617</v>
      </c>
      <c r="B189" s="52">
        <v>2.375</v>
      </c>
      <c r="C189" s="52">
        <v>-0.1</v>
      </c>
      <c r="D189" s="52">
        <v>0.75</v>
      </c>
      <c r="E189" s="52">
        <v>0</v>
      </c>
      <c r="F189" s="52">
        <v>1.25</v>
      </c>
    </row>
    <row r="190" spans="1:6" x14ac:dyDescent="0.35">
      <c r="A190" s="56">
        <v>43647</v>
      </c>
      <c r="B190" s="52">
        <v>2.125</v>
      </c>
      <c r="C190" s="52">
        <v>-0.1</v>
      </c>
      <c r="D190" s="52">
        <v>0.75</v>
      </c>
      <c r="E190" s="52">
        <v>0</v>
      </c>
      <c r="F190" s="52">
        <v>1</v>
      </c>
    </row>
    <row r="191" spans="1:6" x14ac:dyDescent="0.35">
      <c r="A191" s="56">
        <v>43678</v>
      </c>
      <c r="B191" s="52">
        <v>2.125</v>
      </c>
      <c r="C191" s="52">
        <v>-0.1</v>
      </c>
      <c r="D191" s="52">
        <v>0.75</v>
      </c>
      <c r="E191" s="52">
        <v>0</v>
      </c>
      <c r="F191" s="52">
        <v>1</v>
      </c>
    </row>
    <row r="192" spans="1:6" x14ac:dyDescent="0.35">
      <c r="A192" s="56">
        <v>43709</v>
      </c>
      <c r="B192" s="52">
        <v>1.875</v>
      </c>
      <c r="C192" s="52">
        <v>-0.1</v>
      </c>
      <c r="D192" s="52">
        <v>0.75</v>
      </c>
      <c r="E192" s="52">
        <v>0</v>
      </c>
      <c r="F192" s="52">
        <v>1</v>
      </c>
    </row>
    <row r="193" spans="1:6" x14ac:dyDescent="0.35">
      <c r="A193" s="56">
        <v>43739</v>
      </c>
      <c r="B193" s="52">
        <v>1.625</v>
      </c>
      <c r="C193" s="52">
        <v>-0.1</v>
      </c>
      <c r="D193" s="52">
        <v>0.75</v>
      </c>
      <c r="E193" s="52">
        <v>0</v>
      </c>
      <c r="F193" s="52">
        <v>0.75</v>
      </c>
    </row>
    <row r="194" spans="1:6" x14ac:dyDescent="0.35">
      <c r="A194" s="56">
        <v>43770</v>
      </c>
      <c r="B194" s="52">
        <v>1.625</v>
      </c>
      <c r="C194" s="52">
        <v>-0.1</v>
      </c>
      <c r="D194" s="52">
        <v>0.75</v>
      </c>
      <c r="E194" s="52">
        <v>0</v>
      </c>
      <c r="F194" s="52">
        <v>0.75</v>
      </c>
    </row>
    <row r="195" spans="1:6" x14ac:dyDescent="0.35">
      <c r="A195" s="56">
        <v>43800</v>
      </c>
      <c r="B195" s="52">
        <v>1.625</v>
      </c>
      <c r="C195" s="52">
        <v>-0.1</v>
      </c>
      <c r="D195" s="52">
        <v>0.75</v>
      </c>
      <c r="E195" s="52">
        <v>0</v>
      </c>
      <c r="F195" s="52">
        <v>0.75</v>
      </c>
    </row>
    <row r="196" spans="1:6" x14ac:dyDescent="0.35">
      <c r="A196" s="56">
        <v>43831</v>
      </c>
      <c r="B196" s="52">
        <v>1.625</v>
      </c>
      <c r="C196" s="52">
        <v>-0.1</v>
      </c>
      <c r="D196" s="52">
        <v>0.75</v>
      </c>
      <c r="E196" s="52">
        <v>0</v>
      </c>
      <c r="F196" s="52">
        <v>0.75</v>
      </c>
    </row>
    <row r="197" spans="1:6" x14ac:dyDescent="0.35">
      <c r="A197" s="56">
        <v>43862</v>
      </c>
      <c r="B197" s="52">
        <v>1.625</v>
      </c>
      <c r="C197" s="52">
        <v>-0.1</v>
      </c>
      <c r="D197" s="52">
        <v>0.75</v>
      </c>
      <c r="E197" s="52">
        <v>0</v>
      </c>
      <c r="F197" s="52">
        <v>0.75</v>
      </c>
    </row>
    <row r="198" spans="1:6" x14ac:dyDescent="0.35">
      <c r="A198" s="56">
        <v>43891</v>
      </c>
      <c r="B198" s="52">
        <v>0.125</v>
      </c>
      <c r="C198" s="52">
        <v>-0.1</v>
      </c>
      <c r="D198" s="52">
        <v>0.1</v>
      </c>
      <c r="E198" s="52">
        <v>0</v>
      </c>
      <c r="F198" s="52">
        <v>0.25</v>
      </c>
    </row>
    <row r="199" spans="1:6" x14ac:dyDescent="0.35">
      <c r="A199" s="56">
        <v>43922</v>
      </c>
      <c r="B199" s="52">
        <v>0.125</v>
      </c>
      <c r="C199" s="52">
        <v>-0.1</v>
      </c>
      <c r="D199" s="52">
        <v>0.1</v>
      </c>
      <c r="E199" s="52">
        <v>0</v>
      </c>
      <c r="F199" s="52">
        <v>0.25</v>
      </c>
    </row>
    <row r="200" spans="1:6" x14ac:dyDescent="0.35">
      <c r="A200" s="56">
        <v>43952</v>
      </c>
      <c r="B200" s="52">
        <v>0.125</v>
      </c>
      <c r="C200" s="52">
        <v>-0.1</v>
      </c>
      <c r="D200" s="52">
        <v>0.1</v>
      </c>
      <c r="E200" s="52">
        <v>0</v>
      </c>
      <c r="F200" s="52">
        <v>0.25</v>
      </c>
    </row>
    <row r="201" spans="1:6" x14ac:dyDescent="0.35">
      <c r="A201" s="56">
        <v>43983</v>
      </c>
      <c r="B201" s="52">
        <v>0.125</v>
      </c>
      <c r="C201" s="52">
        <v>-0.1</v>
      </c>
      <c r="D201" s="52">
        <v>0.1</v>
      </c>
      <c r="E201" s="52">
        <v>0</v>
      </c>
      <c r="F201" s="52">
        <v>0.25</v>
      </c>
    </row>
    <row r="202" spans="1:6" x14ac:dyDescent="0.35">
      <c r="A202" s="56">
        <v>44013</v>
      </c>
      <c r="B202" s="52">
        <v>0.125</v>
      </c>
      <c r="C202" s="52">
        <v>-0.1</v>
      </c>
      <c r="D202" s="52">
        <v>0.1</v>
      </c>
      <c r="E202" s="52">
        <v>0</v>
      </c>
      <c r="F202" s="52">
        <v>0.25</v>
      </c>
    </row>
    <row r="203" spans="1:6" x14ac:dyDescent="0.35">
      <c r="A203" s="56">
        <v>44044</v>
      </c>
      <c r="B203" s="52">
        <v>0.125</v>
      </c>
      <c r="C203" s="52">
        <v>-0.1</v>
      </c>
      <c r="D203" s="52">
        <v>0.1</v>
      </c>
      <c r="E203" s="52">
        <v>0</v>
      </c>
      <c r="F203" s="52">
        <v>0.25</v>
      </c>
    </row>
    <row r="204" spans="1:6" x14ac:dyDescent="0.35">
      <c r="A204" s="56">
        <v>44075</v>
      </c>
      <c r="B204" s="52">
        <v>0.125</v>
      </c>
      <c r="C204" s="52">
        <v>-0.1</v>
      </c>
      <c r="D204" s="52">
        <v>0.1</v>
      </c>
      <c r="E204" s="52">
        <v>0</v>
      </c>
      <c r="F204" s="52">
        <v>0.25</v>
      </c>
    </row>
    <row r="205" spans="1:6" x14ac:dyDescent="0.35">
      <c r="A205" s="56">
        <v>44105</v>
      </c>
      <c r="B205" s="52">
        <v>0.125</v>
      </c>
      <c r="C205" s="52">
        <v>-0.1</v>
      </c>
      <c r="D205" s="52">
        <v>0.1</v>
      </c>
      <c r="E205" s="52">
        <v>0</v>
      </c>
      <c r="F205" s="52">
        <v>0.25</v>
      </c>
    </row>
    <row r="206" spans="1:6" x14ac:dyDescent="0.35">
      <c r="A206" s="56">
        <v>44136</v>
      </c>
      <c r="B206" s="52">
        <v>0.125</v>
      </c>
      <c r="C206" s="52">
        <v>-0.1</v>
      </c>
      <c r="D206" s="52">
        <v>0.1</v>
      </c>
      <c r="E206" s="52">
        <v>0</v>
      </c>
      <c r="F206" s="52">
        <v>0.1</v>
      </c>
    </row>
    <row r="207" spans="1:6" x14ac:dyDescent="0.35">
      <c r="A207" s="56">
        <v>44166</v>
      </c>
      <c r="B207" s="52">
        <v>0.125</v>
      </c>
      <c r="C207" s="52">
        <v>-0.1</v>
      </c>
      <c r="D207" s="52">
        <v>0.1</v>
      </c>
      <c r="E207" s="52">
        <v>0</v>
      </c>
      <c r="F207" s="52">
        <v>0.1</v>
      </c>
    </row>
    <row r="208" spans="1:6" x14ac:dyDescent="0.35">
      <c r="A208" s="56">
        <v>44197</v>
      </c>
      <c r="B208" s="52">
        <v>0.125</v>
      </c>
      <c r="C208" s="52">
        <v>-0.1</v>
      </c>
      <c r="D208" s="52">
        <v>0.1</v>
      </c>
      <c r="E208" s="52">
        <v>0</v>
      </c>
      <c r="F208" s="52">
        <v>0.1</v>
      </c>
    </row>
    <row r="209" spans="1:6" x14ac:dyDescent="0.35">
      <c r="A209" s="56">
        <v>44228</v>
      </c>
      <c r="B209" s="52">
        <v>0.125</v>
      </c>
      <c r="C209" s="52">
        <v>-0.1</v>
      </c>
      <c r="D209" s="52">
        <v>0.1</v>
      </c>
      <c r="E209" s="52">
        <v>0</v>
      </c>
      <c r="F209" s="52">
        <v>0.1</v>
      </c>
    </row>
    <row r="210" spans="1:6" x14ac:dyDescent="0.35">
      <c r="A210" s="56">
        <v>44256</v>
      </c>
      <c r="B210" s="52">
        <v>0.125</v>
      </c>
      <c r="C210" s="52">
        <v>-0.1</v>
      </c>
      <c r="D210" s="52">
        <v>0.1</v>
      </c>
      <c r="E210" s="52">
        <v>0</v>
      </c>
      <c r="F210" s="52">
        <v>0.1</v>
      </c>
    </row>
    <row r="211" spans="1:6" x14ac:dyDescent="0.35">
      <c r="A211" s="56">
        <v>44287</v>
      </c>
      <c r="B211" s="52">
        <v>0.125</v>
      </c>
      <c r="C211" s="52">
        <v>-0.1</v>
      </c>
      <c r="D211" s="52">
        <v>0.1</v>
      </c>
      <c r="E211" s="52">
        <v>0</v>
      </c>
      <c r="F211" s="52">
        <v>0.1</v>
      </c>
    </row>
    <row r="212" spans="1:6" x14ac:dyDescent="0.35">
      <c r="A212" s="56">
        <v>44317</v>
      </c>
      <c r="B212" s="52">
        <v>0.125</v>
      </c>
      <c r="C212" s="52">
        <v>-0.1</v>
      </c>
      <c r="D212" s="52">
        <v>0.1</v>
      </c>
      <c r="E212" s="52">
        <v>0</v>
      </c>
      <c r="F212" s="52">
        <v>0.1</v>
      </c>
    </row>
    <row r="213" spans="1:6" x14ac:dyDescent="0.35">
      <c r="A213" s="56">
        <v>44348</v>
      </c>
      <c r="B213" s="52">
        <v>0.125</v>
      </c>
      <c r="C213" s="52">
        <v>-0.1</v>
      </c>
      <c r="D213" s="52">
        <v>0.1</v>
      </c>
      <c r="E213" s="52">
        <v>0</v>
      </c>
      <c r="F213" s="52">
        <v>0.1</v>
      </c>
    </row>
    <row r="214" spans="1:6" x14ac:dyDescent="0.35">
      <c r="A214" s="56">
        <v>44378</v>
      </c>
      <c r="B214" s="52">
        <v>0.125</v>
      </c>
      <c r="C214" s="52">
        <v>-0.1</v>
      </c>
      <c r="D214" s="52">
        <v>0.1</v>
      </c>
      <c r="E214" s="52">
        <v>0</v>
      </c>
      <c r="F214" s="52">
        <v>0.1</v>
      </c>
    </row>
    <row r="215" spans="1:6" x14ac:dyDescent="0.35">
      <c r="A215" s="56">
        <v>44409</v>
      </c>
      <c r="B215" s="52">
        <v>0.125</v>
      </c>
      <c r="C215" s="52">
        <v>-0.1</v>
      </c>
      <c r="D215" s="52">
        <v>0.1</v>
      </c>
      <c r="E215" s="52">
        <v>0</v>
      </c>
      <c r="F215" s="52">
        <v>0.1</v>
      </c>
    </row>
    <row r="216" spans="1:6" x14ac:dyDescent="0.35">
      <c r="A216" s="56">
        <v>44440</v>
      </c>
      <c r="B216" s="52">
        <v>0.125</v>
      </c>
      <c r="C216" s="52">
        <v>-0.1</v>
      </c>
      <c r="D216" s="52">
        <v>0.1</v>
      </c>
      <c r="E216" s="52">
        <v>0</v>
      </c>
      <c r="F216" s="52">
        <v>0.1</v>
      </c>
    </row>
    <row r="217" spans="1:6" x14ac:dyDescent="0.35">
      <c r="A217" s="56">
        <v>44470</v>
      </c>
      <c r="B217" s="52">
        <v>0.125</v>
      </c>
      <c r="C217" s="52">
        <v>-0.1</v>
      </c>
      <c r="D217" s="52">
        <v>0.1</v>
      </c>
      <c r="E217" s="52">
        <v>0</v>
      </c>
      <c r="F217" s="52">
        <v>0.1</v>
      </c>
    </row>
    <row r="218" spans="1:6" x14ac:dyDescent="0.35">
      <c r="A218" s="56">
        <v>44501</v>
      </c>
      <c r="B218" s="52">
        <v>0.125</v>
      </c>
      <c r="C218" s="52">
        <v>-0.1</v>
      </c>
      <c r="D218" s="52">
        <v>0.1</v>
      </c>
      <c r="E218" s="52">
        <v>0</v>
      </c>
      <c r="F218" s="52">
        <v>0.1</v>
      </c>
    </row>
    <row r="219" spans="1:6" x14ac:dyDescent="0.35">
      <c r="A219" s="56">
        <v>44531</v>
      </c>
      <c r="B219" s="52">
        <v>0.125</v>
      </c>
      <c r="C219" s="52">
        <v>-0.1</v>
      </c>
      <c r="D219" s="52">
        <v>0.25</v>
      </c>
      <c r="E219" s="52">
        <v>0</v>
      </c>
      <c r="F219" s="52">
        <v>0.1</v>
      </c>
    </row>
    <row r="220" spans="1:6" x14ac:dyDescent="0.35">
      <c r="A220" s="56">
        <v>44562</v>
      </c>
      <c r="B220" s="52">
        <v>0.125</v>
      </c>
      <c r="C220" s="52">
        <v>-0.1</v>
      </c>
      <c r="D220" s="52">
        <v>0.25</v>
      </c>
      <c r="E220" s="52">
        <v>0</v>
      </c>
      <c r="F220" s="52">
        <v>0.1</v>
      </c>
    </row>
    <row r="221" spans="1:6" x14ac:dyDescent="0.35">
      <c r="A221" s="56">
        <v>44593</v>
      </c>
      <c r="B221" s="52">
        <v>0.125</v>
      </c>
      <c r="C221" s="52">
        <v>-0.1</v>
      </c>
      <c r="D221" s="52">
        <v>0.5</v>
      </c>
      <c r="E221" s="52">
        <v>0</v>
      </c>
      <c r="F221" s="52">
        <v>0.1</v>
      </c>
    </row>
    <row r="222" spans="1:6" x14ac:dyDescent="0.35">
      <c r="A222" s="56">
        <v>44621</v>
      </c>
      <c r="B222" s="52">
        <v>0.375</v>
      </c>
      <c r="C222" s="52">
        <v>-0.1</v>
      </c>
      <c r="D222" s="52">
        <v>0.75</v>
      </c>
      <c r="E222" s="52">
        <v>0</v>
      </c>
      <c r="F222" s="52">
        <v>0.1</v>
      </c>
    </row>
    <row r="223" spans="1:6" x14ac:dyDescent="0.35">
      <c r="A223" s="56">
        <v>44652</v>
      </c>
      <c r="B223" s="52">
        <v>0.375</v>
      </c>
      <c r="C223" s="52">
        <v>-0.1</v>
      </c>
      <c r="D223" s="52">
        <v>0.75</v>
      </c>
      <c r="E223" s="52">
        <v>0</v>
      </c>
      <c r="F223" s="52">
        <v>0.1</v>
      </c>
    </row>
    <row r="224" spans="1:6" x14ac:dyDescent="0.35">
      <c r="A224" s="56">
        <v>44682</v>
      </c>
      <c r="B224" s="52">
        <v>0.875</v>
      </c>
      <c r="C224" s="52">
        <v>-0.1</v>
      </c>
      <c r="D224" s="52">
        <v>1</v>
      </c>
      <c r="E224" s="52">
        <v>0</v>
      </c>
      <c r="F224" s="52">
        <v>0.35</v>
      </c>
    </row>
    <row r="225" spans="1:6" x14ac:dyDescent="0.35">
      <c r="A225" s="56">
        <v>44713</v>
      </c>
      <c r="B225" s="52">
        <v>1.625</v>
      </c>
      <c r="C225" s="52">
        <v>-0.1</v>
      </c>
      <c r="D225" s="52">
        <v>1.25</v>
      </c>
      <c r="E225" s="52">
        <v>0</v>
      </c>
      <c r="F225" s="52">
        <v>0.85</v>
      </c>
    </row>
    <row r="226" spans="1:6" x14ac:dyDescent="0.35">
      <c r="A226" s="56">
        <v>44743</v>
      </c>
      <c r="B226" s="52">
        <v>2.375</v>
      </c>
      <c r="C226" s="52">
        <v>-0.1</v>
      </c>
      <c r="D226" s="52">
        <v>1.25</v>
      </c>
      <c r="E226" s="52">
        <v>0.5</v>
      </c>
      <c r="F226" s="52">
        <v>1.35</v>
      </c>
    </row>
    <row r="227" spans="1:6" x14ac:dyDescent="0.35">
      <c r="A227" s="56">
        <v>44774</v>
      </c>
      <c r="B227" s="52">
        <v>2.375</v>
      </c>
      <c r="C227" s="52">
        <v>-0.1</v>
      </c>
      <c r="D227" s="52">
        <v>1.75</v>
      </c>
      <c r="E227" s="52">
        <v>0.5</v>
      </c>
      <c r="F227" s="52">
        <v>1.85</v>
      </c>
    </row>
    <row r="228" spans="1:6" x14ac:dyDescent="0.35">
      <c r="A228" s="56">
        <v>44805</v>
      </c>
      <c r="B228" s="52">
        <v>3.125</v>
      </c>
      <c r="C228" s="52">
        <v>-0.1</v>
      </c>
      <c r="D228" s="52">
        <v>2.25</v>
      </c>
      <c r="E228" s="52">
        <v>1.25</v>
      </c>
      <c r="F228" s="52">
        <v>2.35</v>
      </c>
    </row>
    <row r="229" spans="1:6" x14ac:dyDescent="0.35">
      <c r="A229" s="56">
        <v>44835</v>
      </c>
      <c r="B229" s="52">
        <v>3.125</v>
      </c>
      <c r="C229" s="52">
        <v>-0.1</v>
      </c>
      <c r="D229" s="52">
        <v>2.25</v>
      </c>
      <c r="E229" s="52">
        <v>1.25</v>
      </c>
      <c r="F229" s="52">
        <v>2.6</v>
      </c>
    </row>
    <row r="230" spans="1:6" x14ac:dyDescent="0.35">
      <c r="A230" s="56">
        <v>44866</v>
      </c>
      <c r="B230" s="52">
        <v>3.875</v>
      </c>
      <c r="C230" s="52">
        <v>-0.1</v>
      </c>
      <c r="D230" s="52">
        <v>3</v>
      </c>
      <c r="E230" s="52">
        <v>2</v>
      </c>
      <c r="F230" s="52">
        <v>2.85</v>
      </c>
    </row>
    <row r="231" spans="1:6" x14ac:dyDescent="0.35">
      <c r="A231" s="56">
        <v>44896</v>
      </c>
      <c r="B231" s="52">
        <v>4.375</v>
      </c>
      <c r="C231" s="52">
        <v>-0.1</v>
      </c>
      <c r="D231" s="52">
        <v>3.5</v>
      </c>
      <c r="E231" s="52">
        <v>2.5</v>
      </c>
      <c r="F231" s="52">
        <v>3.1</v>
      </c>
    </row>
    <row r="232" spans="1:6" x14ac:dyDescent="0.35">
      <c r="A232" s="56">
        <v>44927</v>
      </c>
      <c r="B232" s="52">
        <v>4.375</v>
      </c>
      <c r="C232" s="52">
        <v>-0.1</v>
      </c>
      <c r="D232" s="52">
        <v>3.5</v>
      </c>
      <c r="E232" s="52">
        <v>2.5</v>
      </c>
      <c r="F232" s="52">
        <v>3.1</v>
      </c>
    </row>
    <row r="233" spans="1:6" x14ac:dyDescent="0.35">
      <c r="A233" s="56">
        <v>44958</v>
      </c>
      <c r="B233" s="52">
        <v>4.625</v>
      </c>
      <c r="C233" s="52">
        <v>-0.1</v>
      </c>
      <c r="D233" s="52">
        <v>4</v>
      </c>
      <c r="E233" s="52">
        <v>3</v>
      </c>
      <c r="F233" s="52">
        <v>3.35</v>
      </c>
    </row>
    <row r="234" spans="1:6" x14ac:dyDescent="0.35">
      <c r="A234" s="56">
        <v>44986</v>
      </c>
      <c r="B234" s="52">
        <v>4.875</v>
      </c>
      <c r="C234" s="52">
        <v>-0.1</v>
      </c>
      <c r="D234" s="52">
        <v>4.25</v>
      </c>
      <c r="E234" s="52">
        <v>3.5</v>
      </c>
      <c r="F234" s="52">
        <v>3.6</v>
      </c>
    </row>
    <row r="235" spans="1:6" x14ac:dyDescent="0.35">
      <c r="A235" s="56">
        <v>45017</v>
      </c>
      <c r="B235" s="52">
        <v>4.875</v>
      </c>
      <c r="C235" s="52">
        <v>-0.1</v>
      </c>
      <c r="D235" s="52">
        <v>4.25</v>
      </c>
      <c r="E235" s="52">
        <v>3.5</v>
      </c>
      <c r="F235" s="52">
        <v>3.6</v>
      </c>
    </row>
    <row r="236" spans="1:6" x14ac:dyDescent="0.35">
      <c r="A236" s="56">
        <v>45047</v>
      </c>
      <c r="B236" s="52">
        <v>5.125</v>
      </c>
      <c r="C236" s="52">
        <v>-0.1</v>
      </c>
      <c r="D236" s="52">
        <v>4.5</v>
      </c>
      <c r="E236" s="52">
        <v>3.75</v>
      </c>
      <c r="F236" s="52">
        <v>3.85</v>
      </c>
    </row>
    <row r="237" spans="1:6" x14ac:dyDescent="0.35">
      <c r="A237" s="56">
        <v>45078</v>
      </c>
      <c r="B237" s="52">
        <v>5.125</v>
      </c>
      <c r="C237" s="52">
        <v>-0.1</v>
      </c>
      <c r="D237" s="52">
        <v>5</v>
      </c>
      <c r="E237" s="52">
        <v>4</v>
      </c>
      <c r="F237" s="52">
        <v>4.0999999999999996</v>
      </c>
    </row>
    <row r="238" spans="1:6" x14ac:dyDescent="0.35">
      <c r="A238" s="56">
        <v>45108</v>
      </c>
      <c r="B238" s="52">
        <v>5.375</v>
      </c>
      <c r="C238" s="52">
        <v>-0.1</v>
      </c>
      <c r="D238" s="52">
        <v>5</v>
      </c>
      <c r="E238" s="52">
        <v>4</v>
      </c>
      <c r="F238" s="52">
        <v>4.0999999999999996</v>
      </c>
    </row>
    <row r="239" spans="1:6" x14ac:dyDescent="0.35">
      <c r="A239" s="56">
        <v>45139</v>
      </c>
      <c r="B239" s="52">
        <v>5.375</v>
      </c>
      <c r="C239" s="52">
        <v>-0.1</v>
      </c>
      <c r="D239" s="52">
        <v>5.25</v>
      </c>
      <c r="E239" s="52">
        <v>4.25</v>
      </c>
      <c r="F239" s="52">
        <v>4.0999999999999996</v>
      </c>
    </row>
    <row r="240" spans="1:6" x14ac:dyDescent="0.35">
      <c r="A240" s="56">
        <v>45170</v>
      </c>
      <c r="B240" s="52">
        <v>5.375</v>
      </c>
      <c r="C240" s="52">
        <v>-0.1</v>
      </c>
      <c r="D240" s="52">
        <v>5.25</v>
      </c>
      <c r="E240" s="52">
        <v>4.5</v>
      </c>
      <c r="F240" s="52">
        <v>4.0999999999999996</v>
      </c>
    </row>
    <row r="241" spans="1:6" x14ac:dyDescent="0.35">
      <c r="A241" s="56">
        <v>45200</v>
      </c>
      <c r="B241" s="52">
        <v>5.375</v>
      </c>
      <c r="C241" s="52">
        <v>-0.1</v>
      </c>
      <c r="D241" s="52">
        <v>5.25</v>
      </c>
      <c r="E241" s="52">
        <v>4.5</v>
      </c>
      <c r="F241" s="52">
        <v>4.0999999999999996</v>
      </c>
    </row>
    <row r="242" spans="1:6" x14ac:dyDescent="0.35">
      <c r="A242" s="56">
        <v>45231</v>
      </c>
      <c r="B242" s="52">
        <v>5.375</v>
      </c>
      <c r="C242" s="52">
        <v>-0.1</v>
      </c>
      <c r="D242" s="52">
        <v>5.25</v>
      </c>
      <c r="E242" s="52">
        <v>4.5</v>
      </c>
      <c r="F242" s="52">
        <v>4.3499999999999996</v>
      </c>
    </row>
    <row r="243" spans="1:6" x14ac:dyDescent="0.35">
      <c r="A243" s="56">
        <v>45261</v>
      </c>
      <c r="B243" s="52">
        <v>5.375</v>
      </c>
      <c r="C243" s="52">
        <v>-0.1</v>
      </c>
      <c r="D243" s="52">
        <v>5.25</v>
      </c>
      <c r="E243" s="52">
        <v>4.5</v>
      </c>
      <c r="F243" s="52">
        <v>4.3499999999999996</v>
      </c>
    </row>
    <row r="244" spans="1:6" x14ac:dyDescent="0.35">
      <c r="A244" s="56">
        <v>45292</v>
      </c>
      <c r="B244" s="52">
        <v>5.375</v>
      </c>
      <c r="C244" s="52">
        <v>-0.1</v>
      </c>
      <c r="D244" s="52">
        <v>5.25</v>
      </c>
      <c r="E244" s="52">
        <v>4.5</v>
      </c>
      <c r="F244" s="52">
        <v>4.3499999999999996</v>
      </c>
    </row>
    <row r="245" spans="1:6" x14ac:dyDescent="0.35">
      <c r="A245" s="56">
        <v>45323</v>
      </c>
      <c r="B245" s="52">
        <v>5.375</v>
      </c>
      <c r="C245" s="52">
        <v>-0.1</v>
      </c>
      <c r="D245" s="52">
        <v>5.25</v>
      </c>
      <c r="E245" s="52">
        <v>4.5</v>
      </c>
      <c r="F245" s="52">
        <v>4.3499999999999996</v>
      </c>
    </row>
    <row r="246" spans="1:6" x14ac:dyDescent="0.35">
      <c r="A246" s="56">
        <v>45352</v>
      </c>
      <c r="B246" s="52">
        <v>5.375</v>
      </c>
      <c r="C246" s="52">
        <v>0.1</v>
      </c>
      <c r="D246" s="52">
        <v>5.25</v>
      </c>
      <c r="E246" s="52">
        <v>4.5</v>
      </c>
      <c r="F246" s="52">
        <v>4.3499999999999996</v>
      </c>
    </row>
    <row r="247" spans="1:6" x14ac:dyDescent="0.35">
      <c r="A247" s="56">
        <v>45383</v>
      </c>
      <c r="B247" s="52">
        <v>5.375</v>
      </c>
      <c r="C247" s="52">
        <v>0.1</v>
      </c>
      <c r="D247" s="52">
        <v>5.25</v>
      </c>
      <c r="E247" s="52">
        <v>4.5</v>
      </c>
      <c r="F247" s="52">
        <v>4.3499999999999996</v>
      </c>
    </row>
    <row r="248" spans="1:6" x14ac:dyDescent="0.35">
      <c r="A248" s="56">
        <v>45413</v>
      </c>
      <c r="B248" s="52">
        <v>5.375</v>
      </c>
      <c r="C248" s="52">
        <v>0.1</v>
      </c>
      <c r="D248" s="52">
        <v>5.25</v>
      </c>
      <c r="E248" s="52">
        <v>4.5</v>
      </c>
      <c r="F248" s="52">
        <v>4.3499999999999996</v>
      </c>
    </row>
    <row r="249" spans="1:6" x14ac:dyDescent="0.35">
      <c r="A249" s="56">
        <v>45444</v>
      </c>
      <c r="B249" s="52">
        <v>5.375</v>
      </c>
      <c r="C249" s="52">
        <v>0.1</v>
      </c>
      <c r="D249" s="52">
        <v>5.25</v>
      </c>
      <c r="E249" s="52">
        <v>4.25</v>
      </c>
      <c r="F249" s="52">
        <v>4.3499999999999996</v>
      </c>
    </row>
    <row r="250" spans="1:6" x14ac:dyDescent="0.35">
      <c r="A250" s="56">
        <v>45474</v>
      </c>
      <c r="B250" s="52">
        <v>5.38</v>
      </c>
      <c r="C250" s="52">
        <v>0.25</v>
      </c>
      <c r="D250" s="52">
        <v>5</v>
      </c>
      <c r="E250" s="52">
        <v>4.25</v>
      </c>
      <c r="F250" s="52">
        <v>4.3499999999999996</v>
      </c>
    </row>
    <row r="251" spans="1:6" x14ac:dyDescent="0.35">
      <c r="A251" s="192">
        <v>45505</v>
      </c>
      <c r="B251" s="159">
        <v>5.38</v>
      </c>
      <c r="C251" s="159">
        <v>0.25</v>
      </c>
      <c r="D251" s="159">
        <v>5</v>
      </c>
      <c r="E251" s="159">
        <v>4.25</v>
      </c>
      <c r="F251" s="159">
        <v>4.3499999999999996</v>
      </c>
    </row>
    <row r="252" spans="1:6" x14ac:dyDescent="0.35">
      <c r="A252" s="192">
        <v>45536</v>
      </c>
      <c r="B252" s="63">
        <v>4.88</v>
      </c>
      <c r="C252" s="63">
        <v>0.25</v>
      </c>
      <c r="D252" s="224">
        <v>5</v>
      </c>
      <c r="E252" s="159">
        <v>3.65</v>
      </c>
      <c r="F252" s="159">
        <v>4.3499999999999996</v>
      </c>
    </row>
    <row r="253" spans="1:6" x14ac:dyDescent="0.35">
      <c r="A253" s="56">
        <v>45566</v>
      </c>
      <c r="B253" s="63">
        <v>4.88</v>
      </c>
      <c r="C253" s="63">
        <v>0.25</v>
      </c>
      <c r="D253" s="52">
        <v>5</v>
      </c>
      <c r="E253" s="52">
        <v>3.4</v>
      </c>
      <c r="F253" s="52">
        <v>4.3499999999999996</v>
      </c>
    </row>
    <row r="254" spans="1:6" x14ac:dyDescent="0.35">
      <c r="A254" s="29"/>
      <c r="E254" s="159"/>
    </row>
    <row r="255" spans="1:6" x14ac:dyDescent="0.35">
      <c r="A255" s="46" t="s">
        <v>454</v>
      </c>
    </row>
    <row r="256" spans="1:6" x14ac:dyDescent="0.35">
      <c r="A256" t="s">
        <v>471</v>
      </c>
    </row>
    <row r="257" spans="1:1" x14ac:dyDescent="0.35">
      <c r="A257" t="s">
        <v>467</v>
      </c>
    </row>
    <row r="258" spans="1:1" x14ac:dyDescent="0.35">
      <c r="A258" t="s">
        <v>468</v>
      </c>
    </row>
    <row r="259" spans="1:1" x14ac:dyDescent="0.35">
      <c r="A259" t="s">
        <v>469</v>
      </c>
    </row>
    <row r="260" spans="1:1" x14ac:dyDescent="0.35">
      <c r="A260" t="s">
        <v>470</v>
      </c>
    </row>
    <row r="262" spans="1:1" x14ac:dyDescent="0.35">
      <c r="A262" s="46" t="s">
        <v>450</v>
      </c>
    </row>
    <row r="263" spans="1:1" x14ac:dyDescent="0.35">
      <c r="A263" s="37" t="s">
        <v>489</v>
      </c>
    </row>
  </sheetData>
  <hyperlinks>
    <hyperlink ref="B2" r:id="rId1" display="https://www.rba.gov.au/statistics/tables/" xr:uid="{230FB459-FDB5-4D55-A634-4F048D2D5E42}"/>
    <hyperlink ref="A9" location="Contents!A1" display="Back to contents" xr:uid="{F23F3E78-C664-4697-84C1-610DC5E5FE53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bc37dfbe-9a1a-4235-abd7-8bc54474f3d7" ContentTypeId="0x0101000AC6246A9CD2FC45B52DC6FEC0F0AAAA" PreviousValue="fals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urDocsVersionReason xmlns="0c56a47d-469b-460c-81a1-345d54cdeeee" xsi:nil="true"/>
    <OurDocsVersionCreatedAt xmlns="0c56a47d-469b-460c-81a1-345d54cdeeee">2024-11-05T03:39:30+00:00</OurDocsVersionCreatedAt>
    <OurDocsDocId xmlns="0c56a47d-469b-460c-81a1-345d54cdeeee">003682policy.data</OurDocsDocId>
    <OurDocsDocumentSource xmlns="0c56a47d-469b-460c-81a1-345d54cdeeee">Internal</OurDocsDocumentSource>
    <OurDocsLocation xmlns="0c56a47d-469b-460c-81a1-345d54cdeeee">Perth</OurDocsLocation>
    <OurDocsDataStore xmlns="0c56a47d-469b-460c-81a1-345d54cdeeee">Central</OurDocsDataStore>
    <OurDocsReleaseClassification xmlns="0c56a47d-469b-460c-81a1-345d54cdeeee">Departmental Use Only</OurDocsReleaseClassification>
    <OurDocsTitle xmlns="0c56a47d-469b-460c-81a1-345d54cdeeee">WA Economic Profile Data - October 2024</OurDocsTitle>
    <OurDocsLockedOnBehalfOf xmlns="0c56a47d-469b-460c-81a1-345d54cdeeee" xsi:nil="true"/>
    <OurDocsVersionNumber xmlns="0c56a47d-469b-460c-81a1-345d54cdeeee">1</OurDocsVersionNumber>
    <OurDocsAuthor xmlns="0c56a47d-469b-460c-81a1-345d54cdeeee">Mike Thomas</OurDocsAuthor>
    <OurDocsDescription xmlns="0c56a47d-469b-460c-81a1-345d54cdeeee" xsi:nil="true"/>
    <OurDocsVersionCreatedBy xmlns="0c56a47d-469b-460c-81a1-345d54cdeeee">SDVSPIR</OurDocsVersionCreatedBy>
    <OurDocsIsLocked xmlns="0c56a47d-469b-460c-81a1-345d54cdeeee">false</OurDocsIsLocked>
    <OurDocsDocumentType xmlns="0c56a47d-469b-460c-81a1-345d54cdeeee">Other</OurDocsDocumentType>
    <OurDocsIsRecordsDocument xmlns="0c56a47d-469b-460c-81a1-345d54cdeeee">false</OurDocsIsRecordsDocument>
    <OurDocsDocumentDate xmlns="0c56a47d-469b-460c-81a1-345d54cdeeee">2024-11-04T16:00:00+00:00</OurDocsDocumentDate>
    <OurDocsLockedBy xmlns="0c56a47d-469b-460c-81a1-345d54cdeeee" xsi:nil="true"/>
    <OurDocsFileNumbers xmlns="0c56a47d-469b-460c-81a1-345d54cdeeee" xsi:nil="true"/>
    <OurDocsLockedOn xmlns="0c56a47d-469b-460c-81a1-345d54cdeeee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OurDocs Document" ma:contentTypeID="0x0101000AC6246A9CD2FC45B52DC6FEC0F0AAAA002C39F3B3B96C1F4B98517E6443C184DE" ma:contentTypeVersion="12" ma:contentTypeDescription="Create a new document." ma:contentTypeScope="" ma:versionID="7fd6e5eedbd6d6bbc4f050dbc7b7190a">
  <xsd:schema xmlns:xsd="http://www.w3.org/2001/XMLSchema" xmlns:xs="http://www.w3.org/2001/XMLSchema" xmlns:p="http://schemas.microsoft.com/office/2006/metadata/properties" xmlns:ns2="0c56a47d-469b-460c-81a1-345d54cdeeee" targetNamespace="http://schemas.microsoft.com/office/2006/metadata/properties" ma:root="true" ma:fieldsID="92f4de51a2ba04263f7c8fc2be9dabf8" ns2:_="">
    <xsd:import namespace="0c56a47d-469b-460c-81a1-345d54cdeeee"/>
    <xsd:element name="properties">
      <xsd:complexType>
        <xsd:sequence>
          <xsd:element name="documentManagement">
            <xsd:complexType>
              <xsd:all>
                <xsd:element ref="ns2:OurDocsDataStore"/>
                <xsd:element ref="ns2:OurDocsDocId"/>
                <xsd:element ref="ns2:OurDocsVersionNumber"/>
                <xsd:element ref="ns2:OurDocsIsRecordsDocument" minOccurs="0"/>
                <xsd:element ref="ns2:OurDocsIsLocked" minOccurs="0"/>
                <xsd:element ref="ns2:OurDocsTitle" minOccurs="0"/>
                <xsd:element ref="ns2:OurDocsDescription" minOccurs="0"/>
                <xsd:element ref="ns2:OurDocsAuthor" minOccurs="0"/>
                <xsd:element ref="ns2:OurDocsLocation" minOccurs="0"/>
                <xsd:element ref="ns2:OurDocsReleaseClassification" minOccurs="0"/>
                <xsd:element ref="ns2:OurDocsDocumentType" minOccurs="0"/>
                <xsd:element ref="ns2:OurDocsDocumentDate" minOccurs="0"/>
                <xsd:element ref="ns2:OurDocsDocumentSource" minOccurs="0"/>
                <xsd:element ref="ns2:OurDocsFileNumbers" minOccurs="0"/>
                <xsd:element ref="ns2:OurDocsLockedBy" minOccurs="0"/>
                <xsd:element ref="ns2:OurDocsLockedOnBehalfOf" minOccurs="0"/>
                <xsd:element ref="ns2:OurDocsLockedOn" minOccurs="0"/>
                <xsd:element ref="ns2:OurDocsVersionCreatedBy" minOccurs="0"/>
                <xsd:element ref="ns2:OurDocsVersionCreatedAt" minOccurs="0"/>
                <xsd:element ref="ns2:OurDocsVersionReas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56a47d-469b-460c-81a1-345d54cdeeee" elementFormDefault="qualified">
    <xsd:import namespace="http://schemas.microsoft.com/office/2006/documentManagement/types"/>
    <xsd:import namespace="http://schemas.microsoft.com/office/infopath/2007/PartnerControls"/>
    <xsd:element name="OurDocsDataStore" ma:index="8" ma:displayName="DataStore" ma:internalName="OurDocsDataStore">
      <xsd:simpleType>
        <xsd:restriction base="dms:Text"/>
      </xsd:simpleType>
    </xsd:element>
    <xsd:element name="OurDocsDocId" ma:index="9" ma:displayName="DocId" ma:internalName="OurDocsDocId">
      <xsd:simpleType>
        <xsd:restriction base="dms:Text"/>
      </xsd:simpleType>
    </xsd:element>
    <xsd:element name="OurDocsVersionNumber" ma:index="10" ma:displayName="VersionNumber" ma:internalName="OurDocsVersionNumber">
      <xsd:simpleType>
        <xsd:restriction base="dms:Text"/>
      </xsd:simpleType>
    </xsd:element>
    <xsd:element name="OurDocsIsRecordsDocument" ma:index="11" nillable="true" ma:displayName="IsRecordsDocument" ma:internalName="OurDocsIsRecordsDocument">
      <xsd:simpleType>
        <xsd:restriction base="dms:Boolean"/>
      </xsd:simpleType>
    </xsd:element>
    <xsd:element name="OurDocsIsLocked" ma:index="12" nillable="true" ma:displayName="IsLocked" ma:internalName="OurDocsIsLocked">
      <xsd:simpleType>
        <xsd:restriction base="dms:Boolean"/>
      </xsd:simpleType>
    </xsd:element>
    <xsd:element name="OurDocsTitle" ma:index="13" nillable="true" ma:displayName="Title" ma:internalName="OurDocsTitle">
      <xsd:simpleType>
        <xsd:restriction base="dms:Text"/>
      </xsd:simpleType>
    </xsd:element>
    <xsd:element name="OurDocsDescription" ma:index="14" nillable="true" ma:displayName="Description" ma:internalName="OurDocsDescription">
      <xsd:simpleType>
        <xsd:restriction base="dms:Note">
          <xsd:maxLength value="255"/>
        </xsd:restriction>
      </xsd:simpleType>
    </xsd:element>
    <xsd:element name="OurDocsAuthor" ma:index="15" nillable="true" ma:displayName="Author" ma:internalName="OurDocsAuthor">
      <xsd:simpleType>
        <xsd:restriction base="dms:Text"/>
      </xsd:simpleType>
    </xsd:element>
    <xsd:element name="OurDocsLocation" ma:index="16" nillable="true" ma:displayName="Location" ma:internalName="OurDocsLocation">
      <xsd:simpleType>
        <xsd:restriction base="dms:Text"/>
      </xsd:simpleType>
    </xsd:element>
    <xsd:element name="OurDocsReleaseClassification" ma:index="17" nillable="true" ma:displayName="ReleaseClassification" ma:internalName="OurDocsReleaseClassification">
      <xsd:simpleType>
        <xsd:restriction base="dms:Choice">
          <xsd:enumeration value="Departmental Use Only"/>
          <xsd:enumeration value="Within Government Only"/>
          <xsd:enumeration value="Addressee Use Only"/>
          <xsd:enumeration value="Addressee and Within Government Only"/>
          <xsd:enumeration value="For Public Release"/>
          <xsd:enumeration value="UNKNOWN"/>
        </xsd:restriction>
      </xsd:simpleType>
    </xsd:element>
    <xsd:element name="OurDocsDocumentType" ma:index="18" nillable="true" ma:displayName="DocumentType" ma:internalName="OurDocsDocumentType">
      <xsd:simpleType>
        <xsd:restriction base="dms:Choice">
          <xsd:enumeration value="Administration"/>
          <xsd:enumeration value="Agenda"/>
          <xsd:enumeration value="Appointment"/>
          <xsd:enumeration value="Briefing Note"/>
          <xsd:enumeration value="Corporate Executive"/>
          <xsd:enumeration value="Corporate Form"/>
          <xsd:enumeration value="Corporate Policy"/>
          <xsd:enumeration value="Corporate Procedure"/>
          <xsd:enumeration value="Document"/>
          <xsd:enumeration value="Documentation"/>
          <xsd:enumeration value="Email"/>
          <xsd:enumeration value="External Presentations"/>
          <xsd:enumeration value="External Published Document"/>
          <xsd:enumeration value="Facsimile"/>
          <xsd:enumeration value="File"/>
          <xsd:enumeration value="File Note"/>
          <xsd:enumeration value="Form"/>
          <xsd:enumeration value="Incident Report"/>
          <xsd:enumeration value="Internal Memo"/>
          <xsd:enumeration value="Internal Presentations"/>
          <xsd:enumeration value="Investigation Document"/>
          <xsd:enumeration value="Letter"/>
          <xsd:enumeration value="Major Private Project Status Report"/>
          <xsd:enumeration value="Map"/>
          <xsd:enumeration value="Memorandum"/>
          <xsd:enumeration value="Ministerial"/>
          <xsd:enumeration value="Minutes"/>
          <xsd:enumeration value="Note"/>
          <xsd:enumeration value="Official Presentation"/>
          <xsd:enumeration value="Official Presentations"/>
          <xsd:enumeration value="Operational Plan"/>
          <xsd:enumeration value="Other"/>
          <xsd:enumeration value="Permit"/>
          <xsd:enumeration value="Photos"/>
          <xsd:enumeration value="Policy"/>
          <xsd:enumeration value="Post Implementation Review"/>
          <xsd:enumeration value="Press Clipping"/>
          <xsd:enumeration value="Press Release"/>
          <xsd:enumeration value="Procurement"/>
          <xsd:enumeration value="Procedure"/>
          <xsd:enumeration value="Project Plan"/>
          <xsd:enumeration value="Project Proposal"/>
          <xsd:enumeration value="Quote"/>
          <xsd:enumeration value="Report"/>
          <xsd:enumeration value="Service Level Worksheets"/>
          <xsd:enumeration value="Speech"/>
          <xsd:enumeration value="Standard Project Data"/>
          <xsd:enumeration value="State Initiated Status Report"/>
          <xsd:enumeration value="Training"/>
          <xsd:enumeration value="Web Document"/>
        </xsd:restriction>
      </xsd:simpleType>
    </xsd:element>
    <xsd:element name="OurDocsDocumentDate" ma:index="19" nillable="true" ma:displayName="DocumentDate" ma:internalName="OurDocsDocumentDate">
      <xsd:simpleType>
        <xsd:restriction base="dms:DateTime"/>
      </xsd:simpleType>
    </xsd:element>
    <xsd:element name="OurDocsDocumentSource" ma:index="20" nillable="true" ma:displayName="DocumentSource" ma:internalName="OurDocsDocumentSource">
      <xsd:simpleType>
        <xsd:restriction base="dms:Choice">
          <xsd:enumeration value="Internal"/>
          <xsd:enumeration value="External"/>
          <xsd:enumeration value="UNKNOWN"/>
        </xsd:restriction>
      </xsd:simpleType>
    </xsd:element>
    <xsd:element name="OurDocsFileNumbers" ma:index="21" nillable="true" ma:displayName="FileNumbers" ma:internalName="OurDocsFileNumbers">
      <xsd:simpleType>
        <xsd:restriction base="dms:Note">
          <xsd:maxLength value="255"/>
        </xsd:restriction>
      </xsd:simpleType>
    </xsd:element>
    <xsd:element name="OurDocsLockedBy" ma:index="22" nillable="true" ma:displayName="LockedBy" ma:internalName="OurDocsLockedBy">
      <xsd:simpleType>
        <xsd:restriction base="dms:Text"/>
      </xsd:simpleType>
    </xsd:element>
    <xsd:element name="OurDocsLockedOnBehalfOf" ma:index="23" nillable="true" ma:displayName="LockedOnBehalfOf" ma:internalName="OurDocsLockedOnBehalfOf">
      <xsd:simpleType>
        <xsd:restriction base="dms:Text"/>
      </xsd:simpleType>
    </xsd:element>
    <xsd:element name="OurDocsLockedOn" ma:index="24" nillable="true" ma:displayName="LockedOn" ma:internalName="OurDocsLockedOn">
      <xsd:simpleType>
        <xsd:restriction base="dms:DateTime"/>
      </xsd:simpleType>
    </xsd:element>
    <xsd:element name="OurDocsVersionCreatedBy" ma:index="25" nillable="true" ma:displayName="VersionCreatedBy" ma:internalName="OurDocsVersionCreatedBy">
      <xsd:simpleType>
        <xsd:restriction base="dms:Text"/>
      </xsd:simpleType>
    </xsd:element>
    <xsd:element name="OurDocsVersionCreatedAt" ma:index="26" nillable="true" ma:displayName="VersionCreatedAt" ma:internalName="OurDocsVersionCreatedAt">
      <xsd:simpleType>
        <xsd:restriction base="dms:DateTime"/>
      </xsd:simpleType>
    </xsd:element>
    <xsd:element name="OurDocsVersionReason" ma:index="27" nillable="true" ma:displayName="VersionReason" ma:internalName="OurDocsVersionReas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13AC05C-1005-4768-83EC-1760D9EAC106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247D0D2B-BDB1-4935-A3B4-C97F22D10C7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63293E3-2DC9-4D56-974A-4BBCFB9F9F72}">
  <ds:schemaRefs>
    <ds:schemaRef ds:uri="http://www.w3.org/XML/1998/namespace"/>
    <ds:schemaRef ds:uri="http://purl.org/dc/elements/1.1/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terms/"/>
    <ds:schemaRef ds:uri="0c56a47d-469b-460c-81a1-345d54cdeeee"/>
    <ds:schemaRef ds:uri="http://schemas.microsoft.com/office/infopath/2007/PartnerControls"/>
    <ds:schemaRef ds:uri="http://schemas.openxmlformats.org/package/2006/metadata/core-properties"/>
  </ds:schemaRefs>
</ds:datastoreItem>
</file>

<file path=customXml/itemProps4.xml><?xml version="1.0" encoding="utf-8"?>
<ds:datastoreItem xmlns:ds="http://schemas.openxmlformats.org/officeDocument/2006/customXml" ds:itemID="{22E079DC-B984-4295-8F0A-B333543777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56a47d-469b-460c-81a1-345d54cdee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76</vt:i4>
      </vt:variant>
    </vt:vector>
  </HeadingPairs>
  <TitlesOfParts>
    <vt:vector size="76" baseType="lpstr">
      <vt:lpstr>Contents</vt:lpstr>
      <vt:lpstr>Gross state product</vt:lpstr>
      <vt:lpstr>State final demand</vt:lpstr>
      <vt:lpstr>SFD comparison</vt:lpstr>
      <vt:lpstr>SFD consumption</vt:lpstr>
      <vt:lpstr>SFD investment</vt:lpstr>
      <vt:lpstr>SFD public</vt:lpstr>
      <vt:lpstr>Commodity prices</vt:lpstr>
      <vt:lpstr>Interest rates</vt:lpstr>
      <vt:lpstr>Exchange rates</vt:lpstr>
      <vt:lpstr>CPI</vt:lpstr>
      <vt:lpstr>CPI components</vt:lpstr>
      <vt:lpstr>Household spending</vt:lpstr>
      <vt:lpstr>Employed &amp; hours worked</vt:lpstr>
      <vt:lpstr>Employed by industry</vt:lpstr>
      <vt:lpstr>Participation rate</vt:lpstr>
      <vt:lpstr>Underutilisation rate</vt:lpstr>
      <vt:lpstr>Unemployed by region</vt:lpstr>
      <vt:lpstr>Internet vacancies</vt:lpstr>
      <vt:lpstr>WPI &amp; utilisation</vt:lpstr>
      <vt:lpstr>WPI &amp; utilisation comparison</vt:lpstr>
      <vt:lpstr>WPI nominal v real</vt:lpstr>
      <vt:lpstr>ERP</vt:lpstr>
      <vt:lpstr>Overseas migration</vt:lpstr>
      <vt:lpstr>Interstate migration</vt:lpstr>
      <vt:lpstr>Dwellings</vt:lpstr>
      <vt:lpstr>House &amp; rental prices</vt:lpstr>
      <vt:lpstr>House price comparison</vt:lpstr>
      <vt:lpstr>Capex</vt:lpstr>
      <vt:lpstr>Construction</vt:lpstr>
      <vt:lpstr>Construction in pipeline</vt:lpstr>
      <vt:lpstr>Exports</vt:lpstr>
      <vt:lpstr>Imports</vt:lpstr>
      <vt:lpstr>Shipping rates</vt:lpstr>
      <vt:lpstr>SFD &amp; net exports</vt:lpstr>
      <vt:lpstr>GSP by component</vt:lpstr>
      <vt:lpstr>GSP by component comparison</vt:lpstr>
      <vt:lpstr>GSP per capita</vt:lpstr>
      <vt:lpstr>GSP by income</vt:lpstr>
      <vt:lpstr>Household income</vt:lpstr>
      <vt:lpstr>Trade in goods</vt:lpstr>
      <vt:lpstr>Trade in services</vt:lpstr>
      <vt:lpstr>Exports by market</vt:lpstr>
      <vt:lpstr>GSP by 3Ps</vt:lpstr>
      <vt:lpstr>Multifactor productivity</vt:lpstr>
      <vt:lpstr>Capital stock per capita</vt:lpstr>
      <vt:lpstr>Population by component</vt:lpstr>
      <vt:lpstr>Population by age</vt:lpstr>
      <vt:lpstr>Population by LFS</vt:lpstr>
      <vt:lpstr>Hours worked</vt:lpstr>
      <vt:lpstr>Employment by Industry </vt:lpstr>
      <vt:lpstr>Gender pay gap</vt:lpstr>
      <vt:lpstr>Aboriginal education+employment</vt:lpstr>
      <vt:lpstr>Aboriginal industry employment</vt:lpstr>
      <vt:lpstr>Aboriginal TPI </vt:lpstr>
      <vt:lpstr>Electricity generation</vt:lpstr>
      <vt:lpstr>Emissions by sector</vt:lpstr>
      <vt:lpstr>Emissions intensity</vt:lpstr>
      <vt:lpstr>GSP by industry</vt:lpstr>
      <vt:lpstr>Industry value added</vt:lpstr>
      <vt:lpstr>Industry value added latest</vt:lpstr>
      <vt:lpstr>Investment by industry</vt:lpstr>
      <vt:lpstr>Industry capital formation</vt:lpstr>
      <vt:lpstr>Industry cap. form. latest</vt:lpstr>
      <vt:lpstr>Employment by industry</vt:lpstr>
      <vt:lpstr>Industry employment</vt:lpstr>
      <vt:lpstr>Industry employ. latest</vt:lpstr>
      <vt:lpstr>Minerals &amp; energy sales</vt:lpstr>
      <vt:lpstr>Minerals &amp; energy sales latest</vt:lpstr>
      <vt:lpstr>Agriculture value added</vt:lpstr>
      <vt:lpstr>Agriculture exports</vt:lpstr>
      <vt:lpstr>Defence</vt:lpstr>
      <vt:lpstr>Tourism</vt:lpstr>
      <vt:lpstr>Internat. education exports</vt:lpstr>
      <vt:lpstr>Internat. student enrolments</vt:lpstr>
      <vt:lpstr>Population by region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WA Economic Profile Data - October 2024</dc:title>
  <dc:subject/>
  <dc:creator>Mike Thomas</dc:creator>
  <cp:lastModifiedBy>FOO, Lee Mei</cp:lastModifiedBy>
  <cp:lastPrinted>2024-06-04T07:53:51Z</cp:lastPrinted>
  <dcterms:created xsi:type="dcterms:W3CDTF">2023-12-04T04:54:07Z</dcterms:created>
  <dcterms:modified xsi:type="dcterms:W3CDTF">2024-11-06T01:14:23Z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0x0101000AC6246A9CD2FC45B52DC6FEC0F0AAAA002C39F3B3B96C1F4B98517E6443C184DE</vt:lpwstr>
  </property>
  <property fmtid="{D5CDD505-2E9C-101B-9397-08002B2CF9AE}" pid="3" name="DataStore">
    <vt:lpwstr>Central</vt:lpwstr>
  </property>
</Properties>
</file>