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UA\10. CUAs Current\GAS2023 - Dom LPG,Med,I&amp;S Gases\Contract Management\Price Variations\Kleenheat\2024\LPG Monthly Variation\"/>
    </mc:Choice>
  </mc:AlternateContent>
  <xr:revisionPtr revIDLastSave="0" documentId="13_ncr:1_{1223E34F-1BD6-4C65-A5D1-296CA40D2FB4}" xr6:coauthVersionLast="47" xr6:coauthVersionMax="47" xr10:uidLastSave="{00000000-0000-0000-0000-000000000000}"/>
  <bookViews>
    <workbookView xWindow="28680" yWindow="-120" windowWidth="29040" windowHeight="15840" tabRatio="707" activeTab="1" xr2:uid="{00000000-000D-0000-FFFF-FFFF00000000}"/>
  </bookViews>
  <sheets>
    <sheet name="LPG Bulk" sheetId="3" r:id="rId1"/>
    <sheet name="LPG in Cylinders" sheetId="2" r:id="rId2"/>
  </sheets>
  <definedNames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2" l="1"/>
  <c r="F46" i="3" l="1"/>
</calcChain>
</file>

<file path=xl/sharedStrings.xml><?xml version="1.0" encoding="utf-8"?>
<sst xmlns="http://schemas.openxmlformats.org/spreadsheetml/2006/main" count="212" uniqueCount="75">
  <si>
    <t>LPG BULK TANK RENTAL PRICING</t>
  </si>
  <si>
    <t>Region</t>
  </si>
  <si>
    <t>Tank Capacity</t>
  </si>
  <si>
    <t>Telemetry Charge</t>
  </si>
  <si>
    <t xml:space="preserve">190kg - 210kg  </t>
  </si>
  <si>
    <t>No Charge</t>
  </si>
  <si>
    <t>0.9KL - 1.9KL</t>
  </si>
  <si>
    <t xml:space="preserve">2.0KL - 2.9KL </t>
  </si>
  <si>
    <t>3.0KL - 3.9KL</t>
  </si>
  <si>
    <t>4.0KL - 5.9KL</t>
  </si>
  <si>
    <t>6.0KL - 9.0KL</t>
  </si>
  <si>
    <t>Metropolitan Region</t>
  </si>
  <si>
    <t>15kg Forklift</t>
  </si>
  <si>
    <t>18kg Forklift</t>
  </si>
  <si>
    <t>45kg</t>
  </si>
  <si>
    <t>45kg (Liquid Withdrawal)</t>
  </si>
  <si>
    <t>South West Region</t>
  </si>
  <si>
    <t>Great Southern Region</t>
  </si>
  <si>
    <t>Wheatbelt Region</t>
  </si>
  <si>
    <t>Midwest Region</t>
  </si>
  <si>
    <t>Goldfields Region</t>
  </si>
  <si>
    <t>Combined Pilbara and Kimberley Region</t>
  </si>
  <si>
    <t>Combined Pilbara &amp; Kimberley Region</t>
  </si>
  <si>
    <t>* Only charged if telemetry is requested by the customer</t>
  </si>
  <si>
    <t>9kg</t>
  </si>
  <si>
    <t>Supplier</t>
  </si>
  <si>
    <t>See next row</t>
  </si>
  <si>
    <t>LPG Cylinder Rental Charges</t>
  </si>
  <si>
    <t>9kg*</t>
  </si>
  <si>
    <t>All pricing is GST Inclusive</t>
  </si>
  <si>
    <t xml:space="preserve">
Monthly Rental Charge
</t>
  </si>
  <si>
    <t xml:space="preserve">
Annual Rental Charge
</t>
  </si>
  <si>
    <t>Current Price - Total LPG delivered price $ per litre</t>
  </si>
  <si>
    <t>Archive Pricing - Total LPG delivered price $ per litre</t>
  </si>
  <si>
    <t>See next column</t>
  </si>
  <si>
    <t>45kg Liquid Withdrawal</t>
  </si>
  <si>
    <t xml:space="preserve">Delivery charge per cylinder
(incl GST)
</t>
  </si>
  <si>
    <t>LPG Cylinder Delivery Charges</t>
  </si>
  <si>
    <t xml:space="preserve">45kg </t>
  </si>
  <si>
    <t>see next column</t>
  </si>
  <si>
    <t>Monthly Tank Rental</t>
  </si>
  <si>
    <t>Annual Tank Rental</t>
  </si>
  <si>
    <t>CUA GAS2023 Price Schedule - LPG in Bulk</t>
  </si>
  <si>
    <t>Domestic LPG - Bulk: All pricing is GST Inclusive</t>
  </si>
  <si>
    <t>Annual Telemetry Charge*</t>
  </si>
  <si>
    <t>64KL</t>
  </si>
  <si>
    <t>CUA GAS2023 Price Schedule - LPG in Cylinders</t>
  </si>
  <si>
    <t xml:space="preserve">Metropolitan Region
South West Region
Great Southern Region
Wheatbelt Region
</t>
  </si>
  <si>
    <t>N/A</t>
  </si>
  <si>
    <t>Provide your Own</t>
  </si>
  <si>
    <t>Metropolitan Region
South West Region
Great Southern Region
Wheatbelt Region</t>
  </si>
  <si>
    <t xml:space="preserve">(*) The purchase of 9KG LPG cylinder is not mandatory under CUA GAS2023. </t>
  </si>
  <si>
    <t>Domestic LPG - Cylinders: All pricing is GST Inclusive</t>
  </si>
  <si>
    <t>Metro, South West, Great Southern and Wheatbelt Region</t>
  </si>
  <si>
    <t>Midwest Region
Goldfields Region
Combined Pilbara and Kimberley Region</t>
  </si>
  <si>
    <t>Rottnest Island</t>
  </si>
  <si>
    <t>Midwest, Goldfields and Combined Pilbara and Kimberley Region</t>
  </si>
  <si>
    <t>6.5KL (dispensing pumps)</t>
  </si>
  <si>
    <t>6.75KL (dispensing pumps)</t>
  </si>
  <si>
    <t>7.5KL</t>
  </si>
  <si>
    <t>7.5KL (Decant facility)</t>
  </si>
  <si>
    <t xml:space="preserve">Rottnest Island
</t>
  </si>
  <si>
    <t>Note: Elgas Ltd do not supply 18kg forklift cylinders</t>
  </si>
  <si>
    <t>LPG Cylinder Write Off Prices</t>
  </si>
  <si>
    <t>Cylinder Type</t>
  </si>
  <si>
    <t xml:space="preserve">Write-off Price
</t>
  </si>
  <si>
    <t xml:space="preserve">Write-off Price (incl GST)
</t>
  </si>
  <si>
    <t>N/A  </t>
  </si>
  <si>
    <t>TRIM: #06352877</t>
  </si>
  <si>
    <t>Calculation Worksheet Elgas TRIM #06352878</t>
  </si>
  <si>
    <t>Calculation Worksheet Kleenheat TRIM #06352883</t>
  </si>
  <si>
    <t>Prices Effective 4 Sept 2024 - 5 Sept 2025</t>
  </si>
  <si>
    <t>Provide your own</t>
  </si>
  <si>
    <t>Price - Inclusive of delivery October - 24</t>
  </si>
  <si>
    <t>Current Price - Inclusive of delivery November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</si>
</sst>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.00_-;\-&quot;$&quot;* #,##0.00_-;_-&quot;$&quot;* &quot;-&quot;???_-;_-@_-"/>
    <numFmt numFmtId="166" formatCode="_-&quot;$&quot;* #,##0.000_-;\-&quot;$&quot;* #,##0.000_-;_-&quot;$&quot;* &quot;-&quot;??_-;_-@_-"/>
    <numFmt numFmtId="167" formatCode="_-&quot;$&quot;* #,##0.0000_-;\-&quot;$&quot;* #,##0.0000_-;_-&quot;$&quot;* &quot;-&quot;??_-;_-@_-"/>
    <numFmt numFmtId="170" formatCode="_-&quot;$&quot;* #,##0.00_-;\-&quot;$&quot;* #,##0.00_-;_-&quot;$&quot;* &quot;-&quot;??_-;_-@_-"/>
    <numFmt numFmtId="171" formatCode="_-* #,##0.00_-;\-* #,##0.00_-;_-* &quot;-&quot;??_-;_-@_-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color rgb="FF6B6764"/>
      <name val="Arial"/>
      <family val="2"/>
    </font>
    <font>
      <b/>
      <sz val="14"/>
      <color rgb="FF6B6764"/>
      <name val="Arial"/>
      <family val="2"/>
    </font>
    <font>
      <b/>
      <sz val="12"/>
      <name val="Arial"/>
      <family val="2"/>
    </font>
    <font>
      <b/>
      <sz val="12"/>
      <color rgb="FFBF301A"/>
      <name val="Arial"/>
      <family val="2"/>
    </font>
    <font>
      <b/>
      <sz val="14"/>
      <color rgb="FFBF301A"/>
      <name val="Arial"/>
      <family val="2"/>
    </font>
    <font>
      <b/>
      <sz val="10"/>
      <color rgb="FFBF301A"/>
      <name val="Arial"/>
      <family val="2"/>
    </font>
    <font>
      <b/>
      <sz val="12"/>
      <color rgb="FF6B6764"/>
      <name val="Arial"/>
      <family val="2"/>
    </font>
    <font>
      <b/>
      <sz val="10"/>
      <color rgb="FF6B6764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FBFB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30" fillId="0" borderId="0"/>
    <xf numFmtId="0" fontId="30" fillId="0" borderId="0"/>
    <xf numFmtId="0" fontId="26" fillId="0" borderId="0"/>
    <xf numFmtId="0" fontId="8" fillId="23" borderId="7" applyNumberFormat="0" applyFont="0" applyAlignment="0" applyProtection="0"/>
    <xf numFmtId="0" fontId="30" fillId="23" borderId="7" applyNumberFormat="0" applyFont="0" applyAlignment="0" applyProtection="0"/>
    <xf numFmtId="0" fontId="30" fillId="23" borderId="7" applyNumberFormat="0" applyFont="0" applyAlignment="0" applyProtection="0"/>
    <xf numFmtId="0" fontId="26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6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23" borderId="7" applyNumberFormat="0" applyFont="0" applyAlignment="0" applyProtection="0"/>
    <xf numFmtId="0" fontId="22" fillId="20" borderId="8" applyNumberFormat="0" applyAlignment="0" applyProtection="0"/>
    <xf numFmtId="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8" fillId="0" borderId="0"/>
    <xf numFmtId="0" fontId="38" fillId="23" borderId="7" applyNumberFormat="0" applyFont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</cellStyleXfs>
  <cellXfs count="176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8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44" fontId="8" fillId="0" borderId="0" xfId="28" applyFont="1" applyFill="1" applyBorder="1"/>
    <xf numFmtId="0" fontId="26" fillId="0" borderId="0" xfId="0" applyFont="1" applyAlignment="1">
      <alignment horizontal="left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3" fillId="0" borderId="0" xfId="0" applyFont="1" applyAlignment="1">
      <alignment horizontal="left" vertical="center" wrapText="1"/>
    </xf>
    <xf numFmtId="164" fontId="26" fillId="0" borderId="31" xfId="0" applyNumberFormat="1" applyFont="1" applyBorder="1" applyAlignment="1" applyProtection="1">
      <alignment horizontal="center" vertical="center"/>
      <protection locked="0"/>
    </xf>
    <xf numFmtId="164" fontId="26" fillId="0" borderId="19" xfId="0" applyNumberFormat="1" applyFont="1" applyBorder="1" applyAlignment="1" applyProtection="1">
      <alignment horizontal="center" vertical="center"/>
      <protection locked="0"/>
    </xf>
    <xf numFmtId="164" fontId="26" fillId="0" borderId="20" xfId="0" applyNumberFormat="1" applyFont="1" applyBorder="1" applyAlignment="1" applyProtection="1">
      <alignment horizontal="center" vertical="center"/>
      <protection locked="0"/>
    </xf>
    <xf numFmtId="44" fontId="26" fillId="0" borderId="32" xfId="28" applyFont="1" applyFill="1" applyBorder="1" applyAlignment="1" applyProtection="1">
      <alignment horizontal="left" vertical="center" wrapText="1"/>
    </xf>
    <xf numFmtId="44" fontId="26" fillId="0" borderId="23" xfId="28" applyFont="1" applyFill="1" applyBorder="1" applyAlignment="1" applyProtection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165" fontId="0" fillId="0" borderId="0" xfId="0" applyNumberFormat="1"/>
    <xf numFmtId="44" fontId="8" fillId="0" borderId="0" xfId="28" applyFont="1" applyFill="1" applyBorder="1" applyAlignment="1"/>
    <xf numFmtId="0" fontId="27" fillId="0" borderId="15" xfId="0" applyFont="1" applyBorder="1" applyAlignment="1">
      <alignment horizontal="center" vertical="center" wrapText="1"/>
    </xf>
    <xf numFmtId="0" fontId="26" fillId="0" borderId="34" xfId="0" applyFont="1" applyBorder="1"/>
    <xf numFmtId="0" fontId="26" fillId="0" borderId="35" xfId="0" applyFont="1" applyBorder="1"/>
    <xf numFmtId="0" fontId="26" fillId="0" borderId="35" xfId="0" applyFont="1" applyBorder="1" applyAlignment="1">
      <alignment wrapText="1"/>
    </xf>
    <xf numFmtId="0" fontId="26" fillId="0" borderId="36" xfId="0" applyFont="1" applyBorder="1" applyAlignment="1">
      <alignment wrapText="1"/>
    </xf>
    <xf numFmtId="165" fontId="0" fillId="0" borderId="0" xfId="0" applyNumberFormat="1" applyAlignment="1">
      <alignment vertical="center"/>
    </xf>
    <xf numFmtId="44" fontId="8" fillId="0" borderId="0" xfId="28" applyFont="1" applyFill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28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7" fontId="0" fillId="0" borderId="14" xfId="28" applyNumberFormat="1" applyFont="1" applyFill="1" applyBorder="1" applyAlignment="1">
      <alignment vertical="center"/>
    </xf>
    <xf numFmtId="166" fontId="0" fillId="0" borderId="14" xfId="28" applyNumberFormat="1" applyFont="1" applyFill="1" applyBorder="1" applyAlignment="1">
      <alignment vertical="center"/>
    </xf>
    <xf numFmtId="0" fontId="27" fillId="0" borderId="21" xfId="0" applyFont="1" applyBorder="1" applyAlignment="1">
      <alignment horizontal="center" vertical="center" wrapText="1"/>
    </xf>
    <xf numFmtId="0" fontId="42" fillId="0" borderId="0" xfId="0" applyFont="1"/>
    <xf numFmtId="0" fontId="27" fillId="24" borderId="0" xfId="0" applyFont="1" applyFill="1" applyAlignment="1">
      <alignment horizontal="left" vertical="center"/>
    </xf>
    <xf numFmtId="0" fontId="45" fillId="25" borderId="21" xfId="0" applyFont="1" applyFill="1" applyBorder="1" applyAlignment="1">
      <alignment horizontal="center" vertical="top" wrapText="1"/>
    </xf>
    <xf numFmtId="0" fontId="45" fillId="25" borderId="25" xfId="0" applyFont="1" applyFill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17" fontId="27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1" fontId="43" fillId="0" borderId="14" xfId="5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8" fillId="0" borderId="11" xfId="28" applyFont="1" applyFill="1" applyBorder="1"/>
    <xf numFmtId="44" fontId="8" fillId="0" borderId="13" xfId="28" applyFont="1" applyFill="1" applyBorder="1"/>
    <xf numFmtId="44" fontId="0" fillId="0" borderId="38" xfId="0" applyNumberFormat="1" applyBorder="1"/>
    <xf numFmtId="9" fontId="0" fillId="0" borderId="0" xfId="54" applyFont="1"/>
    <xf numFmtId="44" fontId="8" fillId="0" borderId="40" xfId="28" applyFont="1" applyFill="1" applyBorder="1"/>
    <xf numFmtId="0" fontId="32" fillId="0" borderId="0" xfId="0" applyFont="1" applyAlignment="1">
      <alignment horizontal="center" vertical="center" wrapText="1"/>
    </xf>
    <xf numFmtId="0" fontId="8" fillId="24" borderId="0" xfId="0" applyFont="1" applyFill="1" applyAlignment="1">
      <alignment horizontal="left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44" fontId="26" fillId="0" borderId="0" xfId="28" applyFont="1" applyFill="1" applyBorder="1" applyAlignment="1" applyProtection="1">
      <alignment horizontal="left" vertical="center" wrapText="1"/>
    </xf>
    <xf numFmtId="164" fontId="26" fillId="0" borderId="0" xfId="0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 wrapText="1"/>
    </xf>
    <xf numFmtId="0" fontId="8" fillId="0" borderId="0" xfId="0" applyFont="1"/>
    <xf numFmtId="44" fontId="0" fillId="0" borderId="10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39" xfId="0" applyNumberFormat="1" applyBorder="1"/>
    <xf numFmtId="44" fontId="0" fillId="0" borderId="13" xfId="0" applyNumberFormat="1" applyBorder="1"/>
    <xf numFmtId="0" fontId="8" fillId="0" borderId="18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44" fontId="0" fillId="0" borderId="43" xfId="0" applyNumberFormat="1" applyBorder="1"/>
    <xf numFmtId="44" fontId="0" fillId="0" borderId="44" xfId="0" applyNumberFormat="1" applyBorder="1"/>
    <xf numFmtId="44" fontId="0" fillId="0" borderId="45" xfId="0" applyNumberFormat="1" applyBorder="1"/>
    <xf numFmtId="0" fontId="33" fillId="0" borderId="33" xfId="0" applyFont="1" applyBorder="1"/>
    <xf numFmtId="0" fontId="26" fillId="0" borderId="41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44" fontId="8" fillId="0" borderId="10" xfId="28" applyFont="1" applyFill="1" applyBorder="1"/>
    <xf numFmtId="44" fontId="8" fillId="0" borderId="12" xfId="28" applyFont="1" applyFill="1" applyBorder="1"/>
    <xf numFmtId="44" fontId="8" fillId="0" borderId="11" xfId="28" applyFont="1" applyFill="1" applyBorder="1" applyAlignment="1">
      <alignment horizontal="right"/>
    </xf>
    <xf numFmtId="44" fontId="8" fillId="0" borderId="10" xfId="28" applyFont="1" applyFill="1" applyBorder="1" applyAlignment="1">
      <alignment horizontal="right"/>
    </xf>
    <xf numFmtId="0" fontId="39" fillId="0" borderId="0" xfId="51" applyFont="1" applyAlignment="1">
      <alignment vertical="top"/>
    </xf>
    <xf numFmtId="1" fontId="43" fillId="0" borderId="23" xfId="51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17" fontId="27" fillId="0" borderId="23" xfId="0" applyNumberFormat="1" applyFont="1" applyBorder="1" applyAlignment="1">
      <alignment horizontal="center" vertical="center" wrapText="1"/>
    </xf>
    <xf numFmtId="17" fontId="27" fillId="0" borderId="22" xfId="0" applyNumberFormat="1" applyFont="1" applyBorder="1" applyAlignment="1">
      <alignment horizontal="center" vertical="center" wrapText="1"/>
    </xf>
    <xf numFmtId="167" fontId="0" fillId="0" borderId="27" xfId="28" applyNumberFormat="1" applyFont="1" applyFill="1" applyBorder="1" applyAlignment="1">
      <alignment vertical="center"/>
    </xf>
    <xf numFmtId="167" fontId="0" fillId="0" borderId="24" xfId="28" applyNumberFormat="1" applyFont="1" applyFill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44" fontId="8" fillId="0" borderId="10" xfId="28" applyFont="1" applyFill="1" applyBorder="1" applyAlignment="1"/>
    <xf numFmtId="44" fontId="8" fillId="0" borderId="11" xfId="28" applyFont="1" applyFill="1" applyBorder="1" applyAlignment="1"/>
    <xf numFmtId="0" fontId="27" fillId="0" borderId="23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7" fillId="26" borderId="14" xfId="0" applyFont="1" applyFill="1" applyBorder="1" applyAlignment="1">
      <alignment horizontal="center" vertical="center" wrapText="1"/>
    </xf>
    <xf numFmtId="0" fontId="27" fillId="27" borderId="14" xfId="0" applyFont="1" applyFill="1" applyBorder="1" applyAlignment="1">
      <alignment horizontal="center" vertical="center" wrapText="1"/>
    </xf>
    <xf numFmtId="0" fontId="27" fillId="28" borderId="14" xfId="0" applyFont="1" applyFill="1" applyBorder="1" applyAlignment="1">
      <alignment horizontal="center" vertical="center" wrapText="1"/>
    </xf>
    <xf numFmtId="0" fontId="27" fillId="29" borderId="14" xfId="0" applyFont="1" applyFill="1" applyBorder="1" applyAlignment="1">
      <alignment horizontal="center" vertical="center" wrapText="1"/>
    </xf>
    <xf numFmtId="165" fontId="8" fillId="0" borderId="29" xfId="86" applyNumberFormat="1" applyBorder="1" applyAlignment="1">
      <alignment vertical="center"/>
    </xf>
    <xf numFmtId="165" fontId="8" fillId="0" borderId="30" xfId="86" applyNumberFormat="1" applyBorder="1" applyAlignment="1">
      <alignment vertical="center"/>
    </xf>
    <xf numFmtId="0" fontId="0" fillId="0" borderId="33" xfId="0" applyBorder="1" applyAlignment="1">
      <alignment horizontal="center" vertical="center"/>
    </xf>
    <xf numFmtId="165" fontId="8" fillId="0" borderId="29" xfId="86" applyNumberFormat="1" applyBorder="1" applyAlignment="1">
      <alignment horizontal="center" vertical="center"/>
    </xf>
    <xf numFmtId="165" fontId="8" fillId="0" borderId="30" xfId="86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7" fillId="30" borderId="14" xfId="39" applyFont="1" applyFill="1" applyBorder="1" applyAlignment="1">
      <alignment horizontal="center" vertical="center"/>
    </xf>
    <xf numFmtId="0" fontId="27" fillId="0" borderId="16" xfId="39" applyFont="1" applyBorder="1" applyAlignment="1">
      <alignment horizontal="center" vertical="center" wrapText="1"/>
    </xf>
    <xf numFmtId="0" fontId="27" fillId="31" borderId="14" xfId="39" applyFont="1" applyFill="1" applyBorder="1" applyAlignment="1">
      <alignment horizontal="center" vertical="center"/>
    </xf>
    <xf numFmtId="0" fontId="27" fillId="32" borderId="14" xfId="39" applyFont="1" applyFill="1" applyBorder="1" applyAlignment="1">
      <alignment horizontal="center" vertical="center" wrapText="1"/>
    </xf>
    <xf numFmtId="0" fontId="27" fillId="33" borderId="14" xfId="39" applyFont="1" applyFill="1" applyBorder="1" applyAlignment="1">
      <alignment horizontal="center" vertical="center"/>
    </xf>
    <xf numFmtId="0" fontId="46" fillId="0" borderId="0" xfId="51" applyFont="1" applyAlignment="1">
      <alignment vertical="top"/>
    </xf>
    <xf numFmtId="0" fontId="36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top" wrapText="1"/>
    </xf>
    <xf numFmtId="0" fontId="26" fillId="0" borderId="42" xfId="0" applyFont="1" applyBorder="1"/>
    <xf numFmtId="0" fontId="26" fillId="0" borderId="17" xfId="0" applyFont="1" applyBorder="1"/>
    <xf numFmtId="0" fontId="26" fillId="0" borderId="17" xfId="0" applyFont="1" applyBorder="1" applyAlignment="1">
      <alignment wrapText="1"/>
    </xf>
    <xf numFmtId="0" fontId="26" fillId="0" borderId="18" xfId="0" applyFont="1" applyBorder="1" applyAlignment="1">
      <alignment wrapText="1"/>
    </xf>
    <xf numFmtId="167" fontId="0" fillId="0" borderId="23" xfId="28" applyNumberFormat="1" applyFont="1" applyFill="1" applyBorder="1" applyAlignment="1">
      <alignment vertical="center"/>
    </xf>
    <xf numFmtId="167" fontId="47" fillId="25" borderId="38" xfId="139" applyNumberFormat="1" applyFont="1" applyFill="1" applyBorder="1" applyAlignment="1">
      <alignment vertical="center"/>
    </xf>
    <xf numFmtId="44" fontId="8" fillId="0" borderId="48" xfId="130" applyNumberFormat="1" applyBorder="1" applyAlignment="1">
      <alignment horizontal="center"/>
    </xf>
    <xf numFmtId="44" fontId="8" fillId="0" borderId="38" xfId="128" applyFont="1" applyFill="1" applyBorder="1"/>
    <xf numFmtId="44" fontId="8" fillId="0" borderId="39" xfId="128" applyFont="1" applyFill="1" applyBorder="1"/>
    <xf numFmtId="0" fontId="8" fillId="0" borderId="0" xfId="130"/>
    <xf numFmtId="0" fontId="8" fillId="24" borderId="0" xfId="0" applyFont="1" applyFill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17" fontId="27" fillId="0" borderId="24" xfId="0" applyNumberFormat="1" applyFont="1" applyBorder="1" applyAlignment="1">
      <alignment horizontal="center" vertical="center"/>
    </xf>
    <xf numFmtId="17" fontId="27" fillId="0" borderId="37" xfId="0" applyNumberFormat="1" applyFont="1" applyBorder="1" applyAlignment="1">
      <alignment horizontal="center" vertical="center"/>
    </xf>
    <xf numFmtId="17" fontId="27" fillId="0" borderId="46" xfId="0" applyNumberFormat="1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1" fontId="31" fillId="0" borderId="24" xfId="51" applyNumberFormat="1" applyFont="1" applyBorder="1" applyAlignment="1">
      <alignment horizontal="center" vertical="center" wrapText="1"/>
    </xf>
    <xf numFmtId="1" fontId="31" fillId="0" borderId="25" xfId="51" applyNumberFormat="1" applyFont="1" applyBorder="1" applyAlignment="1">
      <alignment horizontal="center" vertical="center" wrapText="1"/>
    </xf>
    <xf numFmtId="1" fontId="31" fillId="0" borderId="21" xfId="51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1" fontId="37" fillId="24" borderId="16" xfId="51" applyNumberFormat="1" applyFont="1" applyFill="1" applyBorder="1" applyAlignment="1">
      <alignment horizontal="center" vertical="center" wrapText="1"/>
    </xf>
    <xf numFmtId="1" fontId="37" fillId="24" borderId="0" xfId="51" applyNumberFormat="1" applyFont="1" applyFill="1" applyAlignment="1">
      <alignment horizontal="center" vertical="center" wrapText="1"/>
    </xf>
    <xf numFmtId="2" fontId="34" fillId="0" borderId="28" xfId="51" applyNumberFormat="1" applyFont="1" applyBorder="1" applyAlignment="1">
      <alignment horizontal="center" vertical="center" wrapText="1"/>
    </xf>
    <xf numFmtId="2" fontId="34" fillId="0" borderId="0" xfId="51" applyNumberFormat="1" applyFont="1" applyAlignment="1">
      <alignment horizontal="center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17" fontId="27" fillId="0" borderId="25" xfId="0" applyNumberFormat="1" applyFont="1" applyBorder="1" applyAlignment="1">
      <alignment horizontal="center" vertical="center"/>
    </xf>
    <xf numFmtId="17" fontId="27" fillId="0" borderId="21" xfId="0" applyNumberFormat="1" applyFont="1" applyBorder="1" applyAlignment="1">
      <alignment horizontal="center" vertical="center"/>
    </xf>
    <xf numFmtId="14" fontId="44" fillId="0" borderId="24" xfId="0" applyNumberFormat="1" applyFont="1" applyBorder="1" applyAlignment="1">
      <alignment horizontal="center" vertical="center" wrapText="1"/>
    </xf>
    <xf numFmtId="14" fontId="44" fillId="0" borderId="25" xfId="0" applyNumberFormat="1" applyFont="1" applyBorder="1" applyAlignment="1">
      <alignment horizontal="center" vertical="center" wrapText="1"/>
    </xf>
    <xf numFmtId="14" fontId="44" fillId="0" borderId="21" xfId="0" applyNumberFormat="1" applyFont="1" applyBorder="1" applyAlignment="1">
      <alignment horizontal="center" vertical="center" wrapText="1"/>
    </xf>
    <xf numFmtId="0" fontId="27" fillId="24" borderId="0" xfId="0" applyFont="1" applyFill="1" applyAlignment="1">
      <alignment horizontal="left" vertical="center"/>
    </xf>
    <xf numFmtId="2" fontId="44" fillId="0" borderId="24" xfId="51" applyNumberFormat="1" applyFont="1" applyBorder="1" applyAlignment="1">
      <alignment horizontal="center" vertical="center" wrapText="1"/>
    </xf>
    <xf numFmtId="2" fontId="44" fillId="0" borderId="25" xfId="51" applyNumberFormat="1" applyFont="1" applyBorder="1" applyAlignment="1">
      <alignment horizontal="center" vertical="center" wrapText="1"/>
    </xf>
    <xf numFmtId="2" fontId="44" fillId="0" borderId="21" xfId="51" applyNumberFormat="1" applyFont="1" applyBorder="1" applyAlignment="1">
      <alignment horizontal="center" vertical="center" wrapText="1"/>
    </xf>
    <xf numFmtId="0" fontId="41" fillId="25" borderId="26" xfId="0" applyFont="1" applyFill="1" applyBorder="1" applyAlignment="1">
      <alignment horizontal="center" vertical="center" wrapText="1"/>
    </xf>
    <xf numFmtId="0" fontId="41" fillId="25" borderId="16" xfId="0" applyFont="1" applyFill="1" applyBorder="1" applyAlignment="1">
      <alignment horizontal="center" vertical="center"/>
    </xf>
    <xf numFmtId="0" fontId="41" fillId="25" borderId="27" xfId="0" applyFont="1" applyFill="1" applyBorder="1" applyAlignment="1">
      <alignment horizontal="center" vertical="center"/>
    </xf>
    <xf numFmtId="1" fontId="40" fillId="0" borderId="24" xfId="51" applyNumberFormat="1" applyFont="1" applyBorder="1" applyAlignment="1">
      <alignment horizontal="right" vertical="center" wrapText="1"/>
    </xf>
    <xf numFmtId="1" fontId="40" fillId="0" borderId="25" xfId="51" applyNumberFormat="1" applyFont="1" applyBorder="1" applyAlignment="1">
      <alignment horizontal="right" vertical="center" wrapText="1"/>
    </xf>
    <xf numFmtId="1" fontId="40" fillId="0" borderId="21" xfId="51" applyNumberFormat="1" applyFont="1" applyBorder="1" applyAlignment="1">
      <alignment horizontal="right" vertical="center" wrapText="1"/>
    </xf>
    <xf numFmtId="1" fontId="40" fillId="0" borderId="24" xfId="51" applyNumberFormat="1" applyFont="1" applyBorder="1" applyAlignment="1">
      <alignment horizontal="center" vertical="center" wrapText="1"/>
    </xf>
    <xf numFmtId="1" fontId="40" fillId="0" borderId="25" xfId="51" applyNumberFormat="1" applyFont="1" applyBorder="1" applyAlignment="1">
      <alignment horizontal="center" vertical="center" wrapText="1"/>
    </xf>
    <xf numFmtId="1" fontId="40" fillId="0" borderId="21" xfId="51" applyNumberFormat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top" wrapText="1"/>
    </xf>
    <xf numFmtId="0" fontId="27" fillId="0" borderId="46" xfId="0" applyFont="1" applyBorder="1" applyAlignment="1">
      <alignment horizontal="center" vertical="top" wrapText="1"/>
    </xf>
    <xf numFmtId="44" fontId="8" fillId="0" borderId="41" xfId="28" applyFont="1" applyFill="1" applyBorder="1" applyAlignment="1">
      <alignment horizontal="center"/>
    </xf>
    <xf numFmtId="44" fontId="8" fillId="0" borderId="40" xfId="28" applyFont="1" applyFill="1" applyBorder="1" applyAlignment="1">
      <alignment horizontal="center"/>
    </xf>
    <xf numFmtId="44" fontId="8" fillId="0" borderId="10" xfId="28" applyFont="1" applyFill="1" applyBorder="1" applyAlignment="1">
      <alignment horizontal="center"/>
    </xf>
    <xf numFmtId="44" fontId="8" fillId="0" borderId="11" xfId="28" applyFont="1" applyFill="1" applyBorder="1" applyAlignment="1">
      <alignment horizontal="center"/>
    </xf>
    <xf numFmtId="44" fontId="8" fillId="0" borderId="12" xfId="28" applyFont="1" applyFill="1" applyBorder="1" applyAlignment="1">
      <alignment horizontal="center"/>
    </xf>
    <xf numFmtId="44" fontId="8" fillId="0" borderId="13" xfId="28" applyFont="1" applyFill="1" applyBorder="1" applyAlignment="1">
      <alignment horizontal="center"/>
    </xf>
    <xf numFmtId="166" fontId="0" fillId="25" borderId="38" xfId="149" applyNumberFormat="1" applyFont="1" applyFill="1" applyBorder="1" applyAlignment="1">
      <alignment vertical="center"/>
    </xf>
  </cellXfs>
  <cellStyles count="219">
    <cellStyle name="20% - Accent1" xfId="1" builtinId="30" customBuiltin="1"/>
    <cellStyle name="20% - Accent1 2" xfId="58" xr:uid="{00000000-0005-0000-0000-000001000000}"/>
    <cellStyle name="20% - Accent2" xfId="2" builtinId="34" customBuiltin="1"/>
    <cellStyle name="20% - Accent2 2" xfId="59" xr:uid="{00000000-0005-0000-0000-000003000000}"/>
    <cellStyle name="20% - Accent3" xfId="3" builtinId="38" customBuiltin="1"/>
    <cellStyle name="20% - Accent3 2" xfId="60" xr:uid="{00000000-0005-0000-0000-000005000000}"/>
    <cellStyle name="20% - Accent4" xfId="4" builtinId="42" customBuiltin="1"/>
    <cellStyle name="20% - Accent4 2" xfId="61" xr:uid="{00000000-0005-0000-0000-000007000000}"/>
    <cellStyle name="20% - Accent5" xfId="5" builtinId="46" customBuiltin="1"/>
    <cellStyle name="20% - Accent5 2" xfId="62" xr:uid="{00000000-0005-0000-0000-000009000000}"/>
    <cellStyle name="20% - Accent6" xfId="6" builtinId="50" customBuiltin="1"/>
    <cellStyle name="20% - Accent6 2" xfId="63" xr:uid="{00000000-0005-0000-0000-00000B000000}"/>
    <cellStyle name="40% - Accent1" xfId="7" builtinId="31" customBuiltin="1"/>
    <cellStyle name="40% - Accent1 2" xfId="64" xr:uid="{00000000-0005-0000-0000-00000D000000}"/>
    <cellStyle name="40% - Accent2" xfId="8" builtinId="35" customBuiltin="1"/>
    <cellStyle name="40% - Accent2 2" xfId="65" xr:uid="{00000000-0005-0000-0000-00000F000000}"/>
    <cellStyle name="40% - Accent3" xfId="9" builtinId="39" customBuiltin="1"/>
    <cellStyle name="40% - Accent3 2" xfId="66" xr:uid="{00000000-0005-0000-0000-000011000000}"/>
    <cellStyle name="40% - Accent4" xfId="10" builtinId="43" customBuiltin="1"/>
    <cellStyle name="40% - Accent4 2" xfId="67" xr:uid="{00000000-0005-0000-0000-000013000000}"/>
    <cellStyle name="40% - Accent5" xfId="11" builtinId="47" customBuiltin="1"/>
    <cellStyle name="40% - Accent5 2" xfId="68" xr:uid="{00000000-0005-0000-0000-000015000000}"/>
    <cellStyle name="40% - Accent6" xfId="12" builtinId="51" customBuiltin="1"/>
    <cellStyle name="40% - Accent6 2" xfId="69" xr:uid="{00000000-0005-0000-0000-000017000000}"/>
    <cellStyle name="60% - Accent1" xfId="13" builtinId="32" customBuiltin="1"/>
    <cellStyle name="60% - Accent1 2" xfId="70" xr:uid="{00000000-0005-0000-0000-000019000000}"/>
    <cellStyle name="60% - Accent2" xfId="14" builtinId="36" customBuiltin="1"/>
    <cellStyle name="60% - Accent2 2" xfId="71" xr:uid="{00000000-0005-0000-0000-00001B000000}"/>
    <cellStyle name="60% - Accent3" xfId="15" builtinId="40" customBuiltin="1"/>
    <cellStyle name="60% - Accent3 2" xfId="72" xr:uid="{00000000-0005-0000-0000-00001D000000}"/>
    <cellStyle name="60% - Accent4" xfId="16" builtinId="44" customBuiltin="1"/>
    <cellStyle name="60% - Accent4 2" xfId="73" xr:uid="{00000000-0005-0000-0000-00001F000000}"/>
    <cellStyle name="60% - Accent5" xfId="17" builtinId="48" customBuiltin="1"/>
    <cellStyle name="60% - Accent5 2" xfId="74" xr:uid="{00000000-0005-0000-0000-000021000000}"/>
    <cellStyle name="60% - Accent6" xfId="18" builtinId="52" customBuiltin="1"/>
    <cellStyle name="60% - Accent6 2" xfId="75" xr:uid="{00000000-0005-0000-0000-000023000000}"/>
    <cellStyle name="Accent1" xfId="19" builtinId="29" customBuiltin="1"/>
    <cellStyle name="Accent1 2" xfId="76" xr:uid="{00000000-0005-0000-0000-000025000000}"/>
    <cellStyle name="Accent2" xfId="20" builtinId="33" customBuiltin="1"/>
    <cellStyle name="Accent2 2" xfId="77" xr:uid="{00000000-0005-0000-0000-000027000000}"/>
    <cellStyle name="Accent3" xfId="21" builtinId="37" customBuiltin="1"/>
    <cellStyle name="Accent3 2" xfId="78" xr:uid="{00000000-0005-0000-0000-000029000000}"/>
    <cellStyle name="Accent4" xfId="22" builtinId="41" customBuiltin="1"/>
    <cellStyle name="Accent4 2" xfId="79" xr:uid="{00000000-0005-0000-0000-00002B000000}"/>
    <cellStyle name="Accent5" xfId="23" builtinId="45" customBuiltin="1"/>
    <cellStyle name="Accent5 2" xfId="80" xr:uid="{00000000-0005-0000-0000-00002D000000}"/>
    <cellStyle name="Accent6" xfId="24" builtinId="49" customBuiltin="1"/>
    <cellStyle name="Accent6 2" xfId="81" xr:uid="{00000000-0005-0000-0000-00002F000000}"/>
    <cellStyle name="Bad" xfId="25" builtinId="27" customBuiltin="1"/>
    <cellStyle name="Bad 2" xfId="82" xr:uid="{00000000-0005-0000-0000-000031000000}"/>
    <cellStyle name="Calculation" xfId="26" builtinId="22" customBuiltin="1"/>
    <cellStyle name="Calculation 2" xfId="83" xr:uid="{00000000-0005-0000-0000-000033000000}"/>
    <cellStyle name="Check Cell" xfId="27" builtinId="23" customBuiltin="1"/>
    <cellStyle name="Check Cell 2" xfId="84" xr:uid="{00000000-0005-0000-0000-000035000000}"/>
    <cellStyle name="Comma 2" xfId="85" xr:uid="{00000000-0005-0000-0000-000036000000}"/>
    <cellStyle name="Comma 2 2" xfId="126" xr:uid="{A52CEEE7-F0B5-4282-A461-DED98892E83C}"/>
    <cellStyle name="Comma 2 2 2" xfId="164" xr:uid="{3A1C92F3-9A75-4D5E-9C59-628DBEEEE28C}"/>
    <cellStyle name="Comma 2 3" xfId="140" xr:uid="{9ABDDC9A-0C4D-4690-9136-0CE4AE313676}"/>
    <cellStyle name="Comma 2 3 2" xfId="177" xr:uid="{F7C28EB6-A852-4866-8901-3E2CA8BFEEEA}"/>
    <cellStyle name="Comma 2 4" xfId="143" xr:uid="{16ABC89C-274F-4D05-992F-189A4F752046}"/>
    <cellStyle name="Comma 2 4 2" xfId="192" xr:uid="{A9B4B177-12B4-4C18-8042-E4FDA23104A1}"/>
    <cellStyle name="Comma 2 5" xfId="207" xr:uid="{78F7B170-B2E2-484E-8C3A-FEB840F7CC07}"/>
    <cellStyle name="Comma 2 6" xfId="151" xr:uid="{476C4660-C696-4630-A784-7FB9010B3281}"/>
    <cellStyle name="Comma 3" xfId="102" xr:uid="{00000000-0005-0000-0000-000037000000}"/>
    <cellStyle name="Comma 3 2" xfId="131" xr:uid="{EB2E9117-044A-4356-9281-AAC109C5EB72}"/>
    <cellStyle name="Comma 3 2 2" xfId="168" xr:uid="{85C71A53-5074-4F83-9510-33BFE817DB50}"/>
    <cellStyle name="Comma 3 3" xfId="181" xr:uid="{C4092366-C2FF-48BC-AAE2-8AF3D9A8D3A4}"/>
    <cellStyle name="Comma 3 4" xfId="196" xr:uid="{1B7D0B78-8BD9-45CC-9700-54ADFCDBF938}"/>
    <cellStyle name="Comma 3 5" xfId="211" xr:uid="{7F5C0936-A5A2-4F4B-B4CD-7448EE46F558}"/>
    <cellStyle name="Comma 3 6" xfId="155" xr:uid="{1C638016-D700-4E01-BC13-4707654DA164}"/>
    <cellStyle name="Comma 4" xfId="107" xr:uid="{00000000-0005-0000-0000-000038000000}"/>
    <cellStyle name="Comma 4 2" xfId="134" xr:uid="{3787CF70-771E-4AE2-B6B8-DB1A8FEF2886}"/>
    <cellStyle name="Comma 4 2 2" xfId="171" xr:uid="{4655447D-1D4F-4058-87D5-FB8540B29605}"/>
    <cellStyle name="Comma 4 3" xfId="184" xr:uid="{314BE261-9B55-4E82-A757-4721FA0CE19E}"/>
    <cellStyle name="Comma 4 4" xfId="199" xr:uid="{1AC9A255-D893-48E1-A703-F51F7C48B90F}"/>
    <cellStyle name="Comma 4 5" xfId="214" xr:uid="{081EDFA8-869B-4E7A-A902-6B0919E5726D}"/>
    <cellStyle name="Comma 4 6" xfId="158" xr:uid="{35EE8F75-6C82-44B2-B234-FB2C35465293}"/>
    <cellStyle name="Comma 5" xfId="110" xr:uid="{00000000-0005-0000-0000-000039000000}"/>
    <cellStyle name="Comma 5 2" xfId="161" xr:uid="{A50D85F5-AC66-4E18-A45B-6F9C345442A7}"/>
    <cellStyle name="Comma 6" xfId="125" xr:uid="{4749F346-080D-488E-9EA5-52BC65A8C101}"/>
    <cellStyle name="Comma 6 2" xfId="174" xr:uid="{5A9A54D2-BE02-44F2-A05E-95D89686C4B5}"/>
    <cellStyle name="Comma 7" xfId="189" xr:uid="{1379160B-F866-4877-B073-E716F843AA55}"/>
    <cellStyle name="Comma 8" xfId="145" xr:uid="{12ACCD0D-E9B9-437E-AD7E-282993415754}"/>
    <cellStyle name="Comma 8 2" xfId="204" xr:uid="{C1725ACF-8D28-4ED5-9B7D-F858DEDA0E5D}"/>
    <cellStyle name="Comma 9" xfId="148" xr:uid="{F58EE0AE-4BA4-4205-BD4A-641AEB4C7862}"/>
    <cellStyle name="Currency" xfId="28" builtinId="4"/>
    <cellStyle name="Currency 10" xfId="138" xr:uid="{F06B7F8D-C4C3-4A64-99FF-E41CD8C38149}"/>
    <cellStyle name="Currency 11" xfId="149" xr:uid="{0A79C237-4D43-4ABA-91CD-4D6E664C6CF5}"/>
    <cellStyle name="Currency 2" xfId="29" xr:uid="{00000000-0005-0000-0000-00003B000000}"/>
    <cellStyle name="Currency 2 10" xfId="139" xr:uid="{B89E8B5C-018F-4B06-8D19-ECB4275AE749}"/>
    <cellStyle name="Currency 2 11" xfId="150" xr:uid="{24BAFD11-9286-4F64-A2E5-F4459F766041}"/>
    <cellStyle name="Currency 2 2" xfId="55" xr:uid="{00000000-0005-0000-0000-00003C000000}"/>
    <cellStyle name="Currency 2 2 2" xfId="128" xr:uid="{89A86B1C-43E3-4ADE-935D-53F26603EA54}"/>
    <cellStyle name="Currency 2 2 2 2" xfId="166" xr:uid="{6FF00F73-C292-4DA5-B9F4-0E1A8AE74C45}"/>
    <cellStyle name="Currency 2 2 3" xfId="141" xr:uid="{C8D9FAB6-F4B0-446E-8765-778621F5DE5E}"/>
    <cellStyle name="Currency 2 2 3 2" xfId="179" xr:uid="{88FA9D70-DBA7-40AC-B2C2-BB6BFE29BDD6}"/>
    <cellStyle name="Currency 2 2 4" xfId="142" xr:uid="{19F57CE9-DF6D-4C5D-AECE-AE14473A3716}"/>
    <cellStyle name="Currency 2 2 4 2" xfId="194" xr:uid="{1C694159-BACE-41AF-8ECF-A4B972994015}"/>
    <cellStyle name="Currency 2 2 5" xfId="209" xr:uid="{12C396D2-781A-4F1B-B837-C558F14C85DC}"/>
    <cellStyle name="Currency 2 2 6" xfId="153" xr:uid="{740ECC68-F822-41D8-A457-CCF67F706F08}"/>
    <cellStyle name="Currency 2 3" xfId="86" xr:uid="{00000000-0005-0000-0000-00003D000000}"/>
    <cellStyle name="Currency 2 3 2" xfId="129" xr:uid="{DC4B59A1-90FA-4619-B539-7A80C9E5B3C1}"/>
    <cellStyle name="Currency 2 3 2 2" xfId="167" xr:uid="{4250BBF3-1980-4153-9D07-E33167EA3A17}"/>
    <cellStyle name="Currency 2 3 3" xfId="146" xr:uid="{8DC2C07E-28DE-4FF5-A970-3821E8A2E0C0}"/>
    <cellStyle name="Currency 2 3 3 2" xfId="180" xr:uid="{8C02A8D8-78E0-4A67-81E1-E8DA4FED74A6}"/>
    <cellStyle name="Currency 2 3 4" xfId="195" xr:uid="{01370324-C75A-48C8-BA3B-292D60D2F9C3}"/>
    <cellStyle name="Currency 2 3 5" xfId="210" xr:uid="{C32A8095-E060-48A2-9D99-043BD268BEE9}"/>
    <cellStyle name="Currency 2 3 6" xfId="154" xr:uid="{85418CD5-1D72-43DB-941E-F29C0CAF7A36}"/>
    <cellStyle name="Currency 2 4" xfId="104" xr:uid="{00000000-0005-0000-0000-00003E000000}"/>
    <cellStyle name="Currency 2 4 2" xfId="133" xr:uid="{BA97581E-5018-47A8-BFC0-135E518ED59B}"/>
    <cellStyle name="Currency 2 4 2 2" xfId="170" xr:uid="{DA109AD4-5E28-406C-81D3-D7E94747F510}"/>
    <cellStyle name="Currency 2 4 3" xfId="183" xr:uid="{22769A48-9E3F-4B25-826E-E92461BA719C}"/>
    <cellStyle name="Currency 2 4 4" xfId="198" xr:uid="{6F10B74C-B2EF-4A30-B8A0-94E8C45EB749}"/>
    <cellStyle name="Currency 2 4 5" xfId="213" xr:uid="{22BAC5FF-0D32-47E8-9457-F980F0E75E9B}"/>
    <cellStyle name="Currency 2 4 6" xfId="157" xr:uid="{0F6BCDA0-8E21-4D0F-A775-C29C3D269E30}"/>
    <cellStyle name="Currency 2 5" xfId="109" xr:uid="{00000000-0005-0000-0000-00003F000000}"/>
    <cellStyle name="Currency 2 5 2" xfId="136" xr:uid="{EAC279BF-76C8-4076-9CF4-F14E2565EAC4}"/>
    <cellStyle name="Currency 2 5 2 2" xfId="173" xr:uid="{6551450F-8BC7-49BD-A552-4C7910EF5106}"/>
    <cellStyle name="Currency 2 5 3" xfId="186" xr:uid="{B29A7FB7-F575-4225-B2BF-D531913D58D1}"/>
    <cellStyle name="Currency 2 5 4" xfId="201" xr:uid="{70DEEDA6-D33E-4C73-A38E-1ED66C4A62FE}"/>
    <cellStyle name="Currency 2 5 5" xfId="216" xr:uid="{ED784CAA-4D82-4261-895C-EF7F006ADA3F}"/>
    <cellStyle name="Currency 2 5 6" xfId="160" xr:uid="{681A988D-520B-4B39-8DE4-7F835598CDC0}"/>
    <cellStyle name="Currency 2 6" xfId="112" xr:uid="{00000000-0005-0000-0000-000040000000}"/>
    <cellStyle name="Currency 2 6 2" xfId="163" xr:uid="{3D159125-1864-4482-AB01-600E267E2EF1}"/>
    <cellStyle name="Currency 2 7" xfId="116" xr:uid="{00000000-0005-0000-0000-000041000000}"/>
    <cellStyle name="Currency 2 7 2" xfId="176" xr:uid="{D66138DC-2017-41EC-B393-F42046DC6C0A}"/>
    <cellStyle name="Currency 2 8" xfId="120" xr:uid="{518E79B8-A685-4B24-A9BD-863B96BB6AB7}"/>
    <cellStyle name="Currency 2 8 2" xfId="191" xr:uid="{CBF92042-857E-4222-AB33-DC38819CFBDE}"/>
    <cellStyle name="Currency 2 9" xfId="124" xr:uid="{45F71C08-8657-4B9C-9E34-6BACECD75098}"/>
    <cellStyle name="Currency 2 9 2" xfId="206" xr:uid="{5493E63C-B7A1-441D-B567-2E7F118B2C3C}"/>
    <cellStyle name="Currency 3" xfId="53" xr:uid="{00000000-0005-0000-0000-000042000000}"/>
    <cellStyle name="Currency 3 2" xfId="127" xr:uid="{5224285C-BC17-4200-9128-46C76B828C17}"/>
    <cellStyle name="Currency 3 2 2" xfId="165" xr:uid="{0B5B6AD9-C573-4BFE-8517-6323AC4FF2E8}"/>
    <cellStyle name="Currency 3 3" xfId="178" xr:uid="{AABB1E3D-DA08-49A5-B6F3-E09F28231615}"/>
    <cellStyle name="Currency 3 4" xfId="193" xr:uid="{B8E902E3-95D2-4827-96E1-15A199C37690}"/>
    <cellStyle name="Currency 3 5" xfId="208" xr:uid="{2AAEE4F1-23A9-4FB4-9AE5-B69AF89090CA}"/>
    <cellStyle name="Currency 3 6" xfId="152" xr:uid="{B51F7933-4285-41EF-836B-4239F0EC22E8}"/>
    <cellStyle name="Currency 4" xfId="103" xr:uid="{00000000-0005-0000-0000-000043000000}"/>
    <cellStyle name="Currency 4 2" xfId="132" xr:uid="{26D2472F-F3AD-44CD-AAA7-0E115EAD1092}"/>
    <cellStyle name="Currency 4 2 2" xfId="169" xr:uid="{BF65B88C-1311-4215-90E9-B2BFCA4ABC49}"/>
    <cellStyle name="Currency 4 3" xfId="182" xr:uid="{B6E521D0-571B-4841-8FFB-70E18F008E2C}"/>
    <cellStyle name="Currency 4 4" xfId="197" xr:uid="{642B627B-D1DB-4541-90DA-2D2FBC3EC31E}"/>
    <cellStyle name="Currency 4 5" xfId="212" xr:uid="{A295D749-E58A-4AA8-9725-F1D2BD967FDA}"/>
    <cellStyle name="Currency 4 6" xfId="156" xr:uid="{B35A8F1F-9D6A-4581-886E-C93DBE190BAB}"/>
    <cellStyle name="Currency 5" xfId="108" xr:uid="{00000000-0005-0000-0000-000044000000}"/>
    <cellStyle name="Currency 5 2" xfId="135" xr:uid="{19A84EC4-5A86-4418-AC4C-B2BAEC356E8E}"/>
    <cellStyle name="Currency 5 2 2" xfId="172" xr:uid="{90C3F9BE-63AE-4A34-913B-9A10C40CBAC4}"/>
    <cellStyle name="Currency 5 3" xfId="185" xr:uid="{7DD9E675-75FA-471E-A4B7-EF07432E7E14}"/>
    <cellStyle name="Currency 5 4" xfId="200" xr:uid="{4A42B10F-DCF1-4566-8FE1-F5A28568BB45}"/>
    <cellStyle name="Currency 5 5" xfId="215" xr:uid="{72C5B329-3D71-4B5D-B334-D292939E8A00}"/>
    <cellStyle name="Currency 5 6" xfId="159" xr:uid="{73BD5121-12EB-4641-8270-ADE0ECF1557C}"/>
    <cellStyle name="Currency 6" xfId="111" xr:uid="{00000000-0005-0000-0000-000045000000}"/>
    <cellStyle name="Currency 6 2" xfId="188" xr:uid="{0C26E9C9-8A0C-4DC1-AA4E-DFE8045C5984}"/>
    <cellStyle name="Currency 6 3" xfId="203" xr:uid="{D1F57208-7703-42C2-AAB0-A674D20CAA6D}"/>
    <cellStyle name="Currency 6 4" xfId="218" xr:uid="{C8F88ACE-E61A-4CC1-B542-B091A6738803}"/>
    <cellStyle name="Currency 6 5" xfId="162" xr:uid="{B90AD157-7877-429F-A031-CE4FF53F788B}"/>
    <cellStyle name="Currency 7" xfId="114" xr:uid="{00000000-0005-0000-0000-000046000000}"/>
    <cellStyle name="Currency 7 2" xfId="175" xr:uid="{20E6AD68-54D6-4629-877B-87F6F7EAA4D1}"/>
    <cellStyle name="Currency 8" xfId="118" xr:uid="{BF502D99-AC6C-4097-A944-EDA0C57DFEFE}"/>
    <cellStyle name="Currency 8 2" xfId="190" xr:uid="{57CD3744-8440-4F4A-AC3B-4AD37217A199}"/>
    <cellStyle name="Currency 9" xfId="122" xr:uid="{A1EF43D6-5DB5-4295-A7CF-76A6DA282307}"/>
    <cellStyle name="Currency 9 2" xfId="144" xr:uid="{C0008E3D-FD8C-4D41-AA9D-DBFDBEEA7988}"/>
    <cellStyle name="Currency 9 3" xfId="205" xr:uid="{895AB276-9985-4C61-9CA8-98F88121C3D8}"/>
    <cellStyle name="Explanatory Text" xfId="30" builtinId="53" customBuiltin="1"/>
    <cellStyle name="Explanatory Text 2" xfId="87" xr:uid="{00000000-0005-0000-0000-000048000000}"/>
    <cellStyle name="Good" xfId="31" builtinId="26" customBuiltin="1"/>
    <cellStyle name="Good 2" xfId="88" xr:uid="{00000000-0005-0000-0000-00004A000000}"/>
    <cellStyle name="Heading 1" xfId="32" builtinId="16" customBuiltin="1"/>
    <cellStyle name="Heading 1 2" xfId="89" xr:uid="{00000000-0005-0000-0000-00004C000000}"/>
    <cellStyle name="Heading 2" xfId="33" builtinId="17" customBuiltin="1"/>
    <cellStyle name="Heading 2 2" xfId="90" xr:uid="{00000000-0005-0000-0000-00004E000000}"/>
    <cellStyle name="Heading 3" xfId="34" builtinId="18" customBuiltin="1"/>
    <cellStyle name="Heading 3 2" xfId="91" xr:uid="{00000000-0005-0000-0000-000050000000}"/>
    <cellStyle name="Heading 4" xfId="35" builtinId="19" customBuiltin="1"/>
    <cellStyle name="Heading 4 2" xfId="92" xr:uid="{00000000-0005-0000-0000-000052000000}"/>
    <cellStyle name="Input" xfId="36" builtinId="20" customBuiltin="1"/>
    <cellStyle name="Input 2" xfId="93" xr:uid="{00000000-0005-0000-0000-000054000000}"/>
    <cellStyle name="Linked Cell" xfId="37" builtinId="24" customBuiltin="1"/>
    <cellStyle name="Linked Cell 2" xfId="94" xr:uid="{00000000-0005-0000-0000-000056000000}"/>
    <cellStyle name="Neutral" xfId="38" builtinId="28" customBuiltin="1"/>
    <cellStyle name="Neutral 2" xfId="95" xr:uid="{00000000-0005-0000-0000-000058000000}"/>
    <cellStyle name="Normal" xfId="0" builtinId="0"/>
    <cellStyle name="Normal 16" xfId="51" xr:uid="{00000000-0005-0000-0000-00005A000000}"/>
    <cellStyle name="Normal 16 2" xfId="130" xr:uid="{F0D06857-B3C5-497E-B9EB-18FBDDCD3EC0}"/>
    <cellStyle name="Normal 2" xfId="39" xr:uid="{00000000-0005-0000-0000-00005B000000}"/>
    <cellStyle name="Normal 2 2" xfId="40" xr:uid="{00000000-0005-0000-0000-00005C000000}"/>
    <cellStyle name="Normal 2 3" xfId="41" xr:uid="{00000000-0005-0000-0000-00005D000000}"/>
    <cellStyle name="Normal 2 4" xfId="42" xr:uid="{00000000-0005-0000-0000-00005E000000}"/>
    <cellStyle name="Normal 2 5" xfId="105" xr:uid="{00000000-0005-0000-0000-00005F000000}"/>
    <cellStyle name="Normal 3" xfId="52" xr:uid="{00000000-0005-0000-0000-000060000000}"/>
    <cellStyle name="Normal 3 2" xfId="57" xr:uid="{00000000-0005-0000-0000-000061000000}"/>
    <cellStyle name="Normal 3 2 2" xfId="202" xr:uid="{D7DFF480-D457-42A4-BF41-A947E4FD0D85}"/>
    <cellStyle name="Normal 3 3" xfId="217" xr:uid="{0A02E9C8-1CDE-4441-96D0-84E2D4FF8693}"/>
    <cellStyle name="Normal 3 4" xfId="187" xr:uid="{404CF9E9-93F2-4369-A98D-89B4FE4D8A0B}"/>
    <cellStyle name="Normal 4" xfId="56" xr:uid="{00000000-0005-0000-0000-000062000000}"/>
    <cellStyle name="Normal 5" xfId="113" xr:uid="{00000000-0005-0000-0000-000063000000}"/>
    <cellStyle name="Normal 6" xfId="117" xr:uid="{3903DE11-DF44-45F6-892E-2BA2408441B3}"/>
    <cellStyle name="Normal 7" xfId="121" xr:uid="{388D8672-A6B0-4214-863C-F6F47A959C39}"/>
    <cellStyle name="Normal 8" xfId="137" xr:uid="{DF1ACFE6-642E-4534-A069-1F46D3912A2C}"/>
    <cellStyle name="Note" xfId="43" builtinId="10" customBuiltin="1"/>
    <cellStyle name="Note 2" xfId="44" xr:uid="{00000000-0005-0000-0000-000065000000}"/>
    <cellStyle name="Note 2 2" xfId="96" xr:uid="{00000000-0005-0000-0000-000066000000}"/>
    <cellStyle name="Note 3" xfId="45" xr:uid="{00000000-0005-0000-0000-000067000000}"/>
    <cellStyle name="Note 4" xfId="46" xr:uid="{00000000-0005-0000-0000-000068000000}"/>
    <cellStyle name="Note 5" xfId="106" xr:uid="{00000000-0005-0000-0000-000069000000}"/>
    <cellStyle name="Output" xfId="47" builtinId="21" customBuiltin="1"/>
    <cellStyle name="Output 2" xfId="97" xr:uid="{00000000-0005-0000-0000-00006B000000}"/>
    <cellStyle name="Percent 2" xfId="54" xr:uid="{00000000-0005-0000-0000-00006C000000}"/>
    <cellStyle name="Percent 2 2" xfId="98" xr:uid="{00000000-0005-0000-0000-00006D000000}"/>
    <cellStyle name="Percent 3" xfId="115" xr:uid="{00000000-0005-0000-0000-00006E000000}"/>
    <cellStyle name="Percent 4" xfId="119" xr:uid="{6E7C7E7E-F5DD-424A-BD6A-9F1C77D7B424}"/>
    <cellStyle name="Percent 5" xfId="123" xr:uid="{322AA90E-79E8-4F25-A122-CBD84CE4AAAC}"/>
    <cellStyle name="Percent 6" xfId="147" xr:uid="{5CC148FA-198F-47AE-ACF5-C0966D444925}"/>
    <cellStyle name="Title" xfId="48" builtinId="15" customBuiltin="1"/>
    <cellStyle name="Title 2" xfId="99" xr:uid="{00000000-0005-0000-0000-000070000000}"/>
    <cellStyle name="Total" xfId="49" builtinId="25" customBuiltin="1"/>
    <cellStyle name="Total 2" xfId="100" xr:uid="{00000000-0005-0000-0000-000072000000}"/>
    <cellStyle name="Warning Text" xfId="50" builtinId="11" customBuiltin="1"/>
    <cellStyle name="Warning Text 2" xfId="101" xr:uid="{00000000-0005-0000-0000-000074000000}"/>
  </cellStyles>
  <dxfs count="0"/>
  <tableStyles count="0" defaultTableStyle="TableStyleMedium9" defaultPivotStyle="PivotStyleLight16"/>
  <colors>
    <mruColors>
      <color rgb="FFE26746"/>
      <color rgb="FF9D9D9D"/>
      <color rgb="FFF7D3C9"/>
      <color rgb="FFEA8F76"/>
      <color rgb="FFBFBFBF"/>
      <color rgb="FFE8886E"/>
      <color rgb="FFECECEC"/>
      <color rgb="FFF0AC9A"/>
      <color rgb="FFBF301A"/>
      <color rgb="FFBEB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26459</xdr:colOff>
      <xdr:row>22</xdr:row>
      <xdr:rowOff>31750</xdr:rowOff>
    </xdr:from>
    <xdr:to>
      <xdr:col>6</xdr:col>
      <xdr:colOff>1495425</xdr:colOff>
      <xdr:row>22</xdr:row>
      <xdr:rowOff>311150</xdr:rowOff>
    </xdr:to>
    <xdr:pic>
      <xdr:nvPicPr>
        <xdr:cNvPr id="1029" name="Picture 5" descr="Image of Kleenheat logo" title="Kleenheat 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4709" y="6477000"/>
          <a:ext cx="1465791" cy="2762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1123950</xdr:colOff>
          <xdr:row>1</xdr:row>
          <xdr:rowOff>19050</xdr:rowOff>
        </xdr:from>
        <xdr:to>
          <xdr:col>9</xdr:col>
          <xdr:colOff>812800</xdr:colOff>
          <xdr:row>1</xdr:row>
          <xdr:rowOff>298450</xdr:rowOff>
        </xdr:to>
        <xdr:sp macro="" textlink="">
          <xdr:nvSpPr>
            <xdr:cNvPr id="1028" name="Object 4" descr="Kleenheat Gas Logo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1673225</xdr:colOff>
      <xdr:row>1</xdr:row>
      <xdr:rowOff>41273</xdr:rowOff>
    </xdr:from>
    <xdr:to>
      <xdr:col>2</xdr:col>
      <xdr:colOff>774657</xdr:colOff>
      <xdr:row>1</xdr:row>
      <xdr:rowOff>314324</xdr:rowOff>
    </xdr:to>
    <xdr:pic>
      <xdr:nvPicPr>
        <xdr:cNvPr id="10" name="Picture 9" descr="Image of Elgas Limited Logo" title="Elgas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5558" y="676273"/>
          <a:ext cx="1066757" cy="276226"/>
        </a:xfrm>
        <a:prstGeom prst="rect">
          <a:avLst/>
        </a:prstGeom>
      </xdr:spPr>
    </xdr:pic>
    <xdr:clientData/>
  </xdr:twoCellAnchor>
  <xdr:oneCellAnchor>
    <xdr:from>
      <xdr:col>1</xdr:col>
      <xdr:colOff>376766</xdr:colOff>
      <xdr:row>22</xdr:row>
      <xdr:rowOff>31750</xdr:rowOff>
    </xdr:from>
    <xdr:ext cx="1068874" cy="276226"/>
    <xdr:pic>
      <xdr:nvPicPr>
        <xdr:cNvPr id="4" name="Picture 3" descr="Image of Elgas Limited Logo" title="Elgas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89099" y="6477000"/>
          <a:ext cx="1068874" cy="276226"/>
        </a:xfrm>
        <a:prstGeom prst="rect">
          <a:avLst/>
        </a:prstGeom>
      </xdr:spPr>
    </xdr:pic>
    <xdr:clientData/>
  </xdr:oneCellAnchor>
  <xdr:oneCellAnchor>
    <xdr:from>
      <xdr:col>6</xdr:col>
      <xdr:colOff>65873</xdr:colOff>
      <xdr:row>31</xdr:row>
      <xdr:rowOff>39092</xdr:rowOff>
    </xdr:from>
    <xdr:ext cx="1465791" cy="276225"/>
    <xdr:pic>
      <xdr:nvPicPr>
        <xdr:cNvPr id="6" name="Picture 5" descr="Image of Kleenheat logo" title="Kleenheat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2638" y="8365063"/>
          <a:ext cx="1465791" cy="27622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26</xdr:row>
      <xdr:rowOff>71439</xdr:rowOff>
    </xdr:from>
    <xdr:to>
      <xdr:col>0</xdr:col>
      <xdr:colOff>1074432</xdr:colOff>
      <xdr:row>26</xdr:row>
      <xdr:rowOff>354015</xdr:rowOff>
    </xdr:to>
    <xdr:pic>
      <xdr:nvPicPr>
        <xdr:cNvPr id="2" name="Picture 1" descr="Image of Elgas Limited Logo" title="Elgas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7905752"/>
          <a:ext cx="1068874" cy="27622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26</xdr:row>
      <xdr:rowOff>47626</xdr:rowOff>
    </xdr:from>
    <xdr:to>
      <xdr:col>4</xdr:col>
      <xdr:colOff>1116498</xdr:colOff>
      <xdr:row>26</xdr:row>
      <xdr:rowOff>323852</xdr:rowOff>
    </xdr:to>
    <xdr:pic>
      <xdr:nvPicPr>
        <xdr:cNvPr id="3" name="Picture 2" descr="Image of Elgas Limited Logo" title="Elgas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5905" y="7881939"/>
          <a:ext cx="1068874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1" name="Object 13" descr="Kleenheat Gas Logo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3" name="Object 15" descr="Kleenheat Gas Logo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5" name="Object 17" descr="Kleenheat Gas Logo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7" name="Object 19" descr="Kleenheat Gas Logo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876300</xdr:colOff>
          <xdr:row>13</xdr:row>
          <xdr:rowOff>0</xdr:rowOff>
        </xdr:from>
        <xdr:to>
          <xdr:col>10</xdr:col>
          <xdr:colOff>184150</xdr:colOff>
          <xdr:row>13</xdr:row>
          <xdr:rowOff>342900</xdr:rowOff>
        </xdr:to>
        <xdr:sp macro="" textlink="">
          <xdr:nvSpPr>
            <xdr:cNvPr id="2068" name="Object 20" descr="Kleenheat Gas Logo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1035844</xdr:colOff>
      <xdr:row>2</xdr:row>
      <xdr:rowOff>35719</xdr:rowOff>
    </xdr:from>
    <xdr:to>
      <xdr:col>2</xdr:col>
      <xdr:colOff>979180</xdr:colOff>
      <xdr:row>2</xdr:row>
      <xdr:rowOff>311945</xdr:rowOff>
    </xdr:to>
    <xdr:pic>
      <xdr:nvPicPr>
        <xdr:cNvPr id="5" name="Picture 4" descr="Image of Elgas Limited Logo" title="Elgas 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0" y="702469"/>
          <a:ext cx="1068874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26</xdr:row>
          <xdr:rowOff>38100</xdr:rowOff>
        </xdr:from>
        <xdr:to>
          <xdr:col>9</xdr:col>
          <xdr:colOff>2012950</xdr:colOff>
          <xdr:row>26</xdr:row>
          <xdr:rowOff>355600</xdr:rowOff>
        </xdr:to>
        <xdr:sp macro="" textlink="">
          <xdr:nvSpPr>
            <xdr:cNvPr id="2069" name="Object 21" descr="Kleenheat Gas Logo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26</xdr:row>
          <xdr:rowOff>38100</xdr:rowOff>
        </xdr:from>
        <xdr:to>
          <xdr:col>14</xdr:col>
          <xdr:colOff>527050</xdr:colOff>
          <xdr:row>26</xdr:row>
          <xdr:rowOff>355600</xdr:rowOff>
        </xdr:to>
        <xdr:sp macro="" textlink="">
          <xdr:nvSpPr>
            <xdr:cNvPr id="2070" name="Object 22" descr="Kleenheat Gas Logo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36</xdr:row>
          <xdr:rowOff>38100</xdr:rowOff>
        </xdr:from>
        <xdr:to>
          <xdr:col>9</xdr:col>
          <xdr:colOff>2012950</xdr:colOff>
          <xdr:row>36</xdr:row>
          <xdr:rowOff>355600</xdr:rowOff>
        </xdr:to>
        <xdr:sp macro="" textlink="">
          <xdr:nvSpPr>
            <xdr:cNvPr id="2072" name="Object 24" descr="Kleenheat Gas Logo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36</xdr:row>
          <xdr:rowOff>38100</xdr:rowOff>
        </xdr:from>
        <xdr:to>
          <xdr:col>14</xdr:col>
          <xdr:colOff>527050</xdr:colOff>
          <xdr:row>36</xdr:row>
          <xdr:rowOff>355600</xdr:rowOff>
        </xdr:to>
        <xdr:sp macro="" textlink="">
          <xdr:nvSpPr>
            <xdr:cNvPr id="2073" name="Object 25" descr="Kleenheat Gas Logo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238127</xdr:colOff>
      <xdr:row>45</xdr:row>
      <xdr:rowOff>83344</xdr:rowOff>
    </xdr:from>
    <xdr:ext cx="1068874" cy="276226"/>
    <xdr:pic>
      <xdr:nvPicPr>
        <xdr:cNvPr id="4" name="Picture 3" descr="Image of Elgas Limited Logo" title="Elgas 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7" y="13846969"/>
          <a:ext cx="1068874" cy="27622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50800</xdr:colOff>
          <xdr:row>45</xdr:row>
          <xdr:rowOff>88900</xdr:rowOff>
        </xdr:from>
        <xdr:to>
          <xdr:col>4</xdr:col>
          <xdr:colOff>1574800</xdr:colOff>
          <xdr:row>45</xdr:row>
          <xdr:rowOff>400050</xdr:rowOff>
        </xdr:to>
        <xdr:sp macro="" textlink="">
          <xdr:nvSpPr>
            <xdr:cNvPr id="2074" name="Object 26" descr="Kleenheat Gas Logo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1288677</xdr:colOff>
      <xdr:row>2</xdr:row>
      <xdr:rowOff>33618</xdr:rowOff>
    </xdr:from>
    <xdr:to>
      <xdr:col>9</xdr:col>
      <xdr:colOff>2354095</xdr:colOff>
      <xdr:row>2</xdr:row>
      <xdr:rowOff>316194</xdr:rowOff>
    </xdr:to>
    <xdr:pic>
      <xdr:nvPicPr>
        <xdr:cNvPr id="6" name="Picture 5" descr="Image of Elgas Limited Logo" title="Elgas Log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93589" y="1008530"/>
          <a:ext cx="1059068" cy="276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zoomScale="85" zoomScaleNormal="85" workbookViewId="0">
      <selection activeCell="K11" sqref="K11"/>
    </sheetView>
  </sheetViews>
  <sheetFormatPr defaultRowHeight="12.5" x14ac:dyDescent="0.25"/>
  <cols>
    <col min="1" max="1" width="19.7265625" customWidth="1"/>
    <col min="2" max="2" width="29.54296875" customWidth="1"/>
    <col min="3" max="3" width="23.1796875" customWidth="1"/>
    <col min="4" max="4" width="20.1796875" customWidth="1"/>
    <col min="5" max="5" width="18.1796875" customWidth="1"/>
    <col min="6" max="6" width="25.453125" customWidth="1"/>
    <col min="7" max="7" width="24.1796875" customWidth="1"/>
    <col min="8" max="8" width="22.26953125" customWidth="1"/>
    <col min="9" max="9" width="19.54296875" customWidth="1"/>
    <col min="10" max="10" width="26.26953125" customWidth="1"/>
    <col min="11" max="11" width="20.81640625" customWidth="1"/>
    <col min="12" max="12" width="15.54296875" customWidth="1"/>
    <col min="13" max="13" width="9.1796875" customWidth="1"/>
  </cols>
  <sheetData>
    <row r="1" spans="1:11" ht="50.25" customHeight="1" thickBot="1" x14ac:dyDescent="0.3">
      <c r="A1" s="82" t="s">
        <v>43</v>
      </c>
      <c r="B1" s="82"/>
    </row>
    <row r="2" spans="1:11" ht="27.75" customHeight="1" thickBot="1" x14ac:dyDescent="0.3">
      <c r="A2" s="137"/>
      <c r="B2" s="138"/>
      <c r="C2" s="138"/>
      <c r="D2" s="138"/>
      <c r="E2" s="139"/>
      <c r="F2" s="140" t="s">
        <v>34</v>
      </c>
      <c r="G2" s="137"/>
      <c r="H2" s="138"/>
      <c r="I2" s="138"/>
      <c r="J2" s="138"/>
      <c r="K2" s="139"/>
    </row>
    <row r="3" spans="1:11" s="31" customFormat="1" ht="26.25" customHeight="1" thickBot="1" x14ac:dyDescent="0.3">
      <c r="A3" s="83" t="s">
        <v>1</v>
      </c>
      <c r="B3" s="106" t="s">
        <v>11</v>
      </c>
      <c r="C3" s="108" t="s">
        <v>16</v>
      </c>
      <c r="D3" s="109" t="s">
        <v>17</v>
      </c>
      <c r="E3" s="110" t="s">
        <v>18</v>
      </c>
      <c r="F3" s="140"/>
      <c r="G3" s="50" t="s">
        <v>1</v>
      </c>
      <c r="H3" s="96" t="s">
        <v>19</v>
      </c>
      <c r="I3" s="97" t="s">
        <v>20</v>
      </c>
      <c r="J3" s="98" t="s">
        <v>22</v>
      </c>
      <c r="K3" s="99" t="s">
        <v>55</v>
      </c>
    </row>
    <row r="4" spans="1:11" s="31" customFormat="1" ht="22" customHeight="1" thickBot="1" x14ac:dyDescent="0.3">
      <c r="A4" s="127" t="s">
        <v>32</v>
      </c>
      <c r="B4" s="129"/>
      <c r="C4" s="129"/>
      <c r="D4" s="129"/>
      <c r="E4" s="130"/>
      <c r="F4" s="140"/>
      <c r="G4" s="127" t="s">
        <v>32</v>
      </c>
      <c r="H4" s="129"/>
      <c r="I4" s="129"/>
      <c r="J4" s="129"/>
      <c r="K4" s="130"/>
    </row>
    <row r="5" spans="1:11" s="31" customFormat="1" ht="22" customHeight="1" thickBot="1" x14ac:dyDescent="0.3">
      <c r="A5" s="86">
        <v>45597</v>
      </c>
      <c r="B5" s="119">
        <v>0.94527245768359325</v>
      </c>
      <c r="C5" s="119">
        <v>0.99897245768359322</v>
      </c>
      <c r="D5" s="119">
        <v>1.0334724576835932</v>
      </c>
      <c r="E5" s="119">
        <v>1.0994724576835933</v>
      </c>
      <c r="F5" s="140"/>
      <c r="G5" s="86">
        <v>45597</v>
      </c>
      <c r="H5" s="175">
        <v>1.6843550846328135</v>
      </c>
      <c r="I5" s="175">
        <v>2.0923550846328132</v>
      </c>
      <c r="J5" s="175">
        <v>1.6623550846328135</v>
      </c>
      <c r="K5" s="175">
        <v>1.7387550846328135</v>
      </c>
    </row>
    <row r="6" spans="1:11" s="31" customFormat="1" ht="15" customHeight="1" thickBot="1" x14ac:dyDescent="0.3">
      <c r="A6" s="134" t="s">
        <v>26</v>
      </c>
      <c r="B6" s="135"/>
      <c r="C6" s="135"/>
      <c r="D6" s="135"/>
      <c r="E6" s="136"/>
      <c r="F6" s="140"/>
      <c r="G6" s="146">
        <v>564</v>
      </c>
      <c r="H6" s="147"/>
      <c r="I6" s="147"/>
      <c r="J6" s="147"/>
      <c r="K6" s="148"/>
    </row>
    <row r="7" spans="1:11" s="31" customFormat="1" ht="22" customHeight="1" thickBot="1" x14ac:dyDescent="0.3">
      <c r="A7" s="131" t="s">
        <v>33</v>
      </c>
      <c r="B7" s="132"/>
      <c r="C7" s="132"/>
      <c r="D7" s="132"/>
      <c r="E7" s="133"/>
      <c r="F7" s="140"/>
      <c r="G7" s="131" t="s">
        <v>33</v>
      </c>
      <c r="H7" s="149"/>
      <c r="I7" s="149"/>
      <c r="J7" s="149"/>
      <c r="K7" s="150"/>
    </row>
    <row r="8" spans="1:11" s="31" customFormat="1" ht="22" customHeight="1" thickBot="1" x14ac:dyDescent="0.3">
      <c r="A8" s="85">
        <v>45566</v>
      </c>
      <c r="B8" s="36">
        <v>0.93112671498594157</v>
      </c>
      <c r="C8" s="36">
        <v>0.98482671498594154</v>
      </c>
      <c r="D8" s="36">
        <v>1.0193267149859415</v>
      </c>
      <c r="E8" s="36">
        <v>1.0853267149859416</v>
      </c>
      <c r="F8" s="141"/>
      <c r="G8" s="86">
        <v>45566</v>
      </c>
      <c r="H8" s="37">
        <v>1.6724872077032189</v>
      </c>
      <c r="I8" s="37">
        <v>2.0794872077032189</v>
      </c>
      <c r="J8" s="37">
        <v>1.6504872077032191</v>
      </c>
      <c r="K8" s="37">
        <v>1.7258872077032192</v>
      </c>
    </row>
    <row r="9" spans="1:11" s="31" customFormat="1" ht="22" customHeight="1" thickBot="1" x14ac:dyDescent="0.3">
      <c r="A9" s="85">
        <v>45474</v>
      </c>
      <c r="B9" s="36">
        <v>0.9250682339134606</v>
      </c>
      <c r="C9" s="36">
        <v>0.97876823391346068</v>
      </c>
      <c r="D9" s="36">
        <v>1.0132682339134607</v>
      </c>
      <c r="E9" s="36">
        <v>1.0792682339134605</v>
      </c>
      <c r="F9" s="141"/>
      <c r="G9" s="44">
        <v>45505</v>
      </c>
      <c r="H9" s="37">
        <v>1.6630723751774372</v>
      </c>
      <c r="I9" s="37">
        <v>2.0710723751774371</v>
      </c>
      <c r="J9" s="37">
        <v>1.6410723751774374</v>
      </c>
      <c r="K9" s="37">
        <v>1.7174723751774374</v>
      </c>
    </row>
    <row r="10" spans="1:11" s="31" customFormat="1" ht="21.75" customHeight="1" thickBot="1" x14ac:dyDescent="0.3">
      <c r="A10" s="85">
        <v>45444</v>
      </c>
      <c r="B10" s="36">
        <v>0.90649085407883256</v>
      </c>
      <c r="C10" s="36">
        <v>0.95831839407883257</v>
      </c>
      <c r="D10" s="36">
        <v>0.99150833407883254</v>
      </c>
      <c r="E10" s="36">
        <v>1.0547320240788325</v>
      </c>
      <c r="F10" s="141"/>
      <c r="G10" s="44">
        <v>45474</v>
      </c>
      <c r="H10" s="37">
        <v>1.6192951487550242</v>
      </c>
      <c r="I10" s="37">
        <v>2.0156951487550243</v>
      </c>
      <c r="J10" s="37">
        <v>1.5979951487550241</v>
      </c>
      <c r="K10" s="37">
        <v>1.6723951487550242</v>
      </c>
    </row>
    <row r="11" spans="1:11" s="31" customFormat="1" ht="21.75" customHeight="1" thickBot="1" x14ac:dyDescent="0.3">
      <c r="A11" s="85">
        <v>45413</v>
      </c>
      <c r="B11" s="36">
        <v>0.9004959823759211</v>
      </c>
      <c r="C11" s="36">
        <v>0.95232352237592111</v>
      </c>
      <c r="D11" s="36">
        <v>0.98551346237592108</v>
      </c>
      <c r="E11" s="36">
        <v>1.048737152375921</v>
      </c>
      <c r="F11" s="141"/>
      <c r="G11" s="44">
        <v>45444</v>
      </c>
      <c r="H11" s="37">
        <v>1.6127458963145589</v>
      </c>
      <c r="I11" s="37">
        <v>2.0101458963145586</v>
      </c>
      <c r="J11" s="37">
        <v>1.5924458963145587</v>
      </c>
      <c r="K11" s="37">
        <v>1.6648458963145589</v>
      </c>
    </row>
    <row r="12" spans="1:11" s="31" customFormat="1" ht="21.75" customHeight="1" thickBot="1" x14ac:dyDescent="0.3">
      <c r="A12" s="85">
        <v>45383</v>
      </c>
      <c r="B12" s="36">
        <v>0.90337731149098177</v>
      </c>
      <c r="C12" s="36">
        <v>0.95520485149098178</v>
      </c>
      <c r="D12" s="36">
        <v>0.98839479149098175</v>
      </c>
      <c r="E12" s="36">
        <v>1.0516184814909817</v>
      </c>
      <c r="F12" s="141"/>
      <c r="G12" s="44">
        <v>45413</v>
      </c>
      <c r="H12" s="37">
        <v>1.6149564398155314</v>
      </c>
      <c r="I12" s="37">
        <v>2.0123564398155316</v>
      </c>
      <c r="J12" s="37">
        <v>1.5936564398155313</v>
      </c>
      <c r="K12" s="37">
        <v>1.6680564398155313</v>
      </c>
    </row>
    <row r="13" spans="1:11" s="31" customFormat="1" ht="22" customHeight="1" thickBot="1" x14ac:dyDescent="0.3">
      <c r="A13" s="85">
        <v>45352</v>
      </c>
      <c r="B13" s="36">
        <v>0.9137706266600748</v>
      </c>
      <c r="C13" s="36">
        <v>0.96559816666007481</v>
      </c>
      <c r="D13" s="36">
        <v>0.99878810666007478</v>
      </c>
      <c r="E13" s="36">
        <v>1.0620117966600748</v>
      </c>
      <c r="F13" s="141"/>
      <c r="G13" s="44">
        <v>45383</v>
      </c>
      <c r="H13" s="37">
        <v>1.6229301472203912</v>
      </c>
      <c r="I13" s="37">
        <v>2.0213301472203908</v>
      </c>
      <c r="J13" s="37">
        <v>1.6016301472203911</v>
      </c>
      <c r="K13" s="37">
        <v>1.6760301472203911</v>
      </c>
    </row>
    <row r="14" spans="1:11" s="31" customFormat="1" ht="22" customHeight="1" thickBot="1" x14ac:dyDescent="0.3">
      <c r="A14" s="85">
        <v>45323</v>
      </c>
      <c r="B14" s="36">
        <v>0.93894702191677304</v>
      </c>
      <c r="C14" s="36">
        <v>0.99077456191677304</v>
      </c>
      <c r="D14" s="36">
        <v>1.0239645019167731</v>
      </c>
      <c r="E14" s="36">
        <v>1.087188191916773</v>
      </c>
      <c r="F14" s="141"/>
      <c r="G14" s="85">
        <v>45352</v>
      </c>
      <c r="H14" s="37">
        <v>1.649189037963104</v>
      </c>
      <c r="I14" s="37">
        <v>2.0465890379631042</v>
      </c>
      <c r="J14" s="37">
        <v>1.6278890379631039</v>
      </c>
      <c r="K14" s="37">
        <v>1.7022890379631042</v>
      </c>
    </row>
    <row r="15" spans="1:11" s="31" customFormat="1" ht="22" customHeight="1" thickBot="1" x14ac:dyDescent="0.3">
      <c r="A15" s="85">
        <v>45292</v>
      </c>
      <c r="B15" s="36">
        <v>0.95478003239793829</v>
      </c>
      <c r="C15" s="36">
        <v>1.0066075723979382</v>
      </c>
      <c r="D15" s="36">
        <v>1.0397975123979384</v>
      </c>
      <c r="E15" s="36">
        <v>1.1030212023979382</v>
      </c>
      <c r="F15" s="141"/>
      <c r="G15" s="85">
        <v>45323</v>
      </c>
      <c r="H15" s="37">
        <v>1.6643559668322565</v>
      </c>
      <c r="I15" s="37">
        <v>2.0617559668322563</v>
      </c>
      <c r="J15" s="37">
        <v>1.6430559668322564</v>
      </c>
      <c r="K15" s="37">
        <v>1.7174559668322562</v>
      </c>
    </row>
    <row r="16" spans="1:11" s="31" customFormat="1" ht="22" customHeight="1" thickBot="1" x14ac:dyDescent="0.3">
      <c r="A16" s="85">
        <v>45261</v>
      </c>
      <c r="B16" s="87">
        <v>0.94212692944512078</v>
      </c>
      <c r="C16" s="87">
        <v>0.99395446944512078</v>
      </c>
      <c r="D16" s="87">
        <v>1.0271444094451208</v>
      </c>
      <c r="E16" s="118">
        <v>1.0903680994451208</v>
      </c>
      <c r="F16" s="141"/>
      <c r="G16" s="85">
        <v>44927</v>
      </c>
      <c r="H16" s="37">
        <v>1.6336658243257118</v>
      </c>
      <c r="I16" s="37">
        <v>2.0237658243257117</v>
      </c>
      <c r="J16" s="37">
        <v>1.6118658243257118</v>
      </c>
      <c r="K16" s="37">
        <v>1.6853658243257117</v>
      </c>
    </row>
    <row r="17" spans="1:11" s="31" customFormat="1" ht="22" customHeight="1" thickBot="1" x14ac:dyDescent="0.3">
      <c r="A17" s="85">
        <v>45231</v>
      </c>
      <c r="B17" s="87">
        <v>0.93145811383922805</v>
      </c>
      <c r="C17" s="88">
        <v>0.98328565383922806</v>
      </c>
      <c r="D17" s="88">
        <v>1.016475593839228</v>
      </c>
      <c r="E17" s="36">
        <v>1.0796992838392281</v>
      </c>
      <c r="F17" s="141"/>
      <c r="G17" s="85">
        <v>45261</v>
      </c>
      <c r="H17" s="37">
        <v>1.6228466339176335</v>
      </c>
      <c r="I17" s="37">
        <v>2.0129466339176334</v>
      </c>
      <c r="J17" s="37">
        <v>1.6010466339176337</v>
      </c>
      <c r="K17" s="37">
        <v>1.6745466339176334</v>
      </c>
    </row>
    <row r="18" spans="1:11" s="31" customFormat="1" ht="22" customHeight="1" thickBot="1" x14ac:dyDescent="0.3">
      <c r="A18" s="85">
        <v>45200</v>
      </c>
      <c r="B18" s="87">
        <v>0.94159885274919997</v>
      </c>
      <c r="C18" s="88">
        <v>0.99342639274919997</v>
      </c>
      <c r="D18" s="88">
        <v>1.0266163327491999</v>
      </c>
      <c r="E18" s="36">
        <v>1.0898400227492</v>
      </c>
      <c r="F18" s="141"/>
      <c r="G18" s="85">
        <v>45231</v>
      </c>
      <c r="H18" s="37">
        <v>1.6294929829834344</v>
      </c>
      <c r="I18" s="37">
        <v>2.0195929829834345</v>
      </c>
      <c r="J18" s="37">
        <v>1.6076929829834343</v>
      </c>
      <c r="K18" s="37">
        <v>1.6811929829834342</v>
      </c>
    </row>
    <row r="19" spans="1:11" s="31" customFormat="1" ht="22" customHeight="1" thickBot="1" x14ac:dyDescent="0.3">
      <c r="A19" s="85">
        <v>45170</v>
      </c>
      <c r="B19" s="87">
        <v>0.95673189501504396</v>
      </c>
      <c r="C19" s="88">
        <v>1.008559435015044</v>
      </c>
      <c r="D19" s="88">
        <v>1.0417493750150439</v>
      </c>
      <c r="E19" s="36">
        <v>1.104973065015044</v>
      </c>
      <c r="F19" s="141"/>
      <c r="G19" s="85">
        <v>45200</v>
      </c>
      <c r="H19" s="37">
        <v>1.6412374559887333</v>
      </c>
      <c r="I19" s="37">
        <v>2.0313374559887332</v>
      </c>
      <c r="J19" s="37">
        <v>1.619437455988733</v>
      </c>
      <c r="K19" s="37">
        <v>1.6929374559887331</v>
      </c>
    </row>
    <row r="20" spans="1:11" ht="33" customHeight="1" x14ac:dyDescent="0.25">
      <c r="A20" s="9" t="s">
        <v>26</v>
      </c>
    </row>
    <row r="21" spans="1:11" ht="19.5" customHeight="1" x14ac:dyDescent="0.25">
      <c r="A21" s="142" t="s">
        <v>0</v>
      </c>
      <c r="B21" s="143"/>
      <c r="C21" s="143"/>
      <c r="D21" s="143"/>
      <c r="E21" s="143"/>
      <c r="F21" s="143"/>
      <c r="G21" s="143"/>
      <c r="H21" s="143"/>
    </row>
    <row r="22" spans="1:11" ht="13.5" customHeight="1" thickBot="1" x14ac:dyDescent="0.3">
      <c r="A22" s="144"/>
      <c r="B22" s="144"/>
      <c r="C22" s="144"/>
      <c r="D22" s="144"/>
      <c r="E22" s="145"/>
      <c r="F22" s="144"/>
      <c r="G22" s="145"/>
      <c r="H22" s="145"/>
    </row>
    <row r="23" spans="1:11" s="34" customFormat="1" ht="25.5" customHeight="1" thickBot="1" x14ac:dyDescent="0.3">
      <c r="A23" s="49" t="s">
        <v>25</v>
      </c>
      <c r="B23" s="84"/>
      <c r="C23" s="127" t="s">
        <v>53</v>
      </c>
      <c r="D23" s="130"/>
      <c r="E23" s="126" t="s">
        <v>34</v>
      </c>
      <c r="F23" s="59" t="s">
        <v>25</v>
      </c>
      <c r="G23" s="49"/>
      <c r="H23" s="127" t="s">
        <v>56</v>
      </c>
      <c r="I23" s="128"/>
      <c r="J23"/>
    </row>
    <row r="24" spans="1:11" s="31" customFormat="1" ht="26.5" thickBot="1" x14ac:dyDescent="0.3">
      <c r="A24" s="3" t="s">
        <v>2</v>
      </c>
      <c r="B24" s="38" t="s">
        <v>40</v>
      </c>
      <c r="C24" s="4" t="s">
        <v>41</v>
      </c>
      <c r="D24" s="4" t="s">
        <v>44</v>
      </c>
      <c r="E24" s="126"/>
      <c r="F24" s="3" t="s">
        <v>2</v>
      </c>
      <c r="G24" s="38" t="s">
        <v>40</v>
      </c>
      <c r="H24" s="94" t="s">
        <v>41</v>
      </c>
      <c r="I24" s="95" t="s">
        <v>3</v>
      </c>
      <c r="J24" s="34"/>
      <c r="K24" s="34"/>
    </row>
    <row r="25" spans="1:11" s="31" customFormat="1" x14ac:dyDescent="0.25">
      <c r="A25" s="71" t="s">
        <v>4</v>
      </c>
      <c r="B25" s="73">
        <v>24.25</v>
      </c>
      <c r="C25" s="74">
        <v>290.97000000000003</v>
      </c>
      <c r="D25" s="72">
        <v>290.97000000000003</v>
      </c>
      <c r="E25" s="126"/>
      <c r="F25" s="18" t="s">
        <v>4</v>
      </c>
      <c r="G25" s="120">
        <v>28.24</v>
      </c>
      <c r="H25" s="16">
        <v>338.89</v>
      </c>
      <c r="I25" s="13" t="s">
        <v>5</v>
      </c>
    </row>
    <row r="26" spans="1:11" s="31" customFormat="1" x14ac:dyDescent="0.25">
      <c r="A26" s="19" t="s">
        <v>6</v>
      </c>
      <c r="B26" s="65">
        <v>49.51</v>
      </c>
      <c r="C26" s="54">
        <v>594.07000000000005</v>
      </c>
      <c r="D26" s="66">
        <v>290.97000000000003</v>
      </c>
      <c r="E26" s="126"/>
      <c r="F26" s="19" t="s">
        <v>6</v>
      </c>
      <c r="G26" s="121">
        <v>55.53</v>
      </c>
      <c r="H26" s="16">
        <v>666.38</v>
      </c>
      <c r="I26" s="14" t="s">
        <v>5</v>
      </c>
    </row>
    <row r="27" spans="1:11" s="31" customFormat="1" x14ac:dyDescent="0.25">
      <c r="A27" s="19" t="s">
        <v>7</v>
      </c>
      <c r="B27" s="65">
        <v>65.67</v>
      </c>
      <c r="C27" s="54">
        <v>788.05</v>
      </c>
      <c r="D27" s="66">
        <v>290.97000000000003</v>
      </c>
      <c r="E27" s="126"/>
      <c r="F27" s="19" t="s">
        <v>7</v>
      </c>
      <c r="G27" s="121">
        <v>73.209999999999994</v>
      </c>
      <c r="H27" s="16">
        <v>874.4</v>
      </c>
      <c r="I27" s="14" t="s">
        <v>5</v>
      </c>
    </row>
    <row r="28" spans="1:11" s="31" customFormat="1" x14ac:dyDescent="0.25">
      <c r="A28" s="19" t="s">
        <v>8</v>
      </c>
      <c r="B28" s="65">
        <v>100.02</v>
      </c>
      <c r="C28" s="54">
        <v>1200.26</v>
      </c>
      <c r="D28" s="66">
        <v>290.97000000000003</v>
      </c>
      <c r="E28" s="126"/>
      <c r="F28" s="19" t="s">
        <v>8</v>
      </c>
      <c r="G28" s="121">
        <v>111.68</v>
      </c>
      <c r="H28" s="16">
        <v>1340.12</v>
      </c>
      <c r="I28" s="14" t="s">
        <v>5</v>
      </c>
    </row>
    <row r="29" spans="1:11" s="31" customFormat="1" x14ac:dyDescent="0.25">
      <c r="A29" s="19" t="s">
        <v>9</v>
      </c>
      <c r="B29" s="65">
        <v>111.18</v>
      </c>
      <c r="C29" s="54">
        <v>1334.15</v>
      </c>
      <c r="D29" s="66">
        <v>290.97000000000003</v>
      </c>
      <c r="E29" s="126"/>
      <c r="F29" s="19" t="s">
        <v>9</v>
      </c>
      <c r="G29" s="121">
        <v>111.68</v>
      </c>
      <c r="H29" s="16">
        <v>1340.12</v>
      </c>
      <c r="I29" s="14" t="s">
        <v>5</v>
      </c>
    </row>
    <row r="30" spans="1:11" ht="13" thickBot="1" x14ac:dyDescent="0.3">
      <c r="A30" s="19" t="s">
        <v>10</v>
      </c>
      <c r="B30" s="65">
        <v>131.34</v>
      </c>
      <c r="C30" s="54">
        <v>1576.1</v>
      </c>
      <c r="D30" s="66">
        <v>290.97000000000003</v>
      </c>
      <c r="E30" s="126"/>
      <c r="F30" s="20" t="s">
        <v>10</v>
      </c>
      <c r="G30" s="122">
        <v>140.86000000000001</v>
      </c>
      <c r="H30" s="17">
        <v>1690.43</v>
      </c>
      <c r="I30" s="15" t="s">
        <v>5</v>
      </c>
      <c r="J30" s="31"/>
      <c r="K30" s="31"/>
    </row>
    <row r="31" spans="1:11" ht="13.5" thickBot="1" x14ac:dyDescent="0.3">
      <c r="A31" s="70" t="s">
        <v>45</v>
      </c>
      <c r="B31" s="67">
        <v>881.74</v>
      </c>
      <c r="C31" s="68">
        <v>10580.83</v>
      </c>
      <c r="D31" s="69">
        <v>290.97000000000003</v>
      </c>
      <c r="E31" s="57"/>
      <c r="F31" s="60"/>
      <c r="G31" s="61"/>
      <c r="H31" s="62"/>
      <c r="I31" s="31"/>
      <c r="J31" s="31"/>
    </row>
    <row r="32" spans="1:11" s="35" customFormat="1" ht="26.25" customHeight="1" thickBot="1" x14ac:dyDescent="0.3">
      <c r="A32" s="125" t="s">
        <v>23</v>
      </c>
      <c r="B32" s="125"/>
      <c r="C32" s="60"/>
      <c r="D32" s="60"/>
      <c r="F32" s="59" t="s">
        <v>25</v>
      </c>
      <c r="G32" s="49"/>
      <c r="H32" s="127" t="s">
        <v>55</v>
      </c>
      <c r="I32" s="128"/>
    </row>
    <row r="33" spans="1:12" s="35" customFormat="1" ht="16.5" customHeight="1" thickBot="1" x14ac:dyDescent="0.3">
      <c r="A33" s="63"/>
      <c r="B33" s="63"/>
      <c r="C33" s="60"/>
      <c r="D33" s="60"/>
      <c r="F33" s="3" t="s">
        <v>2</v>
      </c>
      <c r="G33" s="38" t="s">
        <v>40</v>
      </c>
      <c r="H33" s="94" t="s">
        <v>41</v>
      </c>
      <c r="I33" s="95" t="s">
        <v>3</v>
      </c>
    </row>
    <row r="34" spans="1:12" s="35" customFormat="1" x14ac:dyDescent="0.25">
      <c r="A34" s="63"/>
      <c r="B34" s="63"/>
      <c r="C34" s="60"/>
      <c r="D34" s="60"/>
      <c r="F34" s="18" t="s">
        <v>4</v>
      </c>
      <c r="G34" s="121">
        <v>28.24</v>
      </c>
      <c r="H34" s="16">
        <v>338.89</v>
      </c>
      <c r="I34" s="13" t="s">
        <v>5</v>
      </c>
    </row>
    <row r="35" spans="1:12" s="35" customFormat="1" x14ac:dyDescent="0.25">
      <c r="A35" s="63"/>
      <c r="B35" s="63"/>
      <c r="C35" s="60"/>
      <c r="D35" s="60"/>
      <c r="F35" s="19" t="s">
        <v>57</v>
      </c>
      <c r="G35" s="123">
        <v>209.43</v>
      </c>
      <c r="H35" s="16">
        <v>2513.14</v>
      </c>
      <c r="I35" s="14" t="s">
        <v>5</v>
      </c>
    </row>
    <row r="36" spans="1:12" s="35" customFormat="1" x14ac:dyDescent="0.25">
      <c r="A36" s="63"/>
      <c r="B36" s="63"/>
      <c r="C36" s="60"/>
      <c r="D36" s="60"/>
      <c r="F36" s="19" t="s">
        <v>58</v>
      </c>
      <c r="G36" s="121">
        <v>209.43</v>
      </c>
      <c r="H36" s="16">
        <v>2513.14</v>
      </c>
      <c r="I36" s="14" t="s">
        <v>5</v>
      </c>
    </row>
    <row r="37" spans="1:12" s="35" customFormat="1" x14ac:dyDescent="0.25">
      <c r="A37" s="63"/>
      <c r="B37" s="63"/>
      <c r="C37" s="60"/>
      <c r="D37" s="60"/>
      <c r="F37" s="19" t="s">
        <v>59</v>
      </c>
      <c r="G37" s="121">
        <v>140.86000000000001</v>
      </c>
      <c r="H37" s="16">
        <v>1690.43</v>
      </c>
      <c r="I37" s="14" t="s">
        <v>5</v>
      </c>
    </row>
    <row r="38" spans="1:12" s="35" customFormat="1" ht="13" thickBot="1" x14ac:dyDescent="0.3">
      <c r="A38" s="63"/>
      <c r="B38" s="63"/>
      <c r="C38" s="60"/>
      <c r="D38" s="60"/>
      <c r="F38" s="20" t="s">
        <v>60</v>
      </c>
      <c r="G38" s="122">
        <v>140.86000000000001</v>
      </c>
      <c r="H38" s="17">
        <v>1690.43</v>
      </c>
      <c r="I38" s="15" t="s">
        <v>5</v>
      </c>
    </row>
    <row r="39" spans="1:12" x14ac:dyDescent="0.25">
      <c r="A39" s="12" t="s">
        <v>26</v>
      </c>
    </row>
    <row r="40" spans="1:12" ht="15.5" x14ac:dyDescent="0.35">
      <c r="A40" s="39" t="s">
        <v>29</v>
      </c>
      <c r="B40" s="11"/>
    </row>
    <row r="41" spans="1:12" ht="15.5" x14ac:dyDescent="0.35">
      <c r="A41" s="10"/>
      <c r="B41" s="11"/>
    </row>
    <row r="42" spans="1:12" ht="12.75" customHeight="1" x14ac:dyDescent="0.25">
      <c r="A42" s="64" t="s">
        <v>68</v>
      </c>
    </row>
    <row r="43" spans="1:12" ht="12.75" customHeight="1" x14ac:dyDescent="0.25">
      <c r="A43" t="s">
        <v>69</v>
      </c>
    </row>
    <row r="44" spans="1:12" ht="12.75" customHeight="1" x14ac:dyDescent="0.25">
      <c r="A44" t="s">
        <v>70</v>
      </c>
    </row>
    <row r="45" spans="1:12" s="1" customFormat="1" ht="14.25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3" x14ac:dyDescent="0.25">
      <c r="A46" s="40" t="s">
        <v>42</v>
      </c>
      <c r="B46" s="40"/>
      <c r="C46" s="40"/>
      <c r="D46" s="40"/>
      <c r="E46" s="40"/>
      <c r="F46" s="124" t="e">
        <f>#REF!</f>
        <v>#REF!</v>
      </c>
      <c r="G46" s="124"/>
      <c r="H46" s="40"/>
      <c r="I46" s="40"/>
      <c r="J46" s="40"/>
      <c r="K46" s="40"/>
      <c r="L46" s="58"/>
    </row>
  </sheetData>
  <mergeCells count="17">
    <mergeCell ref="A4:E4"/>
    <mergeCell ref="A7:E7"/>
    <mergeCell ref="A6:E6"/>
    <mergeCell ref="C23:D23"/>
    <mergeCell ref="G2:K2"/>
    <mergeCell ref="F2:F19"/>
    <mergeCell ref="A21:H21"/>
    <mergeCell ref="A22:H22"/>
    <mergeCell ref="G4:K4"/>
    <mergeCell ref="G6:K6"/>
    <mergeCell ref="G7:K7"/>
    <mergeCell ref="A2:E2"/>
    <mergeCell ref="F46:G46"/>
    <mergeCell ref="A32:B32"/>
    <mergeCell ref="E23:E30"/>
    <mergeCell ref="H23:I23"/>
    <mergeCell ref="H32:I32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altText="Kleenheat Gas Logo" r:id="rId5">
            <anchor moveWithCells="1" sizeWithCells="1">
              <from>
                <xdr:col>7</xdr:col>
                <xdr:colOff>1123950</xdr:colOff>
                <xdr:row>1</xdr:row>
                <xdr:rowOff>19050</xdr:rowOff>
              </from>
              <to>
                <xdr:col>9</xdr:col>
                <xdr:colOff>812800</xdr:colOff>
                <xdr:row>1</xdr:row>
                <xdr:rowOff>298450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showGridLines="0" tabSelected="1" topLeftCell="A5" zoomScale="85" zoomScaleNormal="85" workbookViewId="0">
      <selection activeCell="B17" sqref="B17:F23"/>
    </sheetView>
  </sheetViews>
  <sheetFormatPr defaultRowHeight="12.5" x14ac:dyDescent="0.25"/>
  <cols>
    <col min="1" max="1" width="28.7265625" customWidth="1"/>
    <col min="2" max="2" width="16.7265625" customWidth="1"/>
    <col min="3" max="3" width="18.453125" customWidth="1"/>
    <col min="4" max="4" width="15.54296875" customWidth="1"/>
    <col min="5" max="5" width="28.1796875" customWidth="1"/>
    <col min="6" max="6" width="16.81640625" customWidth="1"/>
    <col min="7" max="7" width="17.26953125" customWidth="1"/>
    <col min="8" max="8" width="26" customWidth="1"/>
    <col min="9" max="9" width="18.26953125" customWidth="1"/>
    <col min="10" max="10" width="35.26953125" customWidth="1"/>
    <col min="11" max="11" width="15.453125" customWidth="1"/>
    <col min="12" max="12" width="20.54296875" customWidth="1"/>
    <col min="13" max="13" width="15.1796875" bestFit="1" customWidth="1"/>
    <col min="14" max="14" width="28.81640625" customWidth="1"/>
    <col min="15" max="15" width="14.54296875" customWidth="1"/>
    <col min="16" max="16" width="17" customWidth="1"/>
    <col min="17" max="17" width="17.7265625" customWidth="1"/>
    <col min="18" max="21" width="15.1796875" bestFit="1" customWidth="1"/>
    <col min="22" max="22" width="24" bestFit="1" customWidth="1"/>
    <col min="23" max="26" width="15.1796875" bestFit="1" customWidth="1"/>
    <col min="27" max="27" width="24" bestFit="1" customWidth="1"/>
    <col min="28" max="31" width="15.1796875" bestFit="1" customWidth="1"/>
    <col min="32" max="32" width="24" bestFit="1" customWidth="1"/>
    <col min="33" max="36" width="15.1796875" bestFit="1" customWidth="1"/>
    <col min="37" max="37" width="24" bestFit="1" customWidth="1"/>
  </cols>
  <sheetData>
    <row r="1" spans="1:16" ht="52.5" customHeight="1" x14ac:dyDescent="0.25">
      <c r="A1" s="82" t="s">
        <v>52</v>
      </c>
      <c r="B1" s="82"/>
      <c r="C1" s="7"/>
      <c r="D1" s="7"/>
      <c r="E1" s="7"/>
      <c r="F1" s="7"/>
      <c r="G1" s="7"/>
      <c r="H1" s="5"/>
      <c r="I1" s="5"/>
      <c r="J1" s="5"/>
      <c r="K1" s="5"/>
      <c r="L1" s="5"/>
    </row>
    <row r="2" spans="1:16" ht="23.5" thickBot="1" x14ac:dyDescent="0.3">
      <c r="A2" s="111" t="s">
        <v>62</v>
      </c>
      <c r="B2" s="82"/>
      <c r="C2" s="7"/>
      <c r="D2" s="7"/>
      <c r="E2" s="7"/>
      <c r="F2" s="7"/>
      <c r="G2" s="7"/>
      <c r="H2" s="5"/>
      <c r="I2" s="5"/>
      <c r="J2" s="5"/>
      <c r="K2" s="5"/>
      <c r="L2" s="5"/>
    </row>
    <row r="3" spans="1:16" s="1" customFormat="1" ht="27" customHeight="1" thickBot="1" x14ac:dyDescent="0.3">
      <c r="A3" s="127"/>
      <c r="B3" s="129"/>
      <c r="C3" s="129"/>
      <c r="D3" s="129"/>
      <c r="E3" s="129"/>
      <c r="F3" s="130"/>
      <c r="G3" s="5"/>
      <c r="H3" s="127"/>
      <c r="I3" s="129"/>
      <c r="J3" s="129"/>
      <c r="K3" s="129"/>
      <c r="L3" s="129"/>
      <c r="M3" s="130"/>
      <c r="N3"/>
      <c r="O3" s="5"/>
      <c r="P3" s="7"/>
    </row>
    <row r="4" spans="1:16" s="31" customFormat="1" ht="19.5" customHeight="1" thickBot="1" x14ac:dyDescent="0.3">
      <c r="A4" s="48"/>
      <c r="B4" s="151" t="s">
        <v>74</v>
      </c>
      <c r="C4" s="152"/>
      <c r="D4" s="152"/>
      <c r="E4" s="152"/>
      <c r="F4" s="153"/>
      <c r="G4" s="5"/>
      <c r="H4" s="48"/>
      <c r="I4" s="151" t="s">
        <v>73</v>
      </c>
      <c r="J4" s="152"/>
      <c r="K4" s="152"/>
      <c r="L4" s="152"/>
      <c r="M4" s="153"/>
      <c r="N4" s="5"/>
      <c r="O4" s="5"/>
      <c r="P4" s="30"/>
    </row>
    <row r="5" spans="1:16" s="31" customFormat="1" ht="27" customHeight="1" thickBot="1" x14ac:dyDescent="0.3">
      <c r="A5" s="49"/>
      <c r="B5" s="43" t="s">
        <v>28</v>
      </c>
      <c r="C5" s="43" t="s">
        <v>12</v>
      </c>
      <c r="D5" s="43" t="s">
        <v>13</v>
      </c>
      <c r="E5" s="45" t="s">
        <v>38</v>
      </c>
      <c r="F5" s="45" t="s">
        <v>35</v>
      </c>
      <c r="G5" s="51"/>
      <c r="H5" s="49"/>
      <c r="I5" s="43" t="s">
        <v>28</v>
      </c>
      <c r="J5" s="43" t="s">
        <v>12</v>
      </c>
      <c r="K5" s="43" t="s">
        <v>13</v>
      </c>
      <c r="L5" s="45" t="s">
        <v>38</v>
      </c>
      <c r="M5" s="45" t="s">
        <v>35</v>
      </c>
      <c r="N5" s="29"/>
      <c r="O5" s="29"/>
      <c r="P5" s="30"/>
    </row>
    <row r="6" spans="1:16" s="31" customFormat="1" ht="19.5" customHeight="1" thickBot="1" x14ac:dyDescent="0.3">
      <c r="A6" s="106" t="s">
        <v>11</v>
      </c>
      <c r="B6" s="100">
        <v>52.950381465231246</v>
      </c>
      <c r="C6" s="101">
        <v>63.068410950819668</v>
      </c>
      <c r="D6" s="101">
        <v>0</v>
      </c>
      <c r="E6" s="101">
        <v>125.23420885245903</v>
      </c>
      <c r="F6" s="101">
        <v>125.23420885245903</v>
      </c>
      <c r="G6" s="32"/>
      <c r="H6" s="106" t="s">
        <v>11</v>
      </c>
      <c r="I6" s="100">
        <v>52.701416393752567</v>
      </c>
      <c r="J6" s="101">
        <v>62.650828626385</v>
      </c>
      <c r="K6" s="101">
        <v>0</v>
      </c>
      <c r="L6" s="101">
        <v>123.98146187915499</v>
      </c>
      <c r="M6" s="101">
        <v>123.98146187915499</v>
      </c>
      <c r="N6" s="29"/>
      <c r="O6" s="29"/>
      <c r="P6" s="30"/>
    </row>
    <row r="7" spans="1:16" s="31" customFormat="1" ht="19.5" customHeight="1" thickBot="1" x14ac:dyDescent="0.3">
      <c r="A7" s="107"/>
      <c r="B7" s="46"/>
      <c r="C7" s="46"/>
      <c r="D7" s="46"/>
      <c r="E7" s="46"/>
      <c r="F7" s="47"/>
      <c r="G7" s="46"/>
      <c r="H7" s="107"/>
      <c r="I7" s="46"/>
      <c r="J7" s="46"/>
      <c r="K7" s="46"/>
      <c r="L7" s="47"/>
      <c r="M7" s="47"/>
      <c r="N7" s="29"/>
      <c r="O7" s="29"/>
      <c r="P7" s="30"/>
    </row>
    <row r="8" spans="1:16" s="31" customFormat="1" ht="19.5" customHeight="1" thickBot="1" x14ac:dyDescent="0.3">
      <c r="A8" s="108" t="s">
        <v>16</v>
      </c>
      <c r="B8" s="100">
        <v>52.927501465231245</v>
      </c>
      <c r="C8" s="101">
        <v>67.880170950819675</v>
      </c>
      <c r="D8" s="101">
        <v>0</v>
      </c>
      <c r="E8" s="101">
        <v>138.45621685245902</v>
      </c>
      <c r="F8" s="101">
        <v>138.45621685245902</v>
      </c>
      <c r="G8" s="32"/>
      <c r="H8" s="108" t="s">
        <v>16</v>
      </c>
      <c r="I8" s="100">
        <v>52.67853639375258</v>
      </c>
      <c r="J8" s="101">
        <v>67.462588626385013</v>
      </c>
      <c r="K8" s="101">
        <v>0</v>
      </c>
      <c r="L8" s="101">
        <v>137.20346987915499</v>
      </c>
      <c r="M8" s="101">
        <v>137.20346987915499</v>
      </c>
      <c r="N8" s="29"/>
      <c r="O8" s="29"/>
      <c r="P8" s="30"/>
    </row>
    <row r="9" spans="1:16" s="31" customFormat="1" ht="19.5" customHeight="1" thickBot="1" x14ac:dyDescent="0.3">
      <c r="A9" s="107"/>
      <c r="B9" s="46"/>
      <c r="C9" s="46"/>
      <c r="D9" s="46"/>
      <c r="E9" s="46"/>
      <c r="F9" s="47"/>
      <c r="G9" s="46"/>
      <c r="H9" s="107"/>
      <c r="I9" s="46"/>
      <c r="J9" s="46"/>
      <c r="K9" s="46"/>
      <c r="L9" s="47"/>
      <c r="M9" s="47"/>
      <c r="N9" s="29"/>
      <c r="O9" s="29"/>
      <c r="P9" s="30"/>
    </row>
    <row r="10" spans="1:16" s="31" customFormat="1" ht="19.5" customHeight="1" thickBot="1" x14ac:dyDescent="0.3">
      <c r="A10" s="109" t="s">
        <v>17</v>
      </c>
      <c r="B10" s="100">
        <v>52.922221465231246</v>
      </c>
      <c r="C10" s="101">
        <v>82.418770950819678</v>
      </c>
      <c r="D10" s="101">
        <v>0</v>
      </c>
      <c r="E10" s="101">
        <v>144.496008852459</v>
      </c>
      <c r="F10" s="101">
        <v>144.496008852459</v>
      </c>
      <c r="G10" s="32"/>
      <c r="H10" s="109" t="s">
        <v>17</v>
      </c>
      <c r="I10" s="100">
        <v>52.673256393752581</v>
      </c>
      <c r="J10" s="101">
        <v>82.001188626385002</v>
      </c>
      <c r="K10" s="101">
        <v>0</v>
      </c>
      <c r="L10" s="101">
        <v>143.243261879155</v>
      </c>
      <c r="M10" s="101">
        <v>143.243261879155</v>
      </c>
      <c r="N10" s="29"/>
      <c r="O10" s="29"/>
      <c r="P10" s="30"/>
    </row>
    <row r="11" spans="1:16" s="31" customFormat="1" ht="19.5" customHeight="1" thickBot="1" x14ac:dyDescent="0.3">
      <c r="A11" s="107"/>
      <c r="E11" s="46"/>
      <c r="F11" s="33"/>
      <c r="H11" s="107"/>
      <c r="L11" s="33"/>
      <c r="M11" s="33"/>
      <c r="N11" s="29"/>
      <c r="O11" s="29"/>
      <c r="P11" s="30"/>
    </row>
    <row r="12" spans="1:16" s="31" customFormat="1" ht="19.5" customHeight="1" thickBot="1" x14ac:dyDescent="0.3">
      <c r="A12" s="110" t="s">
        <v>18</v>
      </c>
      <c r="B12" s="100">
        <v>52.950381465231246</v>
      </c>
      <c r="C12" s="101">
        <v>67.918546950819675</v>
      </c>
      <c r="D12" s="101">
        <v>0</v>
      </c>
      <c r="E12" s="101">
        <v>139.78461685245904</v>
      </c>
      <c r="F12" s="101">
        <v>139.78461685245904</v>
      </c>
      <c r="G12" s="32"/>
      <c r="H12" s="110" t="s">
        <v>18</v>
      </c>
      <c r="I12" s="100">
        <v>52.701416393752567</v>
      </c>
      <c r="J12" s="101">
        <v>67.500964626384999</v>
      </c>
      <c r="K12" s="101">
        <v>0</v>
      </c>
      <c r="L12" s="101">
        <v>138.53186987915501</v>
      </c>
      <c r="M12" s="101">
        <v>138.53186987915501</v>
      </c>
      <c r="N12" s="29"/>
      <c r="O12" s="29"/>
      <c r="P12" s="30"/>
    </row>
    <row r="13" spans="1:16" ht="19.5" customHeight="1" thickBot="1" x14ac:dyDescent="0.35">
      <c r="A13" s="21"/>
      <c r="B13" s="2"/>
      <c r="C13" s="22"/>
      <c r="D13" s="23"/>
      <c r="E13" s="22"/>
      <c r="F13" s="22"/>
      <c r="G13" s="22"/>
      <c r="H13" s="105"/>
      <c r="I13" s="105"/>
      <c r="J13" s="105"/>
      <c r="K13" s="105"/>
      <c r="L13" s="105"/>
      <c r="M13" s="105"/>
      <c r="N13" s="22"/>
      <c r="O13" s="22"/>
      <c r="P13" s="23"/>
    </row>
    <row r="14" spans="1:16" s="1" customFormat="1" ht="19.5" customHeight="1" thickBot="1" x14ac:dyDescent="0.3">
      <c r="A14" s="127"/>
      <c r="B14" s="129"/>
      <c r="C14" s="129"/>
      <c r="D14" s="129"/>
      <c r="E14" s="129"/>
      <c r="F14" s="130"/>
      <c r="G14" s="5"/>
      <c r="H14" s="127"/>
      <c r="I14" s="129"/>
      <c r="J14" s="129"/>
      <c r="K14" s="129"/>
      <c r="L14" s="129"/>
      <c r="M14" s="130"/>
      <c r="N14"/>
      <c r="O14" s="5"/>
      <c r="P14" s="7"/>
    </row>
    <row r="15" spans="1:16" s="31" customFormat="1" ht="19.5" customHeight="1" thickBot="1" x14ac:dyDescent="0.3">
      <c r="A15" s="48"/>
      <c r="B15" s="151" t="s">
        <v>74</v>
      </c>
      <c r="C15" s="152"/>
      <c r="D15" s="152"/>
      <c r="E15" s="152"/>
      <c r="F15" s="153"/>
      <c r="G15" s="5"/>
      <c r="H15" s="48"/>
      <c r="I15" s="151" t="s">
        <v>73</v>
      </c>
      <c r="J15" s="152"/>
      <c r="K15" s="152"/>
      <c r="L15" s="152"/>
      <c r="M15" s="153"/>
      <c r="N15" s="5"/>
      <c r="O15" s="5"/>
      <c r="P15" s="30"/>
    </row>
    <row r="16" spans="1:16" s="31" customFormat="1" ht="27" customHeight="1" thickBot="1" x14ac:dyDescent="0.3">
      <c r="A16" s="49"/>
      <c r="B16" s="43" t="s">
        <v>28</v>
      </c>
      <c r="C16" s="43" t="s">
        <v>12</v>
      </c>
      <c r="D16" s="43" t="s">
        <v>13</v>
      </c>
      <c r="E16" s="45" t="s">
        <v>38</v>
      </c>
      <c r="F16" s="45" t="s">
        <v>35</v>
      </c>
      <c r="G16" s="51"/>
      <c r="H16" s="49"/>
      <c r="I16" s="43" t="s">
        <v>28</v>
      </c>
      <c r="J16" s="43" t="s">
        <v>12</v>
      </c>
      <c r="K16" s="43" t="s">
        <v>13</v>
      </c>
      <c r="L16" s="45" t="s">
        <v>38</v>
      </c>
      <c r="M16" s="45" t="s">
        <v>35</v>
      </c>
      <c r="N16" s="29"/>
      <c r="O16" s="29"/>
      <c r="P16" s="30"/>
    </row>
    <row r="17" spans="1:20" s="31" customFormat="1" ht="19.5" customHeight="1" thickBot="1" x14ac:dyDescent="0.3">
      <c r="A17" s="96" t="s">
        <v>19</v>
      </c>
      <c r="B17" s="103">
        <v>64.39004901506064</v>
      </c>
      <c r="C17" s="104">
        <v>76.446594098360649</v>
      </c>
      <c r="D17" s="104">
        <v>88.527729097694248</v>
      </c>
      <c r="E17" s="104">
        <v>169.50234229508195</v>
      </c>
      <c r="F17" s="104">
        <v>169.50234229508195</v>
      </c>
      <c r="G17" s="32"/>
      <c r="H17" s="96" t="s">
        <v>19</v>
      </c>
      <c r="I17" s="103">
        <v>64.17489811279782</v>
      </c>
      <c r="J17" s="104">
        <v>76.066734371399036</v>
      </c>
      <c r="K17" s="104">
        <v>88.081948896848019</v>
      </c>
      <c r="L17" s="104">
        <v>168.36276311419707</v>
      </c>
      <c r="M17" s="104">
        <v>168.36276311419707</v>
      </c>
      <c r="N17" s="29"/>
      <c r="O17" s="29"/>
      <c r="P17" s="30"/>
    </row>
    <row r="18" spans="1:20" s="31" customFormat="1" ht="19.5" customHeight="1" thickBot="1" x14ac:dyDescent="0.3">
      <c r="A18" s="48"/>
      <c r="B18" s="34"/>
      <c r="C18" s="34"/>
      <c r="D18" s="34"/>
      <c r="E18" s="46"/>
      <c r="F18" s="102"/>
      <c r="H18" s="48"/>
      <c r="I18" s="34"/>
      <c r="J18" s="34"/>
      <c r="K18" s="34"/>
      <c r="L18" s="102"/>
      <c r="M18" s="102"/>
      <c r="N18" s="29"/>
      <c r="O18" s="29"/>
      <c r="P18" s="30"/>
    </row>
    <row r="19" spans="1:20" s="31" customFormat="1" ht="19.5" customHeight="1" thickBot="1" x14ac:dyDescent="0.3">
      <c r="A19" s="97" t="s">
        <v>20</v>
      </c>
      <c r="B19" s="103">
        <v>64.363329015060629</v>
      </c>
      <c r="C19" s="104">
        <v>93.558194098360644</v>
      </c>
      <c r="D19" s="104">
        <v>109.07132909769425</v>
      </c>
      <c r="E19" s="104">
        <v>155.59842229508195</v>
      </c>
      <c r="F19" s="104">
        <v>155.59842229508195</v>
      </c>
      <c r="G19" s="32"/>
      <c r="H19" s="97" t="s">
        <v>20</v>
      </c>
      <c r="I19" s="103">
        <v>64.138178112797817</v>
      </c>
      <c r="J19" s="104">
        <v>93.178334371399018</v>
      </c>
      <c r="K19" s="104">
        <v>108.61554889684803</v>
      </c>
      <c r="L19" s="104">
        <v>154.44884311419708</v>
      </c>
      <c r="M19" s="104">
        <v>154.44884311419708</v>
      </c>
      <c r="N19" s="29"/>
      <c r="O19" s="29"/>
      <c r="P19" s="30"/>
    </row>
    <row r="20" spans="1:20" s="31" customFormat="1" ht="19.5" customHeight="1" thickBot="1" x14ac:dyDescent="0.3">
      <c r="A20" s="48"/>
      <c r="B20" s="34"/>
      <c r="C20" s="34"/>
      <c r="D20" s="34"/>
      <c r="E20" s="46"/>
      <c r="F20" s="102"/>
      <c r="H20" s="48"/>
      <c r="I20" s="34"/>
      <c r="J20" s="34"/>
      <c r="K20" s="34"/>
      <c r="L20" s="102"/>
      <c r="M20" s="102"/>
      <c r="N20" s="29"/>
      <c r="O20" s="29"/>
      <c r="P20" s="30"/>
    </row>
    <row r="21" spans="1:20" s="31" customFormat="1" ht="32.25" customHeight="1" thickBot="1" x14ac:dyDescent="0.3">
      <c r="A21" s="98" t="s">
        <v>21</v>
      </c>
      <c r="B21" s="103">
        <v>67.506689015060644</v>
      </c>
      <c r="C21" s="104">
        <v>124.67227409836065</v>
      </c>
      <c r="D21" s="104">
        <v>127.57056909769426</v>
      </c>
      <c r="E21" s="104">
        <v>240.37034229508197</v>
      </c>
      <c r="F21" s="104">
        <v>240.37034229508197</v>
      </c>
      <c r="G21" s="32"/>
      <c r="H21" s="98" t="s">
        <v>21</v>
      </c>
      <c r="I21" s="103">
        <v>67.291538112797824</v>
      </c>
      <c r="J21" s="104">
        <v>124.29241437139902</v>
      </c>
      <c r="K21" s="104">
        <v>127.11478889684804</v>
      </c>
      <c r="L21" s="104">
        <v>239.23076311419712</v>
      </c>
      <c r="M21" s="104">
        <v>239.23076311419712</v>
      </c>
      <c r="N21" s="29"/>
      <c r="O21" s="29"/>
      <c r="P21" s="30"/>
    </row>
    <row r="22" spans="1:20" s="31" customFormat="1" ht="19.5" customHeight="1" thickBot="1" x14ac:dyDescent="0.3">
      <c r="A22" s="34"/>
      <c r="B22" s="34"/>
      <c r="C22" s="34"/>
      <c r="D22" s="34"/>
      <c r="E22" s="46"/>
      <c r="F22" s="102"/>
      <c r="H22" s="34"/>
      <c r="I22" s="34"/>
      <c r="J22" s="34"/>
      <c r="K22" s="34"/>
      <c r="L22" s="102"/>
      <c r="M22" s="102"/>
      <c r="N22" s="29"/>
      <c r="O22" s="29"/>
      <c r="P22" s="30"/>
    </row>
    <row r="23" spans="1:20" s="31" customFormat="1" ht="19.5" customHeight="1" thickBot="1" x14ac:dyDescent="0.3">
      <c r="A23" s="99" t="s">
        <v>55</v>
      </c>
      <c r="B23" s="103">
        <v>99.243009015060636</v>
      </c>
      <c r="C23" s="104">
        <v>107.07363409836066</v>
      </c>
      <c r="D23" s="104">
        <v>120.77906909769425</v>
      </c>
      <c r="E23" s="104">
        <v>184.90570229508197</v>
      </c>
      <c r="F23" s="104">
        <v>184.90570229508197</v>
      </c>
      <c r="G23" s="32"/>
      <c r="H23" s="99" t="s">
        <v>55</v>
      </c>
      <c r="I23" s="103">
        <v>99.037858112797821</v>
      </c>
      <c r="J23" s="104">
        <v>106.69377437139903</v>
      </c>
      <c r="K23" s="104">
        <v>120.33328889684802</v>
      </c>
      <c r="L23" s="104">
        <v>183.76612311419709</v>
      </c>
      <c r="M23" s="104">
        <v>183.76612311419709</v>
      </c>
      <c r="N23" s="29"/>
      <c r="O23" s="29"/>
      <c r="P23" s="30"/>
    </row>
    <row r="24" spans="1:20" ht="13" x14ac:dyDescent="0.3">
      <c r="A24" s="21"/>
      <c r="B24" s="2"/>
      <c r="C24" s="22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</row>
    <row r="25" spans="1:20" ht="38.25" customHeight="1" x14ac:dyDescent="0.3">
      <c r="A25" s="21" t="s">
        <v>51</v>
      </c>
      <c r="B25" s="2"/>
      <c r="C25" s="22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</row>
    <row r="26" spans="1:20" ht="50.25" customHeight="1" thickBot="1" x14ac:dyDescent="0.3">
      <c r="A26" s="9" t="s">
        <v>26</v>
      </c>
      <c r="M26" s="7"/>
    </row>
    <row r="27" spans="1:20" ht="30" customHeight="1" thickBot="1" x14ac:dyDescent="0.3">
      <c r="A27" s="161" t="s">
        <v>37</v>
      </c>
      <c r="B27" s="162"/>
      <c r="C27" s="163"/>
      <c r="D27" s="141" t="s">
        <v>39</v>
      </c>
      <c r="E27" s="164" t="s">
        <v>27</v>
      </c>
      <c r="F27" s="165"/>
      <c r="G27" s="165"/>
      <c r="H27" s="166"/>
      <c r="I27" s="75" t="s">
        <v>34</v>
      </c>
      <c r="J27" s="161" t="s">
        <v>37</v>
      </c>
      <c r="K27" s="162"/>
      <c r="L27" s="163"/>
      <c r="M27" s="141" t="s">
        <v>39</v>
      </c>
      <c r="N27" s="161" t="s">
        <v>27</v>
      </c>
      <c r="O27" s="162"/>
      <c r="P27" s="162"/>
      <c r="Q27" s="163"/>
      <c r="T27" s="7"/>
    </row>
    <row r="28" spans="1:20" ht="36" customHeight="1" thickBot="1" x14ac:dyDescent="0.3">
      <c r="A28" s="155" t="s">
        <v>71</v>
      </c>
      <c r="B28" s="156"/>
      <c r="C28" s="157"/>
      <c r="D28" s="141"/>
      <c r="E28" s="155" t="s">
        <v>71</v>
      </c>
      <c r="F28" s="156"/>
      <c r="G28" s="156"/>
      <c r="H28" s="157"/>
      <c r="I28" s="75"/>
      <c r="J28" s="155" t="s">
        <v>71</v>
      </c>
      <c r="K28" s="156"/>
      <c r="L28" s="157"/>
      <c r="M28" s="141"/>
      <c r="N28" s="155" t="s">
        <v>71</v>
      </c>
      <c r="O28" s="156"/>
      <c r="P28" s="156"/>
      <c r="Q28" s="157"/>
      <c r="T28" s="7"/>
    </row>
    <row r="29" spans="1:20" ht="52.5" thickBot="1" x14ac:dyDescent="0.3">
      <c r="A29" s="158" t="s">
        <v>47</v>
      </c>
      <c r="B29" s="41"/>
      <c r="C29" s="4" t="s">
        <v>36</v>
      </c>
      <c r="D29" s="141"/>
      <c r="E29" s="158" t="s">
        <v>50</v>
      </c>
      <c r="F29" s="42"/>
      <c r="G29" s="24" t="s">
        <v>30</v>
      </c>
      <c r="H29" s="24" t="s">
        <v>31</v>
      </c>
      <c r="I29" s="75"/>
      <c r="J29" s="158" t="s">
        <v>54</v>
      </c>
      <c r="K29" s="41"/>
      <c r="L29" s="4" t="s">
        <v>36</v>
      </c>
      <c r="M29" s="141"/>
      <c r="N29" s="158" t="s">
        <v>54</v>
      </c>
      <c r="O29" s="42"/>
      <c r="P29" s="24" t="s">
        <v>30</v>
      </c>
      <c r="Q29" s="24" t="s">
        <v>31</v>
      </c>
      <c r="R29" s="5"/>
      <c r="S29" s="5"/>
      <c r="T29" s="7"/>
    </row>
    <row r="30" spans="1:20" ht="13.5" customHeight="1" x14ac:dyDescent="0.25">
      <c r="A30" s="159"/>
      <c r="B30" s="25" t="s">
        <v>24</v>
      </c>
      <c r="C30" s="56">
        <v>8.1659062099999993</v>
      </c>
      <c r="D30" s="141"/>
      <c r="E30" s="159"/>
      <c r="F30" s="25" t="s">
        <v>24</v>
      </c>
      <c r="G30" s="76" t="s">
        <v>49</v>
      </c>
      <c r="H30" s="77" t="s">
        <v>49</v>
      </c>
      <c r="I30" s="75"/>
      <c r="J30" s="159"/>
      <c r="K30" s="25" t="s">
        <v>24</v>
      </c>
      <c r="L30" s="52">
        <v>16.04</v>
      </c>
      <c r="M30" s="141"/>
      <c r="N30" s="159"/>
      <c r="O30" s="25" t="s">
        <v>24</v>
      </c>
      <c r="P30" s="76" t="s">
        <v>72</v>
      </c>
      <c r="Q30" s="77" t="s">
        <v>72</v>
      </c>
      <c r="R30" s="6"/>
      <c r="S30" s="6"/>
    </row>
    <row r="31" spans="1:20" x14ac:dyDescent="0.25">
      <c r="A31" s="159"/>
      <c r="B31" s="26" t="s">
        <v>12</v>
      </c>
      <c r="C31" s="52">
        <v>7.61</v>
      </c>
      <c r="D31" s="141"/>
      <c r="E31" s="159"/>
      <c r="F31" s="26" t="s">
        <v>12</v>
      </c>
      <c r="G31" s="78">
        <v>5.05</v>
      </c>
      <c r="H31" s="52">
        <v>60.62</v>
      </c>
      <c r="I31" s="75"/>
      <c r="J31" s="159"/>
      <c r="K31" s="26" t="s">
        <v>12</v>
      </c>
      <c r="L31" s="52">
        <v>16.04</v>
      </c>
      <c r="M31" s="141"/>
      <c r="N31" s="159"/>
      <c r="O31" s="26" t="s">
        <v>12</v>
      </c>
      <c r="P31" s="78">
        <v>21.47</v>
      </c>
      <c r="Q31" s="52">
        <v>83.21</v>
      </c>
      <c r="R31" s="7"/>
      <c r="S31" s="7"/>
    </row>
    <row r="32" spans="1:20" x14ac:dyDescent="0.25">
      <c r="A32" s="159"/>
      <c r="B32" s="27" t="s">
        <v>13</v>
      </c>
      <c r="C32" s="81" t="s">
        <v>48</v>
      </c>
      <c r="D32" s="141"/>
      <c r="E32" s="159"/>
      <c r="F32" s="27" t="s">
        <v>13</v>
      </c>
      <c r="G32" s="80" t="s">
        <v>48</v>
      </c>
      <c r="H32" s="80" t="s">
        <v>48</v>
      </c>
      <c r="I32" s="75"/>
      <c r="J32" s="159"/>
      <c r="K32" s="27" t="s">
        <v>13</v>
      </c>
      <c r="L32" s="52">
        <v>16.04</v>
      </c>
      <c r="M32" s="141"/>
      <c r="N32" s="159"/>
      <c r="O32" s="27" t="s">
        <v>13</v>
      </c>
      <c r="P32" s="92">
        <v>21.47</v>
      </c>
      <c r="Q32" s="93">
        <v>83.21</v>
      </c>
      <c r="R32" s="7"/>
      <c r="S32" s="7"/>
    </row>
    <row r="33" spans="1:19" x14ac:dyDescent="0.25">
      <c r="A33" s="159"/>
      <c r="B33" s="27" t="s">
        <v>14</v>
      </c>
      <c r="C33" s="52">
        <v>15.13</v>
      </c>
      <c r="D33" s="141"/>
      <c r="E33" s="159"/>
      <c r="F33" s="27" t="s">
        <v>14</v>
      </c>
      <c r="G33" s="78">
        <v>3.33</v>
      </c>
      <c r="H33" s="52">
        <v>40.020000000000003</v>
      </c>
      <c r="I33" s="75"/>
      <c r="J33" s="159"/>
      <c r="K33" s="27" t="s">
        <v>14</v>
      </c>
      <c r="L33" s="52">
        <v>19.25</v>
      </c>
      <c r="M33" s="141"/>
      <c r="N33" s="159"/>
      <c r="O33" s="27" t="s">
        <v>14</v>
      </c>
      <c r="P33" s="78">
        <v>10.06</v>
      </c>
      <c r="Q33" s="52">
        <v>40.26</v>
      </c>
      <c r="R33" s="7"/>
      <c r="S33" s="7"/>
    </row>
    <row r="34" spans="1:19" ht="25.5" thickBot="1" x14ac:dyDescent="0.3">
      <c r="A34" s="160"/>
      <c r="B34" s="28" t="s">
        <v>15</v>
      </c>
      <c r="C34" s="53">
        <v>15.13</v>
      </c>
      <c r="D34" s="141"/>
      <c r="E34" s="160"/>
      <c r="F34" s="28" t="s">
        <v>15</v>
      </c>
      <c r="G34" s="79">
        <v>3.33</v>
      </c>
      <c r="H34" s="53">
        <v>40.020000000000003</v>
      </c>
      <c r="I34" s="75"/>
      <c r="J34" s="160"/>
      <c r="K34" s="28" t="s">
        <v>15</v>
      </c>
      <c r="L34" s="53">
        <v>19.25</v>
      </c>
      <c r="M34" s="141"/>
      <c r="N34" s="160"/>
      <c r="O34" s="28" t="s">
        <v>15</v>
      </c>
      <c r="P34" s="79">
        <v>10.06</v>
      </c>
      <c r="Q34" s="53">
        <v>40.26</v>
      </c>
      <c r="R34" s="7"/>
      <c r="S34" s="7"/>
    </row>
    <row r="35" spans="1:19" ht="15.5" x14ac:dyDescent="0.25">
      <c r="A35" s="89"/>
      <c r="B35" s="2"/>
      <c r="C35" s="7"/>
      <c r="D35" s="90"/>
      <c r="E35" s="89"/>
      <c r="F35" s="2"/>
      <c r="G35" s="7"/>
      <c r="H35" s="7"/>
      <c r="I35" s="9"/>
      <c r="J35" s="89"/>
      <c r="K35" s="2"/>
      <c r="L35" s="7"/>
      <c r="M35" s="90"/>
      <c r="N35" s="91"/>
      <c r="O35" s="2"/>
      <c r="P35" s="7"/>
      <c r="Q35" s="7"/>
      <c r="R35" s="7"/>
      <c r="S35" s="7"/>
    </row>
    <row r="36" spans="1:19" ht="13" thickBot="1" x14ac:dyDescent="0.3">
      <c r="A36" s="9" t="s">
        <v>26</v>
      </c>
      <c r="C36" s="2"/>
      <c r="D36" s="7"/>
      <c r="E36" s="7"/>
      <c r="F36" s="7"/>
      <c r="G36" s="7"/>
      <c r="H36" s="7"/>
      <c r="I36" s="7"/>
      <c r="J36" s="7"/>
      <c r="K36" s="7"/>
      <c r="L36" s="7"/>
    </row>
    <row r="37" spans="1:19" ht="30.75" customHeight="1" thickBot="1" x14ac:dyDescent="0.3">
      <c r="A37" s="9"/>
      <c r="C37" s="2"/>
      <c r="D37" s="7"/>
      <c r="E37" s="7"/>
      <c r="F37" s="7"/>
      <c r="G37" s="7"/>
      <c r="H37" s="7"/>
      <c r="I37" s="7"/>
      <c r="J37" s="161" t="s">
        <v>37</v>
      </c>
      <c r="K37" s="162"/>
      <c r="L37" s="163"/>
      <c r="N37" s="161" t="s">
        <v>27</v>
      </c>
      <c r="O37" s="162"/>
      <c r="P37" s="162"/>
      <c r="Q37" s="163"/>
    </row>
    <row r="38" spans="1:19" ht="18.75" customHeight="1" thickBot="1" x14ac:dyDescent="0.3">
      <c r="A38" s="9"/>
      <c r="C38" s="2"/>
      <c r="D38" s="7"/>
      <c r="E38" s="7"/>
      <c r="F38" s="7"/>
      <c r="G38" s="7"/>
      <c r="H38" s="7"/>
      <c r="I38" s="7"/>
      <c r="J38" s="155" t="s">
        <v>71</v>
      </c>
      <c r="K38" s="156"/>
      <c r="L38" s="157"/>
      <c r="N38" s="155" t="s">
        <v>71</v>
      </c>
      <c r="O38" s="156"/>
      <c r="P38" s="156"/>
      <c r="Q38" s="157"/>
    </row>
    <row r="39" spans="1:19" ht="52.5" thickBot="1" x14ac:dyDescent="0.3">
      <c r="A39" s="9"/>
      <c r="C39" s="2"/>
      <c r="D39" s="7"/>
      <c r="E39" s="7"/>
      <c r="F39" s="7"/>
      <c r="G39" s="7"/>
      <c r="H39" s="7"/>
      <c r="I39" s="7"/>
      <c r="J39" s="158" t="s">
        <v>55</v>
      </c>
      <c r="K39" s="41"/>
      <c r="L39" s="4" t="s">
        <v>36</v>
      </c>
      <c r="N39" s="158" t="s">
        <v>61</v>
      </c>
      <c r="O39" s="42"/>
      <c r="P39" s="24" t="s">
        <v>30</v>
      </c>
      <c r="Q39" s="24" t="s">
        <v>31</v>
      </c>
    </row>
    <row r="40" spans="1:19" ht="18.75" customHeight="1" x14ac:dyDescent="0.25">
      <c r="A40" s="9"/>
      <c r="C40" s="2"/>
      <c r="D40" s="7"/>
      <c r="E40" s="7"/>
      <c r="F40" s="7"/>
      <c r="G40" s="7"/>
      <c r="H40" s="7"/>
      <c r="I40" s="7"/>
      <c r="J40" s="159"/>
      <c r="K40" s="25" t="s">
        <v>24</v>
      </c>
      <c r="L40" s="52">
        <v>38.479999999999997</v>
      </c>
      <c r="N40" s="159"/>
      <c r="O40" s="25" t="s">
        <v>24</v>
      </c>
      <c r="P40" s="76" t="s">
        <v>72</v>
      </c>
      <c r="Q40" s="77" t="s">
        <v>72</v>
      </c>
    </row>
    <row r="41" spans="1:19" ht="18.75" customHeight="1" x14ac:dyDescent="0.25">
      <c r="A41" s="9"/>
      <c r="C41" s="2"/>
      <c r="D41" s="7"/>
      <c r="E41" s="7"/>
      <c r="F41" s="7"/>
      <c r="G41" s="7"/>
      <c r="H41" s="7"/>
      <c r="I41" s="7"/>
      <c r="J41" s="159"/>
      <c r="K41" s="26" t="s">
        <v>12</v>
      </c>
      <c r="L41" s="52">
        <v>38.479999999999997</v>
      </c>
      <c r="N41" s="159"/>
      <c r="O41" s="26" t="s">
        <v>12</v>
      </c>
      <c r="P41" s="78">
        <v>21.47</v>
      </c>
      <c r="Q41" s="52">
        <v>83.21</v>
      </c>
    </row>
    <row r="42" spans="1:19" ht="13.5" customHeight="1" x14ac:dyDescent="0.25">
      <c r="A42" s="9"/>
      <c r="C42" s="2"/>
      <c r="D42" s="7"/>
      <c r="E42" s="7"/>
      <c r="F42" s="7"/>
      <c r="G42" s="7"/>
      <c r="H42" s="7"/>
      <c r="I42" s="7"/>
      <c r="J42" s="159"/>
      <c r="K42" s="27" t="s">
        <v>13</v>
      </c>
      <c r="L42" s="52">
        <v>38.479999999999997</v>
      </c>
      <c r="N42" s="159"/>
      <c r="O42" s="27" t="s">
        <v>13</v>
      </c>
      <c r="P42" s="92">
        <v>21.47</v>
      </c>
      <c r="Q42" s="93">
        <v>83.21</v>
      </c>
    </row>
    <row r="43" spans="1:19" x14ac:dyDescent="0.25">
      <c r="A43" s="9"/>
      <c r="C43" s="2"/>
      <c r="D43" s="7"/>
      <c r="E43" s="7"/>
      <c r="F43" s="7"/>
      <c r="G43" s="7"/>
      <c r="H43" s="7"/>
      <c r="I43" s="7"/>
      <c r="J43" s="159"/>
      <c r="K43" s="27" t="s">
        <v>14</v>
      </c>
      <c r="L43" s="52">
        <v>38.479999999999997</v>
      </c>
      <c r="N43" s="159"/>
      <c r="O43" s="27" t="s">
        <v>14</v>
      </c>
      <c r="P43" s="78">
        <v>10.06</v>
      </c>
      <c r="Q43" s="52">
        <v>46.65</v>
      </c>
    </row>
    <row r="44" spans="1:19" ht="12.75" customHeight="1" thickBot="1" x14ac:dyDescent="0.3">
      <c r="A44" s="9"/>
      <c r="C44" s="2"/>
      <c r="D44" s="7"/>
      <c r="E44" s="7"/>
      <c r="F44" s="7"/>
      <c r="G44" s="7"/>
      <c r="H44" s="7"/>
      <c r="I44" s="7"/>
      <c r="J44" s="160"/>
      <c r="K44" s="28" t="s">
        <v>15</v>
      </c>
      <c r="L44" s="53">
        <v>38.479999999999997</v>
      </c>
      <c r="N44" s="160"/>
      <c r="O44" s="28" t="s">
        <v>15</v>
      </c>
      <c r="P44" s="79">
        <v>10.06</v>
      </c>
      <c r="Q44" s="53">
        <v>46.65</v>
      </c>
    </row>
    <row r="45" spans="1:19" ht="12.75" customHeight="1" thickBot="1" x14ac:dyDescent="0.3">
      <c r="A45" s="9"/>
      <c r="C45" s="2"/>
      <c r="D45" s="7"/>
      <c r="E45" s="7"/>
      <c r="F45" s="7"/>
      <c r="G45" s="7"/>
      <c r="H45" s="7"/>
      <c r="I45" s="7"/>
    </row>
    <row r="46" spans="1:19" ht="35.25" customHeight="1" thickBot="1" x14ac:dyDescent="0.3">
      <c r="A46" s="161" t="s">
        <v>63</v>
      </c>
      <c r="B46" s="162"/>
      <c r="C46" s="163"/>
      <c r="D46" s="7"/>
      <c r="E46" s="161" t="s">
        <v>63</v>
      </c>
      <c r="F46" s="162"/>
      <c r="G46" s="163"/>
      <c r="H46" s="7"/>
      <c r="I46" s="7"/>
    </row>
    <row r="47" spans="1:19" ht="12.75" customHeight="1" thickBot="1" x14ac:dyDescent="0.3">
      <c r="A47" s="155" t="s">
        <v>71</v>
      </c>
      <c r="B47" s="156"/>
      <c r="C47" s="157"/>
      <c r="D47" s="7"/>
      <c r="E47" s="155" t="s">
        <v>71</v>
      </c>
      <c r="F47" s="156"/>
      <c r="G47" s="157"/>
      <c r="H47" s="7"/>
      <c r="I47" s="7"/>
    </row>
    <row r="48" spans="1:19" ht="12.75" customHeight="1" thickBot="1" x14ac:dyDescent="0.3">
      <c r="A48" s="113" t="s">
        <v>64</v>
      </c>
      <c r="B48" s="167" t="s">
        <v>65</v>
      </c>
      <c r="C48" s="168"/>
      <c r="D48" s="7"/>
      <c r="E48" s="113" t="s">
        <v>64</v>
      </c>
      <c r="F48" s="167" t="s">
        <v>66</v>
      </c>
      <c r="G48" s="168"/>
      <c r="H48" s="7"/>
      <c r="I48" s="112"/>
    </row>
    <row r="49" spans="1:14" ht="12.75" customHeight="1" x14ac:dyDescent="0.25">
      <c r="A49" s="114" t="s">
        <v>24</v>
      </c>
      <c r="B49" s="169">
        <v>55.03</v>
      </c>
      <c r="C49" s="170"/>
      <c r="D49" s="7"/>
      <c r="E49" s="114" t="s">
        <v>24</v>
      </c>
      <c r="F49" s="169">
        <v>0</v>
      </c>
      <c r="G49" s="170"/>
      <c r="H49" s="7"/>
    </row>
    <row r="50" spans="1:14" ht="12.75" customHeight="1" x14ac:dyDescent="0.25">
      <c r="A50" s="115" t="s">
        <v>12</v>
      </c>
      <c r="B50" s="171">
        <v>367.93</v>
      </c>
      <c r="C50" s="172"/>
      <c r="D50" s="7"/>
      <c r="E50" s="115" t="s">
        <v>12</v>
      </c>
      <c r="F50" s="171">
        <v>335.5</v>
      </c>
      <c r="G50" s="172"/>
      <c r="H50" s="7"/>
    </row>
    <row r="51" spans="1:14" ht="12.75" customHeight="1" x14ac:dyDescent="0.25">
      <c r="A51" s="116" t="s">
        <v>13</v>
      </c>
      <c r="B51" s="171" t="s">
        <v>67</v>
      </c>
      <c r="C51" s="172"/>
      <c r="D51" s="7"/>
      <c r="E51" s="116" t="s">
        <v>13</v>
      </c>
      <c r="F51" s="171">
        <v>357.50000000000006</v>
      </c>
      <c r="G51" s="172"/>
      <c r="H51" s="7"/>
    </row>
    <row r="52" spans="1:14" ht="12.75" customHeight="1" x14ac:dyDescent="0.25">
      <c r="A52" s="116" t="s">
        <v>14</v>
      </c>
      <c r="B52" s="171">
        <v>294.25</v>
      </c>
      <c r="C52" s="172"/>
      <c r="D52" s="7"/>
      <c r="E52" s="116" t="s">
        <v>14</v>
      </c>
      <c r="F52" s="171">
        <v>239.8</v>
      </c>
      <c r="G52" s="172"/>
      <c r="H52" s="7"/>
    </row>
    <row r="53" spans="1:14" ht="12.75" customHeight="1" thickBot="1" x14ac:dyDescent="0.3">
      <c r="A53" s="117" t="s">
        <v>15</v>
      </c>
      <c r="B53" s="173">
        <v>320.10000000000002</v>
      </c>
      <c r="C53" s="174"/>
      <c r="D53" s="7"/>
      <c r="E53" s="117" t="s">
        <v>15</v>
      </c>
      <c r="F53" s="173">
        <v>239.8</v>
      </c>
      <c r="G53" s="174"/>
      <c r="H53" s="7"/>
    </row>
    <row r="54" spans="1:14" ht="12.75" customHeight="1" x14ac:dyDescent="0.25">
      <c r="A54" s="9"/>
      <c r="C54" s="2"/>
      <c r="D54" s="7"/>
      <c r="E54" s="7"/>
      <c r="F54" s="7"/>
      <c r="G54" s="7"/>
      <c r="H54" s="7"/>
      <c r="I54" s="7"/>
    </row>
    <row r="55" spans="1:14" ht="12.75" customHeight="1" x14ac:dyDescent="0.25">
      <c r="A55" s="9"/>
      <c r="C55" s="2"/>
      <c r="D55" s="7"/>
      <c r="E55" s="7"/>
      <c r="F55" s="7"/>
      <c r="G55" s="7"/>
      <c r="H55" s="7"/>
      <c r="I55" s="7"/>
    </row>
    <row r="56" spans="1:14" ht="15.5" x14ac:dyDescent="0.35">
      <c r="A56" s="39" t="s">
        <v>29</v>
      </c>
      <c r="B56" s="11"/>
      <c r="C56" s="8"/>
      <c r="D56" s="8"/>
      <c r="E56" s="8"/>
      <c r="F56" s="8"/>
      <c r="G56" s="8"/>
      <c r="H56" s="8"/>
      <c r="I56" s="7"/>
    </row>
    <row r="58" spans="1:14" x14ac:dyDescent="0.25">
      <c r="A58" s="64" t="s">
        <v>68</v>
      </c>
    </row>
    <row r="59" spans="1:14" ht="12.75" customHeight="1" x14ac:dyDescent="0.25">
      <c r="A59" t="s">
        <v>69</v>
      </c>
    </row>
    <row r="60" spans="1:14" ht="12.75" customHeight="1" x14ac:dyDescent="0.25">
      <c r="A60" t="s">
        <v>70</v>
      </c>
    </row>
    <row r="63" spans="1:14" s="8" customFormat="1" ht="13" x14ac:dyDescent="0.25">
      <c r="A63" s="154" t="s">
        <v>46</v>
      </c>
      <c r="B63" s="154"/>
      <c r="C63" s="154"/>
      <c r="D63" s="154"/>
      <c r="E63" s="154"/>
      <c r="F63" s="154"/>
      <c r="G63" s="154"/>
      <c r="H63" s="154"/>
      <c r="I63" s="154"/>
      <c r="J63" s="154"/>
      <c r="K63" s="124" t="e">
        <f>#REF!</f>
        <v>#REF!</v>
      </c>
      <c r="L63" s="124"/>
      <c r="M63" s="154"/>
      <c r="N63" s="154"/>
    </row>
    <row r="64" spans="1:14" x14ac:dyDescent="0.25">
      <c r="K64" s="55"/>
    </row>
  </sheetData>
  <mergeCells count="47">
    <mergeCell ref="B52:C52"/>
    <mergeCell ref="B53:C53"/>
    <mergeCell ref="F52:G52"/>
    <mergeCell ref="F53:G53"/>
    <mergeCell ref="N38:Q38"/>
    <mergeCell ref="N39:N44"/>
    <mergeCell ref="J38:L38"/>
    <mergeCell ref="J39:J44"/>
    <mergeCell ref="A46:C46"/>
    <mergeCell ref="E46:G46"/>
    <mergeCell ref="A47:C47"/>
    <mergeCell ref="B48:C48"/>
    <mergeCell ref="B49:C49"/>
    <mergeCell ref="B50:C50"/>
    <mergeCell ref="F51:G51"/>
    <mergeCell ref="E47:G47"/>
    <mergeCell ref="F48:G48"/>
    <mergeCell ref="F49:G49"/>
    <mergeCell ref="F50:G50"/>
    <mergeCell ref="B51:C51"/>
    <mergeCell ref="A14:F14"/>
    <mergeCell ref="H14:M14"/>
    <mergeCell ref="B15:F15"/>
    <mergeCell ref="I15:M15"/>
    <mergeCell ref="A27:C27"/>
    <mergeCell ref="D27:D34"/>
    <mergeCell ref="E27:H27"/>
    <mergeCell ref="A28:C28"/>
    <mergeCell ref="E28:H28"/>
    <mergeCell ref="A29:A34"/>
    <mergeCell ref="E29:E34"/>
    <mergeCell ref="B4:F4"/>
    <mergeCell ref="A63:J63"/>
    <mergeCell ref="K63:L63"/>
    <mergeCell ref="H3:M3"/>
    <mergeCell ref="I4:M4"/>
    <mergeCell ref="M63:N63"/>
    <mergeCell ref="J28:L28"/>
    <mergeCell ref="J29:J34"/>
    <mergeCell ref="J27:L27"/>
    <mergeCell ref="N27:Q27"/>
    <mergeCell ref="N28:Q28"/>
    <mergeCell ref="N29:N34"/>
    <mergeCell ref="A3:F3"/>
    <mergeCell ref="M27:M34"/>
    <mergeCell ref="J37:L37"/>
    <mergeCell ref="N37:Q37"/>
  </mergeCells>
  <phoneticPr fontId="29" type="noConversion"/>
  <pageMargins left="0.75" right="0.75" top="1" bottom="1" header="0.5" footer="0.5"/>
  <pageSetup paperSize="9" orientation="portrait" r:id="rId1"/>
  <headerFooter alignWithMargins="0">
    <oddHeader>&amp;C&amp;"Calibri"&amp;12&amp;KFF0000 OFFICIAL&amp;1#_x000D_</oddHeader>
  </headerFooter>
  <drawing r:id="rId2"/>
  <legacyDrawing r:id="rId3"/>
  <oleObjects>
    <mc:AlternateContent xmlns:mc="http://schemas.openxmlformats.org/markup-compatibility/2006">
      <mc:Choice Requires="x14">
        <oleObject progId="PBrush" shapeId="2061" r:id="rId4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1" r:id="rId4"/>
      </mc:Fallback>
    </mc:AlternateContent>
    <mc:AlternateContent xmlns:mc="http://schemas.openxmlformats.org/markup-compatibility/2006">
      <mc:Choice Requires="x14">
        <oleObject progId="PBrush" shapeId="2063" r:id="rId6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3" r:id="rId6"/>
      </mc:Fallback>
    </mc:AlternateContent>
    <mc:AlternateContent xmlns:mc="http://schemas.openxmlformats.org/markup-compatibility/2006">
      <mc:Choice Requires="x14">
        <oleObject progId="PBrush" shapeId="2065" r:id="rId7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5" r:id="rId7"/>
      </mc:Fallback>
    </mc:AlternateContent>
    <mc:AlternateContent xmlns:mc="http://schemas.openxmlformats.org/markup-compatibility/2006">
      <mc:Choice Requires="x14">
        <oleObject progId="PBrush" shapeId="2067" r:id="rId8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7" r:id="rId8"/>
      </mc:Fallback>
    </mc:AlternateContent>
    <mc:AlternateContent xmlns:mc="http://schemas.openxmlformats.org/markup-compatibility/2006">
      <mc:Choice Requires="x14">
        <oleObject progId="PBrush" shapeId="2068" r:id="rId9">
          <objectPr defaultSize="0" autoPict="0" altText="Kleenheat Gas Logo" r:id="rId5">
            <anchor moveWithCells="1" sizeWithCells="1">
              <from>
                <xdr:col>8</xdr:col>
                <xdr:colOff>876300</xdr:colOff>
                <xdr:row>13</xdr:row>
                <xdr:rowOff>0</xdr:rowOff>
              </from>
              <to>
                <xdr:col>10</xdr:col>
                <xdr:colOff>184150</xdr:colOff>
                <xdr:row>13</xdr:row>
                <xdr:rowOff>342900</xdr:rowOff>
              </to>
            </anchor>
          </objectPr>
        </oleObject>
      </mc:Choice>
      <mc:Fallback>
        <oleObject progId="PBrush" shapeId="2068" r:id="rId9"/>
      </mc:Fallback>
    </mc:AlternateContent>
    <mc:AlternateContent xmlns:mc="http://schemas.openxmlformats.org/markup-compatibility/2006">
      <mc:Choice Requires="x14">
        <oleObject progId="PBrush" shapeId="2069" r:id="rId10">
          <objectPr defaultSize="0" autoPict="0" altText="Kleenheat Gas Logo" r:id="rId5">
            <anchor moveWithCells="1" sizeWithCells="1">
              <from>
                <xdr:col>9</xdr:col>
                <xdr:colOff>38100</xdr:colOff>
                <xdr:row>26</xdr:row>
                <xdr:rowOff>38100</xdr:rowOff>
              </from>
              <to>
                <xdr:col>9</xdr:col>
                <xdr:colOff>2012950</xdr:colOff>
                <xdr:row>26</xdr:row>
                <xdr:rowOff>355600</xdr:rowOff>
              </to>
            </anchor>
          </objectPr>
        </oleObject>
      </mc:Choice>
      <mc:Fallback>
        <oleObject progId="PBrush" shapeId="2069" r:id="rId10"/>
      </mc:Fallback>
    </mc:AlternateContent>
    <mc:AlternateContent xmlns:mc="http://schemas.openxmlformats.org/markup-compatibility/2006">
      <mc:Choice Requires="x14">
        <oleObject progId="PBrush" shapeId="2070" r:id="rId11">
          <objectPr defaultSize="0" autoPict="0" altText="Kleenheat Gas Logo" r:id="rId5">
            <anchor moveWithCells="1" sizeWithCells="1">
              <from>
                <xdr:col>13</xdr:col>
                <xdr:colOff>171450</xdr:colOff>
                <xdr:row>26</xdr:row>
                <xdr:rowOff>38100</xdr:rowOff>
              </from>
              <to>
                <xdr:col>14</xdr:col>
                <xdr:colOff>527050</xdr:colOff>
                <xdr:row>26</xdr:row>
                <xdr:rowOff>355600</xdr:rowOff>
              </to>
            </anchor>
          </objectPr>
        </oleObject>
      </mc:Choice>
      <mc:Fallback>
        <oleObject progId="PBrush" shapeId="2070" r:id="rId11"/>
      </mc:Fallback>
    </mc:AlternateContent>
    <mc:AlternateContent xmlns:mc="http://schemas.openxmlformats.org/markup-compatibility/2006">
      <mc:Choice Requires="x14">
        <oleObject progId="PBrush" shapeId="2072" r:id="rId12">
          <objectPr defaultSize="0" autoPict="0" altText="Kleenheat Gas Logo" r:id="rId5">
            <anchor moveWithCells="1" sizeWithCells="1">
              <from>
                <xdr:col>9</xdr:col>
                <xdr:colOff>38100</xdr:colOff>
                <xdr:row>36</xdr:row>
                <xdr:rowOff>38100</xdr:rowOff>
              </from>
              <to>
                <xdr:col>9</xdr:col>
                <xdr:colOff>2012950</xdr:colOff>
                <xdr:row>36</xdr:row>
                <xdr:rowOff>355600</xdr:rowOff>
              </to>
            </anchor>
          </objectPr>
        </oleObject>
      </mc:Choice>
      <mc:Fallback>
        <oleObject progId="PBrush" shapeId="2072" r:id="rId12"/>
      </mc:Fallback>
    </mc:AlternateContent>
    <mc:AlternateContent xmlns:mc="http://schemas.openxmlformats.org/markup-compatibility/2006">
      <mc:Choice Requires="x14">
        <oleObject progId="PBrush" shapeId="2073" r:id="rId13">
          <objectPr defaultSize="0" autoPict="0" altText="Kleenheat Gas Logo" r:id="rId5">
            <anchor moveWithCells="1" sizeWithCells="1">
              <from>
                <xdr:col>13</xdr:col>
                <xdr:colOff>171450</xdr:colOff>
                <xdr:row>36</xdr:row>
                <xdr:rowOff>38100</xdr:rowOff>
              </from>
              <to>
                <xdr:col>14</xdr:col>
                <xdr:colOff>527050</xdr:colOff>
                <xdr:row>36</xdr:row>
                <xdr:rowOff>355600</xdr:rowOff>
              </to>
            </anchor>
          </objectPr>
        </oleObject>
      </mc:Choice>
      <mc:Fallback>
        <oleObject progId="PBrush" shapeId="2073" r:id="rId13"/>
      </mc:Fallback>
    </mc:AlternateContent>
    <mc:AlternateContent xmlns:mc="http://schemas.openxmlformats.org/markup-compatibility/2006">
      <mc:Choice Requires="x14">
        <oleObject progId="PBrush" shapeId="2074" r:id="rId14">
          <objectPr defaultSize="0" autoPict="0" altText="Kleenheat Gas Logo" r:id="rId5">
            <anchor moveWithCells="1" sizeWithCells="1">
              <from>
                <xdr:col>4</xdr:col>
                <xdr:colOff>50800</xdr:colOff>
                <xdr:row>45</xdr:row>
                <xdr:rowOff>88900</xdr:rowOff>
              </from>
              <to>
                <xdr:col>4</xdr:col>
                <xdr:colOff>1574800</xdr:colOff>
                <xdr:row>45</xdr:row>
                <xdr:rowOff>400050</xdr:rowOff>
              </to>
            </anchor>
          </objectPr>
        </oleObject>
      </mc:Choice>
      <mc:Fallback>
        <oleObject progId="PBrush" shapeId="2074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LPG Bulk</vt:lpstr>
      <vt:lpstr>LPG in Cylinders</vt:lpstr>
    </vt:vector>
  </TitlesOfParts>
  <Company>Department Of Treasury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CUAGAS2016 - Price Schedule - LPG Bulk and Cylinders</dc:title>
  <dc:creator>Knight, Ashlyn</dc:creator>
  <cp:lastModifiedBy>Holloway-Knight, Ashlyn</cp:lastModifiedBy>
  <dcterms:created xsi:type="dcterms:W3CDTF">2010-12-22T04:31:40Z</dcterms:created>
  <dcterms:modified xsi:type="dcterms:W3CDTF">2024-11-04T04:28:44Z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b26fd5-3efd-4a20-8a20-f4af9baafd95_Enabled">
    <vt:lpwstr>true</vt:lpwstr>
  </property>
  <property fmtid="{D5CDD505-2E9C-101B-9397-08002B2CF9AE}" pid="3" name="MSIP_Label_c4b26fd5-3efd-4a20-8a20-f4af9baafd95_SetDate">
    <vt:lpwstr>2024-10-03T08:34:40Z</vt:lpwstr>
  </property>
  <property fmtid="{D5CDD505-2E9C-101B-9397-08002B2CF9AE}" pid="4" name="MSIP_Label_c4b26fd5-3efd-4a20-8a20-f4af9baafd95_Method">
    <vt:lpwstr>Privileged</vt:lpwstr>
  </property>
  <property fmtid="{D5CDD505-2E9C-101B-9397-08002B2CF9AE}" pid="5" name="MSIP_Label_c4b26fd5-3efd-4a20-8a20-f4af9baafd95_Name">
    <vt:lpwstr>Official</vt:lpwstr>
  </property>
  <property fmtid="{D5CDD505-2E9C-101B-9397-08002B2CF9AE}" pid="6" name="MSIP_Label_c4b26fd5-3efd-4a20-8a20-f4af9baafd95_SiteId">
    <vt:lpwstr>b734b102-a267-429a-b45e-460c8ad63ae2</vt:lpwstr>
  </property>
  <property fmtid="{D5CDD505-2E9C-101B-9397-08002B2CF9AE}" pid="7" name="MSIP_Label_c4b26fd5-3efd-4a20-8a20-f4af9baafd95_ActionId">
    <vt:lpwstr>4f0ac156-b747-4738-8801-334c00fe4cba</vt:lpwstr>
  </property>
  <property fmtid="{D5CDD505-2E9C-101B-9397-08002B2CF9AE}" pid="8" name="MSIP_Label_c4b26fd5-3efd-4a20-8a20-f4af9baafd95_ContentBits">
    <vt:lpwstr>1</vt:lpwstr>
  </property>
</Properties>
</file>