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wawater.sharepoint.com/teams/wastedatasection.group/Shared Documents/Waste Levy/Publications/Updates 2024 Aug - levy rate change/20240913 Edits to published finals/"/>
    </mc:Choice>
  </mc:AlternateContent>
  <xr:revisionPtr revIDLastSave="7" documentId="13_ncr:1_{FD3B9172-BFDD-4473-BE8B-AC1E82A38867}" xr6:coauthVersionLast="47" xr6:coauthVersionMax="47" xr10:uidLastSave="{5857732A-3B4B-4032-AFBC-7A8BA709FAC1}"/>
  <workbookProtection workbookAlgorithmName="SHA-512" workbookHashValue="+a+r1z1r1s/MNlcYRgnWh2mHx61NUPKDPPhRlAYKPES1ybVzQkEMpQ5bGjXI0F7LgBjxSzyhYXSRNWKTnp7guA==" workbookSaltValue="QGVDJ5J2Kx+O+Jmyqp9+6A==" workbookSpinCount="100000" lockStructure="1"/>
  <bookViews>
    <workbookView xWindow="28680" yWindow="-120" windowWidth="29040" windowHeight="16440" xr2:uid="{00000000-000D-0000-FFFF-FFFF00000000}"/>
  </bookViews>
  <sheets>
    <sheet name="Cover sheet" sheetId="1" r:id="rId1"/>
    <sheet name="Instructions putrescible levy" sheetId="2" r:id="rId2"/>
    <sheet name="Putrescible levy return form" sheetId="3" r:id="rId3"/>
    <sheet name="Drop down lists" sheetId="4" state="hidden" r:id="rId4"/>
  </sheets>
  <definedNames>
    <definedName name="Returnperiod">'Drop down lists'!$A$1:$A$4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G54" i="3" s="1"/>
  <c r="G46" i="3" l="1"/>
  <c r="G48" i="3" s="1"/>
  <c r="G30" i="3"/>
  <c r="G32" i="3" s="1"/>
  <c r="G52" i="3" l="1"/>
  <c r="G56" i="3" s="1"/>
  <c r="G58" i="3" s="1"/>
</calcChain>
</file>

<file path=xl/sharedStrings.xml><?xml version="1.0" encoding="utf-8"?>
<sst xmlns="http://schemas.openxmlformats.org/spreadsheetml/2006/main" count="194" uniqueCount="180">
  <si>
    <t>WL01-02</t>
  </si>
  <si>
    <t>Department of Water and Environmental Regulation</t>
  </si>
  <si>
    <r>
      <rPr>
        <b/>
        <sz val="12"/>
        <rFont val="Arial"/>
        <family val="2"/>
      </rPr>
      <t>Email to</t>
    </r>
    <r>
      <rPr>
        <sz val="12"/>
        <rFont val="Arial"/>
        <family val="2"/>
      </rPr>
      <t xml:space="preserve">: </t>
    </r>
  </si>
  <si>
    <t>wastelevy@dwer.wa.gov.au</t>
  </si>
  <si>
    <t>Chris Bennett</t>
  </si>
  <si>
    <t>Tel 08 6364 6963</t>
  </si>
  <si>
    <t>christopher.bennett@dwer.wa.gov.au</t>
  </si>
  <si>
    <t>Account</t>
  </si>
  <si>
    <t xml:space="preserve">BSB </t>
  </si>
  <si>
    <t>066-040</t>
  </si>
  <si>
    <t xml:space="preserve">Account </t>
  </si>
  <si>
    <t>Reference</t>
  </si>
  <si>
    <t>WASTE LEVY</t>
  </si>
  <si>
    <t xml:space="preserve">Email </t>
  </si>
  <si>
    <t>accounts.receivable@dwer.wa.gov.au</t>
  </si>
  <si>
    <t>Information on levy calculation and record keeping is available at the</t>
  </si>
  <si>
    <t>the Department's website:</t>
  </si>
  <si>
    <t>INSTRUCTION GUIDE FOR THE LICENSEE</t>
  </si>
  <si>
    <t>Category 64 or 65 Putrescible landfill</t>
  </si>
  <si>
    <t>How to complete the Putrescible Levy Return Form WL01-02</t>
  </si>
  <si>
    <t>• This report form is to be completed by the licensee of a Category 64 or 65 putrescible landfill.</t>
  </si>
  <si>
    <t xml:space="preserve">• The report form is a Microsoft Excel spreadsheet.  It can be filled in electronically or manually as needed by the licensee.  </t>
  </si>
  <si>
    <t xml:space="preserve">• When entering data electonically the return form contains formulas to auto-calculate totals, deductions and payment amounts.  </t>
  </si>
  <si>
    <t>• When entering an amount in the forms, only two decimal places should be used.</t>
  </si>
  <si>
    <t>Putrescible landfill levy return form – to be completed by the licensed landfill operator</t>
  </si>
  <si>
    <t>Licensee details</t>
  </si>
  <si>
    <t>The licensee preparing the levy return form must provide the following details:</t>
  </si>
  <si>
    <r>
      <rPr>
        <sz val="11"/>
        <rFont val="Symbol"/>
        <family val="1"/>
        <charset val="2"/>
      </rPr>
      <t>·</t>
    </r>
    <r>
      <rPr>
        <sz val="11"/>
        <rFont val="Arial"/>
        <family val="2"/>
      </rPr>
      <t xml:space="preserve"> licensee name;</t>
    </r>
  </si>
  <si>
    <r>
      <rPr>
        <sz val="11"/>
        <rFont val="Symbol"/>
        <family val="1"/>
        <charset val="2"/>
      </rPr>
      <t>·</t>
    </r>
    <r>
      <rPr>
        <sz val="11"/>
        <rFont val="Arial"/>
        <family val="2"/>
      </rPr>
      <t xml:space="preserve"> landfill premises name;</t>
    </r>
  </si>
  <si>
    <r>
      <rPr>
        <sz val="11"/>
        <rFont val="Symbol"/>
        <family val="1"/>
        <charset val="2"/>
      </rPr>
      <t>·</t>
    </r>
    <r>
      <rPr>
        <sz val="11"/>
        <rFont val="Arial"/>
        <family val="2"/>
      </rPr>
      <t xml:space="preserve"> Department licence number issued to the licensed landfill; and</t>
    </r>
  </si>
  <si>
    <r>
      <rPr>
        <sz val="11"/>
        <rFont val="Symbol"/>
        <family val="1"/>
        <charset val="2"/>
      </rPr>
      <t>·</t>
    </r>
    <r>
      <rPr>
        <sz val="11"/>
        <rFont val="Arial"/>
        <family val="2"/>
      </rPr>
      <t xml:space="preserve"> relevant categories contained on the licence.</t>
    </r>
  </si>
  <si>
    <t>Part A Return period</t>
  </si>
  <si>
    <t xml:space="preserve">Use the drop-down menu to select the return period the form relates to.  </t>
  </si>
  <si>
    <t xml:space="preserve">Fill in the year.  </t>
  </si>
  <si>
    <t xml:space="preserve">Fill in the due date for the return period.  The levy is payable by a licensee not later than 28 days after the end of each return period. If the 28th day falls on a Saturday or Sunday or public holiday, the next day that is not one of those is the due date.  </t>
  </si>
  <si>
    <t>Part B Total waste received</t>
  </si>
  <si>
    <t>The licensee must fill in the total weight of waste received during the return period.  This information should come directly from the reports available from the weighbridge for the return period.  The licensee must provide the amount of waste in tonnes, to two decimal places.</t>
  </si>
  <si>
    <t>If the facility does not have a weighbridge go to Part F of the form.</t>
  </si>
  <si>
    <t>• In the first column under Part C, list the exemption reference number. This reference number is in the top right corner of the relevant Notice of Approved Exemption that has been granted to the licensee.</t>
  </si>
  <si>
    <r>
      <t>• On the same row, select the type of exemption from the drop down list. The drop down list relates to regulation 5 of the WARR Levy Regulations exemptions to which that waste relates as stated in the relevant exemption notice</t>
    </r>
    <r>
      <rPr>
        <i/>
        <sz val="11"/>
        <rFont val="Arial"/>
        <family val="2"/>
      </rPr>
      <t>.</t>
    </r>
  </si>
  <si>
    <t>• On the same row, insert a short description of the waste type. For example, clean fill, whale carcass &amp; beach sand, green waste, asbestos.</t>
  </si>
  <si>
    <t xml:space="preserve">• On the same row, the amount of waste received, measured in tonnes, must be completed to be claimed. </t>
  </si>
  <si>
    <t xml:space="preserve">•The Microsoft Excel format of the report form contains formulas that will auto calculate the total tonnes that may be exempted, and deduct that from the total waste accepted under Part B.  </t>
  </si>
  <si>
    <t>• On the same row, the volume of waste in tonnes must be completed.</t>
  </si>
  <si>
    <t>Part D Total exempted waste</t>
  </si>
  <si>
    <t xml:space="preserve">• The formulas in the spreadsheet will auto-calculate the total of the exemptions claimed under regulation 5.  </t>
  </si>
  <si>
    <t xml:space="preserve">• If completing the form manually, add up the total exempt waste claimed under Part C.  </t>
  </si>
  <si>
    <t>Part E  Total waste received minus total exempted waste</t>
  </si>
  <si>
    <t xml:space="preserve">• The formulas in the spreadsheet will automatically subtract Part D total from Part B.  </t>
  </si>
  <si>
    <t xml:space="preserve">• If completing the form manually, subtract the total Part D from Part B. </t>
  </si>
  <si>
    <t>Part F  Total waste received (estimated)</t>
  </si>
  <si>
    <t xml:space="preserve">The licensee must use the Department's approved manner for estimating the weight of waste. The licensee should fill in the total weight of waste received during the return period while the weighbridge was inoperable or if there is no weighbridge, using this section of the form.  The measurement is tonnes.  </t>
  </si>
  <si>
    <t>• In the first column under Part G, list the exemption reference number. This reference number is in the top right corner of the relevant Notice of Approved Exemption that has been granted to the licensee.</t>
  </si>
  <si>
    <t>• On the same row, the estimated weight of the waste in tonnes must be completed.</t>
  </si>
  <si>
    <t xml:space="preserve">• The Microsoft Excel format of the report form contains formulas that will auto-calculate the total tonnes that is stated, and deduct that from the total waste accepted under Part F.  </t>
  </si>
  <si>
    <t>Part H Total exempted waste</t>
  </si>
  <si>
    <t xml:space="preserve">• The formulas in the spreadsheet will auto-calculate the total of the estimated weight of the exemptions claimed under regulation 5 of the WARR Levy Regulations.  </t>
  </si>
  <si>
    <t xml:space="preserve">• If completing the form manually, add up the total exempt waste claimed under Part G.  </t>
  </si>
  <si>
    <t>Part I  Total waste received minus total exempted waste</t>
  </si>
  <si>
    <t xml:space="preserve">The formulas in the spreadsheet will subtract Part H total from Part F.  </t>
  </si>
  <si>
    <t>If completing the form manually, subtract the total Part H from Part F.</t>
  </si>
  <si>
    <t>Part J Preliminary levy calculation</t>
  </si>
  <si>
    <t>Part K Levy rate per tonne</t>
  </si>
  <si>
    <t>Part L Levy payable</t>
  </si>
  <si>
    <t xml:space="preserve">The leviable amount in Part J is multiplied by the levy rate in Part K either automatically or manually.  If completing manually add this calcualtion to the table. This will be a dollar value.  </t>
  </si>
  <si>
    <t>Part M Total levy payable (8% deduction of total tonnes for daily cover requirements)</t>
  </si>
  <si>
    <t>• The formula for total levy payable contains a built-in deduction of 8% (i.e. the multiplier x0.92) which is an allowance for daily cover requirements used at the putrescible landfill.  The dollar value in Part L x 0.92 calculates the total levy payable.</t>
  </si>
  <si>
    <t xml:space="preserve">• No GST is to be included in the levy return.  </t>
  </si>
  <si>
    <t>Declaration</t>
  </si>
  <si>
    <t>The licensee who completes the levy return form, must complete the following:</t>
  </si>
  <si>
    <t>• signature;</t>
  </si>
  <si>
    <t>• name (printed);</t>
  </si>
  <si>
    <t>• payment type, being EFT or cheque (payment made out to "The Department of Water and Environmental Regulation" in full);</t>
  </si>
  <si>
    <t>• date of payment of the levy amount;</t>
  </si>
  <si>
    <t>• date of completing the form;</t>
  </si>
  <si>
    <t>• position / title of the signatory; and</t>
  </si>
  <si>
    <t xml:space="preserve">• date of lodging the levy return form.  </t>
  </si>
  <si>
    <r>
      <t xml:space="preserve">The Putrescible Levy Return Form can only be signed by the licensee or an authorised person with the legal authority to sign on behalf of the licensee. The responsibility for the accuracy and veracity of the form resides with the person who signs the form. A person who signs and certifies the form must satisfy themselves that information being reported is accurate and verifiable. It is an offence under section 112 of the </t>
    </r>
    <r>
      <rPr>
        <i/>
        <sz val="11"/>
        <rFont val="Arial"/>
        <family val="2"/>
      </rPr>
      <t>Environmental Protection Act 1986</t>
    </r>
    <r>
      <rPr>
        <sz val="11"/>
        <rFont val="Arial"/>
        <family val="2"/>
      </rPr>
      <t xml:space="preserve"> for a person to give information that to their knowledge is false or misleading in a material particular.</t>
    </r>
  </si>
  <si>
    <t>Supporting information</t>
  </si>
  <si>
    <t>Where relevant, submit the Putrescible Levy Return Form with:</t>
  </si>
  <si>
    <r>
      <rPr>
        <sz val="11"/>
        <rFont val="Symbol"/>
        <family val="1"/>
        <charset val="2"/>
      </rPr>
      <t>·</t>
    </r>
    <r>
      <rPr>
        <sz val="11"/>
        <rFont val="Arial"/>
        <family val="2"/>
      </rPr>
      <t xml:space="preserve"> data sheets supporting any claims for exemptions; and</t>
    </r>
  </si>
  <si>
    <r>
      <rPr>
        <sz val="11"/>
        <rFont val="Symbol"/>
        <family val="1"/>
        <charset val="2"/>
      </rPr>
      <t>·</t>
    </r>
    <r>
      <rPr>
        <sz val="11"/>
        <rFont val="Arial"/>
        <family val="2"/>
      </rPr>
      <t xml:space="preserve"> payment of the levy.</t>
    </r>
  </si>
  <si>
    <t>Licensee</t>
  </si>
  <si>
    <t>Licensee name</t>
  </si>
  <si>
    <t>Landfill premises name</t>
  </si>
  <si>
    <t>Licence number</t>
  </si>
  <si>
    <t>A</t>
  </si>
  <si>
    <t>Licence categories</t>
  </si>
  <si>
    <t>Reporting period</t>
  </si>
  <si>
    <t>Amount of waste must be stated as weight in tonnes</t>
  </si>
  <si>
    <t>Weight in tonnes</t>
  </si>
  <si>
    <t>B</t>
  </si>
  <si>
    <t>C</t>
  </si>
  <si>
    <t>Granted exemptions</t>
  </si>
  <si>
    <t>Waste description</t>
  </si>
  <si>
    <t>Regulation</t>
  </si>
  <si>
    <t>Weight tonnes</t>
  </si>
  <si>
    <t>Attach data sheets supporting any stated claims for the approved exemptions</t>
  </si>
  <si>
    <t>D</t>
  </si>
  <si>
    <t>Total exempted waste</t>
  </si>
  <si>
    <t>TOTAL C</t>
  </si>
  <si>
    <t>E</t>
  </si>
  <si>
    <t>Total waste received minus total exempted waste</t>
  </si>
  <si>
    <t>B - D</t>
  </si>
  <si>
    <t>Estimated tonnage</t>
  </si>
  <si>
    <t>F</t>
  </si>
  <si>
    <t>Total waste received</t>
  </si>
  <si>
    <t>G</t>
  </si>
  <si>
    <t>H</t>
  </si>
  <si>
    <t>I</t>
  </si>
  <si>
    <t>F - H</t>
  </si>
  <si>
    <t>J</t>
  </si>
  <si>
    <t>Preliminary levy calculation</t>
  </si>
  <si>
    <t>E + I</t>
  </si>
  <si>
    <t>K</t>
  </si>
  <si>
    <t>Waste levy rate per tonne</t>
  </si>
  <si>
    <t>L</t>
  </si>
  <si>
    <t>Levy payable</t>
  </si>
  <si>
    <t>K x J</t>
  </si>
  <si>
    <t>M</t>
  </si>
  <si>
    <t>TOTAL LEVY PAYABLE (GST exclusive)</t>
  </si>
  <si>
    <t>L x 0.92</t>
  </si>
  <si>
    <t>(8% deduction of total tonnes for daily cover)</t>
  </si>
  <si>
    <t>I declare that the contents of this return are correct.</t>
  </si>
  <si>
    <t>Signature</t>
  </si>
  <si>
    <t>Date</t>
  </si>
  <si>
    <t>Name</t>
  </si>
  <si>
    <t>Position</t>
  </si>
  <si>
    <t>Levy payable - payment type (EFT or cheque)</t>
  </si>
  <si>
    <t>Levy payable - date of payment</t>
  </si>
  <si>
    <t>January - March</t>
  </si>
  <si>
    <t>April - June</t>
  </si>
  <si>
    <t>July - September</t>
  </si>
  <si>
    <t>October - December</t>
  </si>
  <si>
    <t>WL01-02 – Putrescible Levy Return Form – Category 64 or 65 landfill</t>
  </si>
  <si>
    <t>Version: August 2024</t>
  </si>
  <si>
    <r>
      <rPr>
        <b/>
        <sz val="12"/>
        <rFont val="Arial"/>
        <family val="2"/>
      </rPr>
      <t>Mail to</t>
    </r>
    <r>
      <rPr>
        <sz val="12"/>
        <rFont val="Arial"/>
        <family val="2"/>
      </rPr>
      <t xml:space="preserve">: </t>
    </r>
  </si>
  <si>
    <t>Locked Bag 10, JOONDALUP DC WA 6919</t>
  </si>
  <si>
    <t>Waste Avoidance and Resource Recovery Levy Regulations 2008</t>
  </si>
  <si>
    <t>Waste levy rates as provided for in regulation 12 of the</t>
  </si>
  <si>
    <t>EFT payment lodgements</t>
  </si>
  <si>
    <t>www.wa.gov.au/wastelevy</t>
  </si>
  <si>
    <t>www.wa.gov.au/service/building-utilities-and-essential-services/waste-management/waste-levy-calculation-and-recordkeeping</t>
  </si>
  <si>
    <t>are available at the Department's website:</t>
  </si>
  <si>
    <t>The levy return forms and information on exemptions from the waste levy</t>
  </si>
  <si>
    <t>Financial year</t>
  </si>
  <si>
    <t>Levy rate to take effect</t>
  </si>
  <si>
    <t>Levy rate per tonne</t>
  </si>
  <si>
    <t>Levy rate per cubic metre</t>
  </si>
  <si>
    <t>2024–25</t>
  </si>
  <si>
    <t>This is the weight of waste declared as leviable under regulation 12(2) of the Waste Avoidance and Resource Recovery Levy Regulations 2008.  The total tonnage of Part E and Part I will be inserted here automatically, or if done manually Part E and Part I should be added together.</t>
  </si>
  <si>
    <t>• This is the Department of Water and Environmental Regulation (DWER) approved return form. Do not change this return form. Regulation 18(2)(a) of the Waste Avoidance and Resource Recovery Regulations 2008 states that a licensee must make a return in the approved form, in respect of each return period setting out the details of waste received and lodge the return with the Chief Executive Officer (CEO) of the Department. Failing to lodge a return form by the due date may attract a penalty of up to a maximum of $2,000.</t>
  </si>
  <si>
    <t>Part C Exemptions granted by the Department under regulation 5 of the Waste Avoidance and Resource Recovery Levy Regulations 2008</t>
  </si>
  <si>
    <t>Waste received at a landfill that is not weighed but estimated in accordance with regulation 9 and exemptions granted under regulation 5(2) of the Waste Avoidance and Resource Recovery Levy Regulations 2008</t>
  </si>
  <si>
    <t>Part G  Exemptions granted under regulation 5 of the Waste Avoidance and Resource Recovery Levy Regulations 2008 (estimated)</t>
  </si>
  <si>
    <r>
      <rPr>
        <b/>
        <sz val="11"/>
        <color indexed="9"/>
        <rFont val="Arial"/>
        <family val="2"/>
      </rPr>
      <t>Amount of levy in accordance with regulation 12(2) of the Waste Avoidance and Resource Recovery Levy Regulations 2008</t>
    </r>
  </si>
  <si>
    <t xml:space="preserve">The putrescible landfill levy rate (per tonne) is prescribed under regulation 12(2) of the Waste Avoidance and Resource Recovery Levy Regulations 2008. Please check that the levy rate is correct, as per the table on the cover sheet tab of this workbook.    </t>
  </si>
  <si>
    <t>Waste received at a landfill estimated in accordance with regulation 9 and exemptions granted under 
regulation 5 of the Waste Avoidance and Resource Recovery Levy Regulations 2008</t>
  </si>
  <si>
    <t>Waste received at a landfill with a weighbridge in accordance with regulation 8 and approved exemptions under 
regulation 5 of the Waste Avoidance and Resource Recovery Levy Regulations 2008</t>
  </si>
  <si>
    <t>Amount of levy in accordance with regulation 12(2) of the 
Waste Avoidance and Resource Recovery Levy Regulations 2008</t>
  </si>
  <si>
    <t>2025–26</t>
  </si>
  <si>
    <t>2026–27</t>
  </si>
  <si>
    <t>2027–28</t>
  </si>
  <si>
    <t>Reporting year</t>
  </si>
  <si>
    <t>Due date</t>
  </si>
  <si>
    <t>Return and payment of levy in accordance with regulation 18 of the 
Waste Avoidance and Resource Recovery Regulations 2008</t>
  </si>
  <si>
    <t>Exemption notice number</t>
  </si>
  <si>
    <t>Regulation 18(2)(a)
Waste Avoidance and Resource Recovery Regulations 2008
APPROVED FORM</t>
  </si>
  <si>
    <t>Total waste received for disposal</t>
  </si>
  <si>
    <t>Date lodged</t>
  </si>
  <si>
    <t>DWER Contact</t>
  </si>
  <si>
    <t>Waste Data</t>
  </si>
  <si>
    <t>Under regulation 9 of the WARR Levy Regulations, if the licensee has been granted an exemption from the requirement to weigh waste received at the licensed landfill, or a category 64 or 65 licensed landfill does not have a weighbridge, the licensee must estimate the amount of waste received at the landfill using the approved manner. The approved manner is set out in DWER's Environmental Standard: Approved manner for estimating the volume or weight of waste received at and disposed of to landfill: https://www.wa.gov.au/service/building-utilities-and-essential-services/waste-management/waste-levy-calculation-and-recordkeeping</t>
  </si>
  <si>
    <t xml:space="preserve">If the facility's weighbridge was inoperable during part of the return period, the licensee should have claimed an exemption under regulation 5(2) of the Waste Avoidance and Resource Recovery Levy Regulations 2008 (WARR Levy Regulations) from the requirement to weight waste on a weighbridge. In an exemption granted by the CEO or delegated officer of DWER, the licensee may, for the period the weighbridge is inoperable (as stated in the Exemption Notice), estimate the amount of waste in the approved manner as set out in the Department's Environmental Standard:Approved manner for estimating the volume or weight of waste received at and disposed of to landfill: https://www.wa.gov.au/service/building-utilities-and-essential-services/waste-management/waste-levy-calculation-and-recordkeeping </t>
  </si>
  <si>
    <t>• Under Part G of the levy return form, exemptions granted by the CEO (or delegated officer) of the Department during the return period or the financial year, should be declared.  The licensee must refer to the Department's Environmental standard: Approved manner for estimating the volume or weight of waste received at and disposed of to landfills.The measurement for the waste must be in tonnes, to two decimal places: https://www.wa.gov.au/service/building-utilities-and-essential-services/waste-management/waste-levy-calculation-and-recordkeeping</t>
  </si>
  <si>
    <r>
      <rPr>
        <sz val="11"/>
        <rFont val="Arial"/>
        <family val="2"/>
      </rPr>
      <t>(</t>
    </r>
    <r>
      <rPr>
        <u/>
        <sz val="11"/>
        <rFont val="Arial"/>
        <family val="2"/>
      </rPr>
      <t>estimated</t>
    </r>
    <r>
      <rPr>
        <sz val="11"/>
        <rFont val="Arial"/>
        <family val="2"/>
      </rPr>
      <t>)</t>
    </r>
  </si>
  <si>
    <t xml:space="preserve">Email or post the levy return form and supporting information to the Department. 
Contact information is provided on the cover sheet tab of this workbook.  </t>
  </si>
  <si>
    <r>
      <rPr>
        <b/>
        <sz val="12"/>
        <rFont val="Arial"/>
        <family val="2"/>
      </rPr>
      <t>The Department's ABN</t>
    </r>
    <r>
      <rPr>
        <sz val="12"/>
        <rFont val="Arial"/>
        <family val="2"/>
      </rPr>
      <t>: 28 420 443 065</t>
    </r>
  </si>
  <si>
    <t>• Under Part C, exemptions granted by the CEO (or delegated officer) of the Department during that return period or the financial year, must be declared.  The measurement for the waste subject to the exemption must be in tonnes, to two decimal places.</t>
  </si>
  <si>
    <t xml:space="preserve">Waste received at a landfill with a weighbridge in accordance with regulation 8 and approved exemptions under regulation 5 of the Waste Avoidance and Resource Recovery Levy Regulations 2008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</si>
</sst>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quot;$&quot;#,##0.00"/>
    <numFmt numFmtId="166" formatCode="[$-C09]d\ mmmm\ yyyy;@"/>
    <numFmt numFmtId="167" formatCode="&quot;$&quot;#,##0"/>
    <numFmt numFmtId="168" formatCode="#,##0.00###"/>
  </numFmts>
  <fonts count="26" x14ac:knownFonts="1">
    <font>
      <sz val="10"/>
      <color theme="1"/>
      <name val="Arial"/>
      <family val="2"/>
    </font>
    <font>
      <sz val="11"/>
      <name val="Arial"/>
      <family val="2"/>
    </font>
    <font>
      <b/>
      <sz val="11"/>
      <color theme="0"/>
      <name val="Arial"/>
      <family val="2"/>
    </font>
    <font>
      <b/>
      <sz val="11"/>
      <name val="Arial"/>
      <family val="2"/>
    </font>
    <font>
      <u/>
      <sz val="7.5"/>
      <color indexed="12"/>
      <name val="Arial"/>
      <family val="2"/>
    </font>
    <font>
      <u/>
      <sz val="11"/>
      <color indexed="12"/>
      <name val="Arial"/>
      <family val="2"/>
    </font>
    <font>
      <vertAlign val="superscript"/>
      <sz val="11"/>
      <name val="Arial"/>
      <family val="2"/>
    </font>
    <font>
      <sz val="10"/>
      <name val="Arial"/>
      <family val="2"/>
    </font>
    <font>
      <b/>
      <sz val="11"/>
      <name val="Calibri"/>
      <family val="2"/>
    </font>
    <font>
      <sz val="11"/>
      <color theme="1"/>
      <name val="Arial"/>
      <family val="2"/>
    </font>
    <font>
      <sz val="11"/>
      <color theme="0"/>
      <name val="Arial"/>
      <family val="2"/>
    </font>
    <font>
      <i/>
      <sz val="11"/>
      <name val="Arial"/>
      <family val="2"/>
    </font>
    <font>
      <sz val="11"/>
      <name val="Symbol"/>
      <family val="1"/>
      <charset val="2"/>
    </font>
    <font>
      <b/>
      <sz val="11"/>
      <color indexed="9"/>
      <name val="Arial"/>
      <family val="2"/>
    </font>
    <font>
      <sz val="11"/>
      <color indexed="9"/>
      <name val="Arial"/>
      <family val="2"/>
    </font>
    <font>
      <b/>
      <sz val="7"/>
      <name val="Arial"/>
      <family val="2"/>
    </font>
    <font>
      <u/>
      <sz val="11"/>
      <name val="Arial"/>
      <family val="2"/>
    </font>
    <font>
      <b/>
      <sz val="11"/>
      <color rgb="FFFF0000"/>
      <name val="Arial"/>
      <family val="2"/>
    </font>
    <font>
      <b/>
      <sz val="12"/>
      <name val="Arial"/>
      <family val="2"/>
    </font>
    <font>
      <sz val="12"/>
      <name val="Arial"/>
      <family val="2"/>
    </font>
    <font>
      <u/>
      <sz val="12"/>
      <color indexed="12"/>
      <name val="Arial"/>
      <family val="2"/>
    </font>
    <font>
      <sz val="11"/>
      <color rgb="FFFF0000"/>
      <name val="Arial"/>
      <family val="2"/>
    </font>
    <font>
      <sz val="11"/>
      <color rgb="FF000000"/>
      <name val="Arial"/>
      <family val="2"/>
    </font>
    <font>
      <sz val="11"/>
      <name val="Arial"/>
      <family val="2"/>
    </font>
    <font>
      <sz val="10"/>
      <color rgb="FFFF0000"/>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indexed="9"/>
        <bgColor indexed="64"/>
      </patternFill>
    </fill>
    <fill>
      <patternFill patternType="solid">
        <fgColor rgb="FF0065A6"/>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70C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1">
    <xf numFmtId="0" fontId="0" fillId="0" borderId="0" xfId="0"/>
    <xf numFmtId="0" fontId="1" fillId="2" borderId="0" xfId="0" applyFont="1" applyFill="1"/>
    <xf numFmtId="0" fontId="1" fillId="0" borderId="0" xfId="0" applyFont="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3" fillId="2" borderId="4" xfId="0" applyFont="1" applyFill="1" applyBorder="1"/>
    <xf numFmtId="0" fontId="5" fillId="2" borderId="4" xfId="1" applyFont="1" applyFill="1" applyBorder="1" applyAlignment="1" applyProtection="1"/>
    <xf numFmtId="0" fontId="5" fillId="2" borderId="0" xfId="1" applyFont="1" applyFill="1" applyBorder="1" applyAlignment="1" applyProtection="1"/>
    <xf numFmtId="0" fontId="1" fillId="2" borderId="0" xfId="0" applyFont="1" applyFill="1" applyAlignment="1">
      <alignment wrapText="1"/>
    </xf>
    <xf numFmtId="0" fontId="1" fillId="2" borderId="7" xfId="0" applyFont="1" applyFill="1" applyBorder="1"/>
    <xf numFmtId="0" fontId="1" fillId="2" borderId="8" xfId="0" applyFont="1" applyFill="1" applyBorder="1"/>
    <xf numFmtId="0" fontId="1" fillId="2" borderId="9" xfId="0" applyFont="1" applyFill="1" applyBorder="1"/>
    <xf numFmtId="0" fontId="8" fillId="0" borderId="0" xfId="0" applyFont="1"/>
    <xf numFmtId="0" fontId="9" fillId="0" borderId="0" xfId="0" applyFont="1" applyAlignment="1">
      <alignment wrapText="1"/>
    </xf>
    <xf numFmtId="0" fontId="9" fillId="0" borderId="0" xfId="0" applyFont="1"/>
    <xf numFmtId="0" fontId="1" fillId="0" borderId="0" xfId="0" applyFont="1" applyAlignment="1">
      <alignment vertical="top" wrapText="1"/>
    </xf>
    <xf numFmtId="0" fontId="10" fillId="3" borderId="0" xfId="0" applyFont="1" applyFill="1" applyAlignment="1">
      <alignment vertical="top" wrapText="1"/>
    </xf>
    <xf numFmtId="0" fontId="2" fillId="3" borderId="0" xfId="0" applyFont="1" applyFill="1" applyAlignment="1">
      <alignment vertical="top" wrapText="1"/>
    </xf>
    <xf numFmtId="0" fontId="3" fillId="0" borderId="0" xfId="0" applyFont="1" applyAlignment="1">
      <alignment vertical="top" wrapText="1"/>
    </xf>
    <xf numFmtId="0" fontId="1" fillId="0" borderId="0" xfId="0" applyFont="1" applyAlignment="1">
      <alignment vertical="top"/>
    </xf>
    <xf numFmtId="0" fontId="3" fillId="0" borderId="0" xfId="0" applyFont="1" applyAlignment="1">
      <alignment vertical="top"/>
    </xf>
    <xf numFmtId="0" fontId="1" fillId="0" borderId="0" xfId="0" applyFont="1" applyAlignment="1">
      <alignment wrapText="1"/>
    </xf>
    <xf numFmtId="0" fontId="1" fillId="0" borderId="0" xfId="0" applyFont="1" applyAlignment="1">
      <alignment horizontal="left" vertical="top" wrapText="1"/>
    </xf>
    <xf numFmtId="0" fontId="14" fillId="3" borderId="0" xfId="0" applyFont="1" applyFill="1" applyAlignment="1">
      <alignment vertical="top" wrapText="1"/>
    </xf>
    <xf numFmtId="0" fontId="1" fillId="0" borderId="0" xfId="0" applyFont="1" applyProtection="1">
      <protection locked="0"/>
    </xf>
    <xf numFmtId="0" fontId="3" fillId="0" borderId="0" xfId="0" applyFont="1" applyProtection="1">
      <protection locked="0"/>
    </xf>
    <xf numFmtId="0" fontId="1" fillId="4" borderId="6" xfId="0" applyFont="1" applyFill="1" applyBorder="1" applyProtection="1">
      <protection locked="0"/>
    </xf>
    <xf numFmtId="49" fontId="1" fillId="4" borderId="6" xfId="0" applyNumberFormat="1" applyFont="1" applyFill="1" applyBorder="1" applyProtection="1">
      <protection locked="0"/>
    </xf>
    <xf numFmtId="49" fontId="16" fillId="4" borderId="6" xfId="0" applyNumberFormat="1" applyFont="1" applyFill="1" applyBorder="1" applyProtection="1">
      <protection locked="0"/>
    </xf>
    <xf numFmtId="0" fontId="1" fillId="4" borderId="11" xfId="0" applyFont="1" applyFill="1" applyBorder="1" applyProtection="1">
      <protection locked="0"/>
    </xf>
    <xf numFmtId="0" fontId="16" fillId="4" borderId="6" xfId="0" applyFont="1" applyFill="1" applyBorder="1" applyProtection="1">
      <protection locked="0"/>
    </xf>
    <xf numFmtId="0" fontId="3" fillId="4" borderId="11" xfId="0" applyFont="1" applyFill="1" applyBorder="1" applyProtection="1">
      <protection locked="0"/>
    </xf>
    <xf numFmtId="0" fontId="6" fillId="4" borderId="11" xfId="0" applyFont="1" applyFill="1" applyBorder="1" applyProtection="1">
      <protection locked="0"/>
    </xf>
    <xf numFmtId="0" fontId="3" fillId="0" borderId="0" xfId="0" applyFont="1" applyAlignment="1" applyProtection="1">
      <alignment horizontal="left"/>
      <protection locked="0"/>
    </xf>
    <xf numFmtId="0" fontId="16" fillId="0" borderId="0" xfId="0" applyFont="1" applyProtection="1">
      <protection locked="0"/>
    </xf>
    <xf numFmtId="165" fontId="3" fillId="4" borderId="16" xfId="0" applyNumberFormat="1" applyFont="1" applyFill="1" applyBorder="1"/>
    <xf numFmtId="0" fontId="7" fillId="4" borderId="0" xfId="0" applyFont="1" applyFill="1"/>
    <xf numFmtId="0" fontId="13" fillId="3" borderId="0" xfId="0" applyFont="1" applyFill="1" applyAlignment="1">
      <alignment vertical="top" wrapText="1"/>
    </xf>
    <xf numFmtId="0" fontId="3" fillId="4" borderId="4" xfId="0" applyFont="1" applyFill="1" applyBorder="1" applyAlignment="1" applyProtection="1">
      <alignment horizontal="left"/>
      <protection locked="0"/>
    </xf>
    <xf numFmtId="0" fontId="1" fillId="4" borderId="5" xfId="0" applyFont="1" applyFill="1" applyBorder="1" applyProtection="1">
      <protection locked="0"/>
    </xf>
    <xf numFmtId="0" fontId="1" fillId="4" borderId="4" xfId="0" applyFont="1" applyFill="1" applyBorder="1" applyProtection="1">
      <protection locked="0"/>
    </xf>
    <xf numFmtId="4" fontId="1" fillId="4" borderId="5" xfId="0" applyNumberFormat="1" applyFont="1" applyFill="1" applyBorder="1" applyProtection="1">
      <protection locked="0"/>
    </xf>
    <xf numFmtId="0" fontId="3" fillId="4" borderId="17" xfId="0" applyFont="1" applyFill="1" applyBorder="1" applyAlignment="1" applyProtection="1">
      <alignment horizontal="left"/>
      <protection locked="0"/>
    </xf>
    <xf numFmtId="164" fontId="1" fillId="4" borderId="5" xfId="0" applyNumberFormat="1" applyFont="1" applyFill="1" applyBorder="1" applyProtection="1">
      <protection locked="0"/>
    </xf>
    <xf numFmtId="0" fontId="1" fillId="4" borderId="18" xfId="0" applyFont="1" applyFill="1" applyBorder="1" applyAlignment="1" applyProtection="1">
      <alignment horizontal="right"/>
      <protection locked="0"/>
    </xf>
    <xf numFmtId="0" fontId="3" fillId="4" borderId="4" xfId="0" applyFont="1" applyFill="1" applyBorder="1" applyAlignment="1" applyProtection="1">
      <alignment horizontal="centerContinuous"/>
      <protection locked="0"/>
    </xf>
    <xf numFmtId="0" fontId="1" fillId="4" borderId="5" xfId="0" applyFont="1" applyFill="1" applyBorder="1" applyAlignment="1" applyProtection="1">
      <alignment horizontal="centerContinuous"/>
      <protection locked="0"/>
    </xf>
    <xf numFmtId="0" fontId="17" fillId="0" borderId="0" xfId="0" applyFont="1" applyAlignment="1">
      <alignment wrapText="1"/>
    </xf>
    <xf numFmtId="0" fontId="17" fillId="2" borderId="4" xfId="0" applyFont="1" applyFill="1" applyBorder="1"/>
    <xf numFmtId="0" fontId="18" fillId="2" borderId="4" xfId="0" applyFont="1" applyFill="1" applyBorder="1"/>
    <xf numFmtId="0" fontId="19" fillId="2" borderId="0" xfId="0" applyFont="1" applyFill="1"/>
    <xf numFmtId="0" fontId="19" fillId="2" borderId="5" xfId="0" applyFont="1" applyFill="1" applyBorder="1"/>
    <xf numFmtId="0" fontId="19" fillId="2" borderId="4" xfId="0" applyFont="1" applyFill="1" applyBorder="1"/>
    <xf numFmtId="0" fontId="19" fillId="2" borderId="0" xfId="0" applyFont="1" applyFill="1" applyAlignment="1">
      <alignment horizontal="left"/>
    </xf>
    <xf numFmtId="0" fontId="20" fillId="2" borderId="0" xfId="1" applyFont="1" applyFill="1" applyBorder="1" applyAlignment="1" applyProtection="1"/>
    <xf numFmtId="0" fontId="10" fillId="2" borderId="4"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4" borderId="0" xfId="0" applyFont="1" applyFill="1" applyProtection="1">
      <protection locked="0"/>
    </xf>
    <xf numFmtId="0" fontId="1" fillId="2" borderId="0" xfId="0" applyFont="1" applyFill="1" applyAlignment="1" applyProtection="1">
      <alignment horizontal="center"/>
      <protection locked="0"/>
    </xf>
    <xf numFmtId="4" fontId="1" fillId="4" borderId="0" xfId="0" applyNumberFormat="1" applyFont="1" applyFill="1" applyProtection="1">
      <protection locked="0"/>
    </xf>
    <xf numFmtId="164" fontId="1" fillId="4" borderId="0" xfId="0" applyNumberFormat="1" applyFont="1" applyFill="1" applyProtection="1">
      <protection locked="0"/>
    </xf>
    <xf numFmtId="0" fontId="1" fillId="4" borderId="0" xfId="0" applyFont="1" applyFill="1" applyAlignment="1" applyProtection="1">
      <alignment horizontal="right"/>
      <protection locked="0"/>
    </xf>
    <xf numFmtId="0" fontId="1" fillId="4" borderId="0" xfId="0" applyFont="1" applyFill="1" applyAlignment="1" applyProtection="1">
      <alignment horizontal="centerContinuous"/>
      <protection locked="0"/>
    </xf>
    <xf numFmtId="0" fontId="3" fillId="4" borderId="0" xfId="0" applyFont="1" applyFill="1" applyProtection="1">
      <protection locked="0"/>
    </xf>
    <xf numFmtId="0" fontId="16" fillId="4" borderId="0" xfId="0" applyFont="1" applyFill="1" applyProtection="1">
      <protection locked="0"/>
    </xf>
    <xf numFmtId="0" fontId="7" fillId="4" borderId="5" xfId="0" applyFont="1" applyFill="1" applyBorder="1" applyAlignment="1" applyProtection="1">
      <alignment horizontal="left" vertical="center" wrapText="1"/>
      <protection locked="0"/>
    </xf>
    <xf numFmtId="4" fontId="1" fillId="4" borderId="5" xfId="0" applyNumberFormat="1" applyFont="1" applyFill="1" applyBorder="1"/>
    <xf numFmtId="4" fontId="11" fillId="4" borderId="5" xfId="0" applyNumberFormat="1" applyFont="1" applyFill="1" applyBorder="1" applyProtection="1">
      <protection locked="0"/>
    </xf>
    <xf numFmtId="165" fontId="17" fillId="4" borderId="5" xfId="0" applyNumberFormat="1" applyFont="1" applyFill="1" applyBorder="1" applyAlignment="1">
      <alignment horizontal="right"/>
    </xf>
    <xf numFmtId="165" fontId="1" fillId="4" borderId="5" xfId="0" applyNumberFormat="1" applyFont="1" applyFill="1" applyBorder="1"/>
    <xf numFmtId="0" fontId="1" fillId="4" borderId="5" xfId="0" applyFont="1" applyFill="1" applyBorder="1" applyAlignment="1" applyProtection="1">
      <alignment horizontal="right"/>
      <protection locked="0"/>
    </xf>
    <xf numFmtId="165" fontId="3" fillId="4" borderId="5" xfId="0" applyNumberFormat="1" applyFont="1" applyFill="1" applyBorder="1"/>
    <xf numFmtId="0" fontId="1" fillId="2" borderId="0" xfId="0" applyFont="1" applyFill="1" applyProtection="1">
      <protection locked="0"/>
    </xf>
    <xf numFmtId="0" fontId="3" fillId="2" borderId="0" xfId="0" applyFont="1" applyFill="1" applyAlignment="1" applyProtection="1">
      <alignment horizontal="left"/>
      <protection locked="0"/>
    </xf>
    <xf numFmtId="0" fontId="1" fillId="4" borderId="2" xfId="0" applyFont="1" applyFill="1" applyBorder="1" applyAlignment="1" applyProtection="1">
      <alignment horizontal="right"/>
      <protection locked="0"/>
    </xf>
    <xf numFmtId="0" fontId="1" fillId="4" borderId="11" xfId="0" applyFont="1" applyFill="1" applyBorder="1" applyAlignment="1" applyProtection="1">
      <alignment horizontal="right"/>
      <protection locked="0"/>
    </xf>
    <xf numFmtId="0" fontId="1" fillId="5" borderId="18" xfId="0" applyFont="1" applyFill="1" applyBorder="1" applyAlignment="1" applyProtection="1">
      <alignment horizontal="center"/>
      <protection locked="0"/>
    </xf>
    <xf numFmtId="164" fontId="1" fillId="4" borderId="10" xfId="0" applyNumberFormat="1" applyFont="1" applyFill="1" applyBorder="1" applyProtection="1">
      <protection locked="0"/>
    </xf>
    <xf numFmtId="165" fontId="1" fillId="4" borderId="6" xfId="0" applyNumberFormat="1" applyFont="1" applyFill="1" applyBorder="1"/>
    <xf numFmtId="0" fontId="3" fillId="2" borderId="4" xfId="0" applyFont="1" applyFill="1" applyBorder="1" applyAlignment="1" applyProtection="1">
      <alignment horizontal="left"/>
      <protection locked="0"/>
    </xf>
    <xf numFmtId="0" fontId="3" fillId="2" borderId="0" xfId="0" applyFont="1" applyFill="1" applyProtection="1">
      <protection locked="0"/>
    </xf>
    <xf numFmtId="0" fontId="1" fillId="2" borderId="5" xfId="0" applyFont="1" applyFill="1" applyBorder="1" applyProtection="1">
      <protection locked="0"/>
    </xf>
    <xf numFmtId="0" fontId="1" fillId="2" borderId="4" xfId="0" applyFont="1" applyFill="1" applyBorder="1" applyProtection="1">
      <protection locked="0"/>
    </xf>
    <xf numFmtId="0" fontId="1" fillId="2" borderId="11" xfId="0" applyFont="1" applyFill="1" applyBorder="1" applyProtection="1">
      <protection locked="0"/>
    </xf>
    <xf numFmtId="0" fontId="3" fillId="2" borderId="7" xfId="0" applyFont="1" applyFill="1" applyBorder="1" applyAlignment="1" applyProtection="1">
      <alignment horizontal="left"/>
      <protection locked="0"/>
    </xf>
    <xf numFmtId="0" fontId="1" fillId="2" borderId="8" xfId="0" applyFont="1" applyFill="1" applyBorder="1" applyProtection="1">
      <protection locked="0"/>
    </xf>
    <xf numFmtId="0" fontId="1" fillId="2" borderId="9" xfId="0" applyFont="1" applyFill="1" applyBorder="1" applyProtection="1">
      <protection locked="0"/>
    </xf>
    <xf numFmtId="0" fontId="21" fillId="0" borderId="0" xfId="0" applyFont="1" applyProtection="1">
      <protection locked="0"/>
    </xf>
    <xf numFmtId="0" fontId="22" fillId="2" borderId="0" xfId="0" applyFont="1" applyFill="1"/>
    <xf numFmtId="0" fontId="23" fillId="2" borderId="0" xfId="0" applyFont="1" applyFill="1"/>
    <xf numFmtId="0" fontId="19" fillId="0" borderId="0" xfId="0" applyFont="1"/>
    <xf numFmtId="0" fontId="25" fillId="2" borderId="6" xfId="0" applyFont="1" applyFill="1" applyBorder="1" applyAlignment="1">
      <alignment horizontal="center" vertical="center" wrapText="1"/>
    </xf>
    <xf numFmtId="0" fontId="0" fillId="2" borderId="0" xfId="0" applyFill="1" applyAlignment="1">
      <alignment wrapText="1"/>
    </xf>
    <xf numFmtId="0" fontId="0" fillId="2" borderId="6" xfId="0" applyFill="1" applyBorder="1" applyAlignment="1">
      <alignment horizontal="center" vertical="center"/>
    </xf>
    <xf numFmtId="166" fontId="0" fillId="2" borderId="6" xfId="0" applyNumberFormat="1" applyFill="1" applyBorder="1" applyAlignment="1">
      <alignment horizontal="center" vertical="center"/>
    </xf>
    <xf numFmtId="167" fontId="0" fillId="2" borderId="6" xfId="0" applyNumberFormat="1" applyFill="1" applyBorder="1" applyAlignment="1">
      <alignment horizontal="center" vertical="center"/>
    </xf>
    <xf numFmtId="0" fontId="0" fillId="2" borderId="0" xfId="0" applyFill="1"/>
    <xf numFmtId="0" fontId="24" fillId="0" borderId="0" xfId="0" applyFont="1" applyProtection="1">
      <protection locked="0"/>
    </xf>
    <xf numFmtId="0" fontId="1" fillId="4" borderId="0" xfId="0" applyFont="1" applyFill="1" applyAlignment="1" applyProtection="1">
      <alignment vertical="center"/>
      <protection locked="0"/>
    </xf>
    <xf numFmtId="0" fontId="1" fillId="4" borderId="14" xfId="0" applyFont="1" applyFill="1" applyBorder="1" applyAlignment="1" applyProtection="1">
      <alignment vertical="center"/>
      <protection locked="0"/>
    </xf>
    <xf numFmtId="0" fontId="3" fillId="4" borderId="12" xfId="0" applyFont="1" applyFill="1" applyBorder="1" applyAlignment="1" applyProtection="1">
      <alignment vertical="center"/>
      <protection locked="0"/>
    </xf>
    <xf numFmtId="165" fontId="3" fillId="4" borderId="6" xfId="0" applyNumberFormat="1" applyFont="1" applyFill="1" applyBorder="1" applyAlignment="1">
      <alignment horizontal="right"/>
    </xf>
    <xf numFmtId="168" fontId="1" fillId="4" borderId="6" xfId="0" applyNumberFormat="1" applyFont="1" applyFill="1" applyBorder="1" applyProtection="1">
      <protection locked="0"/>
    </xf>
    <xf numFmtId="168" fontId="1" fillId="4" borderId="6" xfId="0" applyNumberFormat="1" applyFont="1" applyFill="1" applyBorder="1"/>
    <xf numFmtId="168" fontId="11" fillId="4" borderId="6" xfId="0" applyNumberFormat="1" applyFont="1" applyFill="1" applyBorder="1" applyProtection="1">
      <protection locked="0"/>
    </xf>
    <xf numFmtId="168" fontId="11" fillId="4" borderId="15" xfId="0" applyNumberFormat="1" applyFont="1" applyFill="1" applyBorder="1" applyProtection="1">
      <protection locked="0"/>
    </xf>
    <xf numFmtId="0" fontId="1" fillId="4" borderId="10" xfId="0" applyFont="1" applyFill="1" applyBorder="1" applyAlignment="1">
      <alignment horizontal="left"/>
    </xf>
    <xf numFmtId="0" fontId="1" fillId="4" borderId="10" xfId="0" applyFont="1" applyFill="1" applyBorder="1" applyAlignment="1">
      <alignment horizontal="centerContinuous"/>
    </xf>
    <xf numFmtId="0" fontId="1" fillId="4" borderId="0" xfId="0" applyFont="1" applyFill="1"/>
    <xf numFmtId="0" fontId="3" fillId="4" borderId="0" xfId="0" applyFont="1" applyFill="1"/>
    <xf numFmtId="0" fontId="3" fillId="4" borderId="4" xfId="0" applyFont="1" applyFill="1" applyBorder="1" applyAlignment="1">
      <alignment horizontal="left" indent="1"/>
    </xf>
    <xf numFmtId="0" fontId="3" fillId="2" borderId="0" xfId="0" applyFont="1" applyFill="1" applyAlignment="1">
      <alignment horizontal="left"/>
    </xf>
    <xf numFmtId="0" fontId="17" fillId="2" borderId="0" xfId="0" applyFont="1" applyFill="1" applyAlignment="1">
      <alignment horizontal="left"/>
    </xf>
    <xf numFmtId="0" fontId="7" fillId="2" borderId="0" xfId="0" applyFont="1" applyFill="1" applyAlignment="1">
      <alignment horizontal="left" vertical="top"/>
    </xf>
    <xf numFmtId="0" fontId="15" fillId="4" borderId="4" xfId="0" applyFont="1" applyFill="1" applyBorder="1" applyAlignment="1">
      <alignment horizontal="left"/>
    </xf>
    <xf numFmtId="0" fontId="1" fillId="4" borderId="6" xfId="0" applyFont="1" applyFill="1" applyBorder="1" applyAlignment="1">
      <alignment vertical="center"/>
    </xf>
    <xf numFmtId="0" fontId="3" fillId="4" borderId="4" xfId="0" applyFont="1" applyFill="1" applyBorder="1" applyAlignment="1">
      <alignment horizontal="left"/>
    </xf>
    <xf numFmtId="0" fontId="16" fillId="4" borderId="0" xfId="0" applyFont="1" applyFill="1"/>
    <xf numFmtId="0" fontId="2" fillId="3" borderId="0" xfId="0" applyFont="1" applyFill="1" applyAlignment="1">
      <alignment vertical="center" wrapText="1"/>
    </xf>
    <xf numFmtId="0" fontId="3" fillId="2" borderId="0" xfId="0" applyFont="1" applyFill="1" applyAlignment="1">
      <alignment horizontal="center"/>
    </xf>
    <xf numFmtId="0" fontId="9" fillId="0" borderId="0" xfId="0" applyFont="1" applyProtection="1">
      <protection locked="0"/>
    </xf>
    <xf numFmtId="0" fontId="8" fillId="0" borderId="0" xfId="0" applyFont="1" applyProtection="1">
      <protection locked="0"/>
    </xf>
    <xf numFmtId="0" fontId="19" fillId="0" borderId="0" xfId="0" applyFont="1" applyProtection="1">
      <protection locked="0"/>
    </xf>
    <xf numFmtId="0" fontId="2" fillId="0" borderId="0" xfId="0" applyFont="1" applyAlignment="1">
      <alignment horizontal="center" vertical="center"/>
    </xf>
    <xf numFmtId="0" fontId="2" fillId="3" borderId="0" xfId="0" applyFont="1" applyFill="1" applyAlignment="1">
      <alignment horizontal="center" vertical="center"/>
    </xf>
    <xf numFmtId="0" fontId="2" fillId="3" borderId="23" xfId="0" applyFont="1" applyFill="1" applyBorder="1" applyAlignment="1">
      <alignment horizontal="center" vertical="center"/>
    </xf>
    <xf numFmtId="0" fontId="5" fillId="0" borderId="4" xfId="1" applyFont="1" applyFill="1" applyBorder="1" applyAlignment="1" applyProtection="1">
      <alignment horizontal="left" wrapText="1"/>
    </xf>
    <xf numFmtId="0" fontId="5" fillId="0" borderId="0" xfId="1" applyFont="1" applyFill="1" applyBorder="1" applyAlignment="1" applyProtection="1">
      <alignment horizontal="left" wrapText="1"/>
    </xf>
    <xf numFmtId="0" fontId="5" fillId="0" borderId="5" xfId="1" applyFont="1" applyFill="1" applyBorder="1" applyAlignment="1" applyProtection="1">
      <alignment horizontal="left" wrapText="1"/>
    </xf>
    <xf numFmtId="0" fontId="5" fillId="2" borderId="4" xfId="1" applyFont="1" applyFill="1" applyBorder="1" applyAlignment="1" applyProtection="1"/>
    <xf numFmtId="0" fontId="0" fillId="0" borderId="0" xfId="0"/>
    <xf numFmtId="0" fontId="1" fillId="4" borderId="0" xfId="0" applyFont="1" applyFill="1" applyAlignment="1">
      <alignment horizontal="left" wrapText="1"/>
    </xf>
    <xf numFmtId="0" fontId="1" fillId="4" borderId="11" xfId="0" applyFont="1" applyFill="1" applyBorder="1" applyAlignment="1">
      <alignment horizontal="left" wrapText="1"/>
    </xf>
    <xf numFmtId="0" fontId="7" fillId="4" borderId="21"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15"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center"/>
      <protection locked="0"/>
    </xf>
    <xf numFmtId="0" fontId="2" fillId="5" borderId="1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7" fillId="2" borderId="0" xfId="0" applyFont="1" applyFill="1" applyAlignment="1">
      <alignment vertical="center" wrapText="1"/>
    </xf>
    <xf numFmtId="0" fontId="0" fillId="0" borderId="0" xfId="0" applyAlignment="1">
      <alignment vertical="center" wrapText="1"/>
    </xf>
    <xf numFmtId="0" fontId="2" fillId="5" borderId="1" xfId="0" applyFont="1" applyFill="1" applyBorder="1" applyAlignment="1">
      <alignment horizontal="center" vertical="top" wrapText="1"/>
    </xf>
    <xf numFmtId="0" fontId="2" fillId="5" borderId="2" xfId="0" applyFont="1" applyFill="1" applyBorder="1" applyAlignment="1">
      <alignment horizontal="center" vertical="top" wrapText="1"/>
    </xf>
    <xf numFmtId="0" fontId="0" fillId="0" borderId="3" xfId="0" applyBorder="1" applyAlignment="1">
      <alignment horizontal="center" vertical="top" wrapText="1"/>
    </xf>
    <xf numFmtId="0" fontId="10" fillId="5" borderId="17" xfId="0" applyFont="1" applyFill="1" applyBorder="1" applyAlignment="1" applyProtection="1">
      <alignment horizontal="center"/>
      <protection locked="0"/>
    </xf>
    <xf numFmtId="0" fontId="1" fillId="5" borderId="11" xfId="0" applyFont="1" applyFill="1" applyBorder="1" applyAlignment="1" applyProtection="1">
      <alignment horizontal="center"/>
      <protection locked="0"/>
    </xf>
    <xf numFmtId="0" fontId="1" fillId="4" borderId="12" xfId="0" applyFont="1" applyFill="1" applyBorder="1" applyAlignment="1" applyProtection="1">
      <alignment vertical="center" wrapText="1"/>
      <protection locked="0"/>
    </xf>
    <xf numFmtId="0" fontId="0" fillId="0" borderId="13" xfId="0" applyBorder="1" applyAlignment="1">
      <alignment vertical="center" wrapText="1"/>
    </xf>
    <xf numFmtId="0" fontId="0" fillId="0" borderId="14" xfId="0" applyBorder="1" applyAlignment="1">
      <alignment vertical="center" wrapText="1"/>
    </xf>
    <xf numFmtId="14" fontId="3" fillId="4" borderId="12" xfId="0" applyNumberFormat="1" applyFont="1" applyFill="1" applyBorder="1" applyAlignment="1" applyProtection="1">
      <alignment vertical="center" wrapText="1"/>
      <protection locked="0"/>
    </xf>
    <xf numFmtId="0" fontId="3" fillId="4" borderId="12" xfId="0"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14" fontId="3" fillId="4" borderId="12"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70C0"/>
      <color rgb="FF006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335920</xdr:colOff>
      <xdr:row>4</xdr:row>
      <xdr:rowOff>165019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9600" y="381000"/>
          <a:ext cx="2993395" cy="536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3960000</xdr:colOff>
      <xdr:row>1</xdr:row>
      <xdr:rowOff>13932</xdr:rowOff>
    </xdr:to>
    <xdr:pic>
      <xdr:nvPicPr>
        <xdr:cNvPr id="2" name="Picture 1" descr="logo.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1"/>
          <a:ext cx="3960000" cy="722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283350</xdr:colOff>
      <xdr:row>1</xdr:row>
      <xdr:rowOff>423985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3960000" cy="7097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astelevy@dwer.wa.gov.au" TargetMode="External"/><Relationship Id="rId7" Type="http://schemas.openxmlformats.org/officeDocument/2006/relationships/drawing" Target="../drawings/drawing1.xml"/><Relationship Id="rId2" Type="http://schemas.openxmlformats.org/officeDocument/2006/relationships/hyperlink" Target="mailto:accounts.receivable@dwer.wa.gov.au" TargetMode="External"/><Relationship Id="rId1" Type="http://schemas.openxmlformats.org/officeDocument/2006/relationships/hyperlink" Target="mailto:christopher.bennett@dwer.wa.gov.au" TargetMode="External"/><Relationship Id="rId6" Type="http://schemas.openxmlformats.org/officeDocument/2006/relationships/printerSettings" Target="../printerSettings/printerSettings1.bin"/><Relationship Id="rId5" Type="http://schemas.openxmlformats.org/officeDocument/2006/relationships/hyperlink" Target="http://www.wa.gov.au/service/building-utilities-and-essential-services/waste-management/waste-levy-calculation-and-recordkeeping" TargetMode="External"/><Relationship Id="rId4" Type="http://schemas.openxmlformats.org/officeDocument/2006/relationships/hyperlink" Target="https://www.wa.gov.au/wastelev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showGridLines="0" showRowColHeaders="0" tabSelected="1" zoomScaleNormal="100" workbookViewId="0">
      <selection activeCell="A42" sqref="A42"/>
    </sheetView>
  </sheetViews>
  <sheetFormatPr defaultRowHeight="14.25" x14ac:dyDescent="0.2"/>
  <cols>
    <col min="1" max="1" width="9.140625" style="2"/>
    <col min="2" max="8" width="13.28515625" style="2" customWidth="1"/>
    <col min="9" max="258" width="9.140625" style="2"/>
    <col min="259" max="259" width="10.140625" style="2" bestFit="1" customWidth="1"/>
    <col min="260" max="262" width="9.140625" style="2"/>
    <col min="263" max="263" width="12.42578125" style="2" customWidth="1"/>
    <col min="264" max="514" width="9.140625" style="2"/>
    <col min="515" max="515" width="10.140625" style="2" bestFit="1" customWidth="1"/>
    <col min="516" max="518" width="9.140625" style="2"/>
    <col min="519" max="519" width="12.42578125" style="2" customWidth="1"/>
    <col min="520" max="770" width="9.140625" style="2"/>
    <col min="771" max="771" width="10.140625" style="2" bestFit="1" customWidth="1"/>
    <col min="772" max="774" width="9.140625" style="2"/>
    <col min="775" max="775" width="12.42578125" style="2" customWidth="1"/>
    <col min="776" max="1026" width="9.140625" style="2"/>
    <col min="1027" max="1027" width="10.140625" style="2" bestFit="1" customWidth="1"/>
    <col min="1028" max="1030" width="9.140625" style="2"/>
    <col min="1031" max="1031" width="12.42578125" style="2" customWidth="1"/>
    <col min="1032" max="1282" width="9.140625" style="2"/>
    <col min="1283" max="1283" width="10.140625" style="2" bestFit="1" customWidth="1"/>
    <col min="1284" max="1286" width="9.140625" style="2"/>
    <col min="1287" max="1287" width="12.42578125" style="2" customWidth="1"/>
    <col min="1288" max="1538" width="9.140625" style="2"/>
    <col min="1539" max="1539" width="10.140625" style="2" bestFit="1" customWidth="1"/>
    <col min="1540" max="1542" width="9.140625" style="2"/>
    <col min="1543" max="1543" width="12.42578125" style="2" customWidth="1"/>
    <col min="1544" max="1794" width="9.140625" style="2"/>
    <col min="1795" max="1795" width="10.140625" style="2" bestFit="1" customWidth="1"/>
    <col min="1796" max="1798" width="9.140625" style="2"/>
    <col min="1799" max="1799" width="12.42578125" style="2" customWidth="1"/>
    <col min="1800" max="2050" width="9.140625" style="2"/>
    <col min="2051" max="2051" width="10.140625" style="2" bestFit="1" customWidth="1"/>
    <col min="2052" max="2054" width="9.140625" style="2"/>
    <col min="2055" max="2055" width="12.42578125" style="2" customWidth="1"/>
    <col min="2056" max="2306" width="9.140625" style="2"/>
    <col min="2307" max="2307" width="10.140625" style="2" bestFit="1" customWidth="1"/>
    <col min="2308" max="2310" width="9.140625" style="2"/>
    <col min="2311" max="2311" width="12.42578125" style="2" customWidth="1"/>
    <col min="2312" max="2562" width="9.140625" style="2"/>
    <col min="2563" max="2563" width="10.140625" style="2" bestFit="1" customWidth="1"/>
    <col min="2564" max="2566" width="9.140625" style="2"/>
    <col min="2567" max="2567" width="12.42578125" style="2" customWidth="1"/>
    <col min="2568" max="2818" width="9.140625" style="2"/>
    <col min="2819" max="2819" width="10.140625" style="2" bestFit="1" customWidth="1"/>
    <col min="2820" max="2822" width="9.140625" style="2"/>
    <col min="2823" max="2823" width="12.42578125" style="2" customWidth="1"/>
    <col min="2824" max="3074" width="9.140625" style="2"/>
    <col min="3075" max="3075" width="10.140625" style="2" bestFit="1" customWidth="1"/>
    <col min="3076" max="3078" width="9.140625" style="2"/>
    <col min="3079" max="3079" width="12.42578125" style="2" customWidth="1"/>
    <col min="3080" max="3330" width="9.140625" style="2"/>
    <col min="3331" max="3331" width="10.140625" style="2" bestFit="1" customWidth="1"/>
    <col min="3332" max="3334" width="9.140625" style="2"/>
    <col min="3335" max="3335" width="12.42578125" style="2" customWidth="1"/>
    <col min="3336" max="3586" width="9.140625" style="2"/>
    <col min="3587" max="3587" width="10.140625" style="2" bestFit="1" customWidth="1"/>
    <col min="3588" max="3590" width="9.140625" style="2"/>
    <col min="3591" max="3591" width="12.42578125" style="2" customWidth="1"/>
    <col min="3592" max="3842" width="9.140625" style="2"/>
    <col min="3843" max="3843" width="10.140625" style="2" bestFit="1" customWidth="1"/>
    <col min="3844" max="3846" width="9.140625" style="2"/>
    <col min="3847" max="3847" width="12.42578125" style="2" customWidth="1"/>
    <col min="3848" max="4098" width="9.140625" style="2"/>
    <col min="4099" max="4099" width="10.140625" style="2" bestFit="1" customWidth="1"/>
    <col min="4100" max="4102" width="9.140625" style="2"/>
    <col min="4103" max="4103" width="12.42578125" style="2" customWidth="1"/>
    <col min="4104" max="4354" width="9.140625" style="2"/>
    <col min="4355" max="4355" width="10.140625" style="2" bestFit="1" customWidth="1"/>
    <col min="4356" max="4358" width="9.140625" style="2"/>
    <col min="4359" max="4359" width="12.42578125" style="2" customWidth="1"/>
    <col min="4360" max="4610" width="9.140625" style="2"/>
    <col min="4611" max="4611" width="10.140625" style="2" bestFit="1" customWidth="1"/>
    <col min="4612" max="4614" width="9.140625" style="2"/>
    <col min="4615" max="4615" width="12.42578125" style="2" customWidth="1"/>
    <col min="4616" max="4866" width="9.140625" style="2"/>
    <col min="4867" max="4867" width="10.140625" style="2" bestFit="1" customWidth="1"/>
    <col min="4868" max="4870" width="9.140625" style="2"/>
    <col min="4871" max="4871" width="12.42578125" style="2" customWidth="1"/>
    <col min="4872" max="5122" width="9.140625" style="2"/>
    <col min="5123" max="5123" width="10.140625" style="2" bestFit="1" customWidth="1"/>
    <col min="5124" max="5126" width="9.140625" style="2"/>
    <col min="5127" max="5127" width="12.42578125" style="2" customWidth="1"/>
    <col min="5128" max="5378" width="9.140625" style="2"/>
    <col min="5379" max="5379" width="10.140625" style="2" bestFit="1" customWidth="1"/>
    <col min="5380" max="5382" width="9.140625" style="2"/>
    <col min="5383" max="5383" width="12.42578125" style="2" customWidth="1"/>
    <col min="5384" max="5634" width="9.140625" style="2"/>
    <col min="5635" max="5635" width="10.140625" style="2" bestFit="1" customWidth="1"/>
    <col min="5636" max="5638" width="9.140625" style="2"/>
    <col min="5639" max="5639" width="12.42578125" style="2" customWidth="1"/>
    <col min="5640" max="5890" width="9.140625" style="2"/>
    <col min="5891" max="5891" width="10.140625" style="2" bestFit="1" customWidth="1"/>
    <col min="5892" max="5894" width="9.140625" style="2"/>
    <col min="5895" max="5895" width="12.42578125" style="2" customWidth="1"/>
    <col min="5896" max="6146" width="9.140625" style="2"/>
    <col min="6147" max="6147" width="10.140625" style="2" bestFit="1" customWidth="1"/>
    <col min="6148" max="6150" width="9.140625" style="2"/>
    <col min="6151" max="6151" width="12.42578125" style="2" customWidth="1"/>
    <col min="6152" max="6402" width="9.140625" style="2"/>
    <col min="6403" max="6403" width="10.140625" style="2" bestFit="1" customWidth="1"/>
    <col min="6404" max="6406" width="9.140625" style="2"/>
    <col min="6407" max="6407" width="12.42578125" style="2" customWidth="1"/>
    <col min="6408" max="6658" width="9.140625" style="2"/>
    <col min="6659" max="6659" width="10.140625" style="2" bestFit="1" customWidth="1"/>
    <col min="6660" max="6662" width="9.140625" style="2"/>
    <col min="6663" max="6663" width="12.42578125" style="2" customWidth="1"/>
    <col min="6664" max="6914" width="9.140625" style="2"/>
    <col min="6915" max="6915" width="10.140625" style="2" bestFit="1" customWidth="1"/>
    <col min="6916" max="6918" width="9.140625" style="2"/>
    <col min="6919" max="6919" width="12.42578125" style="2" customWidth="1"/>
    <col min="6920" max="7170" width="9.140625" style="2"/>
    <col min="7171" max="7171" width="10.140625" style="2" bestFit="1" customWidth="1"/>
    <col min="7172" max="7174" width="9.140625" style="2"/>
    <col min="7175" max="7175" width="12.42578125" style="2" customWidth="1"/>
    <col min="7176" max="7426" width="9.140625" style="2"/>
    <col min="7427" max="7427" width="10.140625" style="2" bestFit="1" customWidth="1"/>
    <col min="7428" max="7430" width="9.140625" style="2"/>
    <col min="7431" max="7431" width="12.42578125" style="2" customWidth="1"/>
    <col min="7432" max="7682" width="9.140625" style="2"/>
    <col min="7683" max="7683" width="10.140625" style="2" bestFit="1" customWidth="1"/>
    <col min="7684" max="7686" width="9.140625" style="2"/>
    <col min="7687" max="7687" width="12.42578125" style="2" customWidth="1"/>
    <col min="7688" max="7938" width="9.140625" style="2"/>
    <col min="7939" max="7939" width="10.140625" style="2" bestFit="1" customWidth="1"/>
    <col min="7940" max="7942" width="9.140625" style="2"/>
    <col min="7943" max="7943" width="12.42578125" style="2" customWidth="1"/>
    <col min="7944" max="8194" width="9.140625" style="2"/>
    <col min="8195" max="8195" width="10.140625" style="2" bestFit="1" customWidth="1"/>
    <col min="8196" max="8198" width="9.140625" style="2"/>
    <col min="8199" max="8199" width="12.42578125" style="2" customWidth="1"/>
    <col min="8200" max="8450" width="9.140625" style="2"/>
    <col min="8451" max="8451" width="10.140625" style="2" bestFit="1" customWidth="1"/>
    <col min="8452" max="8454" width="9.140625" style="2"/>
    <col min="8455" max="8455" width="12.42578125" style="2" customWidth="1"/>
    <col min="8456" max="8706" width="9.140625" style="2"/>
    <col min="8707" max="8707" width="10.140625" style="2" bestFit="1" customWidth="1"/>
    <col min="8708" max="8710" width="9.140625" style="2"/>
    <col min="8711" max="8711" width="12.42578125" style="2" customWidth="1"/>
    <col min="8712" max="8962" width="9.140625" style="2"/>
    <col min="8963" max="8963" width="10.140625" style="2" bestFit="1" customWidth="1"/>
    <col min="8964" max="8966" width="9.140625" style="2"/>
    <col min="8967" max="8967" width="12.42578125" style="2" customWidth="1"/>
    <col min="8968" max="9218" width="9.140625" style="2"/>
    <col min="9219" max="9219" width="10.140625" style="2" bestFit="1" customWidth="1"/>
    <col min="9220" max="9222" width="9.140625" style="2"/>
    <col min="9223" max="9223" width="12.42578125" style="2" customWidth="1"/>
    <col min="9224" max="9474" width="9.140625" style="2"/>
    <col min="9475" max="9475" width="10.140625" style="2" bestFit="1" customWidth="1"/>
    <col min="9476" max="9478" width="9.140625" style="2"/>
    <col min="9479" max="9479" width="12.42578125" style="2" customWidth="1"/>
    <col min="9480" max="9730" width="9.140625" style="2"/>
    <col min="9731" max="9731" width="10.140625" style="2" bestFit="1" customWidth="1"/>
    <col min="9732" max="9734" width="9.140625" style="2"/>
    <col min="9735" max="9735" width="12.42578125" style="2" customWidth="1"/>
    <col min="9736" max="9986" width="9.140625" style="2"/>
    <col min="9987" max="9987" width="10.140625" style="2" bestFit="1" customWidth="1"/>
    <col min="9988" max="9990" width="9.140625" style="2"/>
    <col min="9991" max="9991" width="12.42578125" style="2" customWidth="1"/>
    <col min="9992" max="10242" width="9.140625" style="2"/>
    <col min="10243" max="10243" width="10.140625" style="2" bestFit="1" customWidth="1"/>
    <col min="10244" max="10246" width="9.140625" style="2"/>
    <col min="10247" max="10247" width="12.42578125" style="2" customWidth="1"/>
    <col min="10248" max="10498" width="9.140625" style="2"/>
    <col min="10499" max="10499" width="10.140625" style="2" bestFit="1" customWidth="1"/>
    <col min="10500" max="10502" width="9.140625" style="2"/>
    <col min="10503" max="10503" width="12.42578125" style="2" customWidth="1"/>
    <col min="10504" max="10754" width="9.140625" style="2"/>
    <col min="10755" max="10755" width="10.140625" style="2" bestFit="1" customWidth="1"/>
    <col min="10756" max="10758" width="9.140625" style="2"/>
    <col min="10759" max="10759" width="12.42578125" style="2" customWidth="1"/>
    <col min="10760" max="11010" width="9.140625" style="2"/>
    <col min="11011" max="11011" width="10.140625" style="2" bestFit="1" customWidth="1"/>
    <col min="11012" max="11014" width="9.140625" style="2"/>
    <col min="11015" max="11015" width="12.42578125" style="2" customWidth="1"/>
    <col min="11016" max="11266" width="9.140625" style="2"/>
    <col min="11267" max="11267" width="10.140625" style="2" bestFit="1" customWidth="1"/>
    <col min="11268" max="11270" width="9.140625" style="2"/>
    <col min="11271" max="11271" width="12.42578125" style="2" customWidth="1"/>
    <col min="11272" max="11522" width="9.140625" style="2"/>
    <col min="11523" max="11523" width="10.140625" style="2" bestFit="1" customWidth="1"/>
    <col min="11524" max="11526" width="9.140625" style="2"/>
    <col min="11527" max="11527" width="12.42578125" style="2" customWidth="1"/>
    <col min="11528" max="11778" width="9.140625" style="2"/>
    <col min="11779" max="11779" width="10.140625" style="2" bestFit="1" customWidth="1"/>
    <col min="11780" max="11782" width="9.140625" style="2"/>
    <col min="11783" max="11783" width="12.42578125" style="2" customWidth="1"/>
    <col min="11784" max="12034" width="9.140625" style="2"/>
    <col min="12035" max="12035" width="10.140625" style="2" bestFit="1" customWidth="1"/>
    <col min="12036" max="12038" width="9.140625" style="2"/>
    <col min="12039" max="12039" width="12.42578125" style="2" customWidth="1"/>
    <col min="12040" max="12290" width="9.140625" style="2"/>
    <col min="12291" max="12291" width="10.140625" style="2" bestFit="1" customWidth="1"/>
    <col min="12292" max="12294" width="9.140625" style="2"/>
    <col min="12295" max="12295" width="12.42578125" style="2" customWidth="1"/>
    <col min="12296" max="12546" width="9.140625" style="2"/>
    <col min="12547" max="12547" width="10.140625" style="2" bestFit="1" customWidth="1"/>
    <col min="12548" max="12550" width="9.140625" style="2"/>
    <col min="12551" max="12551" width="12.42578125" style="2" customWidth="1"/>
    <col min="12552" max="12802" width="9.140625" style="2"/>
    <col min="12803" max="12803" width="10.140625" style="2" bestFit="1" customWidth="1"/>
    <col min="12804" max="12806" width="9.140625" style="2"/>
    <col min="12807" max="12807" width="12.42578125" style="2" customWidth="1"/>
    <col min="12808" max="13058" width="9.140625" style="2"/>
    <col min="13059" max="13059" width="10.140625" style="2" bestFit="1" customWidth="1"/>
    <col min="13060" max="13062" width="9.140625" style="2"/>
    <col min="13063" max="13063" width="12.42578125" style="2" customWidth="1"/>
    <col min="13064" max="13314" width="9.140625" style="2"/>
    <col min="13315" max="13315" width="10.140625" style="2" bestFit="1" customWidth="1"/>
    <col min="13316" max="13318" width="9.140625" style="2"/>
    <col min="13319" max="13319" width="12.42578125" style="2" customWidth="1"/>
    <col min="13320" max="13570" width="9.140625" style="2"/>
    <col min="13571" max="13571" width="10.140625" style="2" bestFit="1" customWidth="1"/>
    <col min="13572" max="13574" width="9.140625" style="2"/>
    <col min="13575" max="13575" width="12.42578125" style="2" customWidth="1"/>
    <col min="13576" max="13826" width="9.140625" style="2"/>
    <col min="13827" max="13827" width="10.140625" style="2" bestFit="1" customWidth="1"/>
    <col min="13828" max="13830" width="9.140625" style="2"/>
    <col min="13831" max="13831" width="12.42578125" style="2" customWidth="1"/>
    <col min="13832" max="14082" width="9.140625" style="2"/>
    <col min="14083" max="14083" width="10.140625" style="2" bestFit="1" customWidth="1"/>
    <col min="14084" max="14086" width="9.140625" style="2"/>
    <col min="14087" max="14087" width="12.42578125" style="2" customWidth="1"/>
    <col min="14088" max="14338" width="9.140625" style="2"/>
    <col min="14339" max="14339" width="10.140625" style="2" bestFit="1" customWidth="1"/>
    <col min="14340" max="14342" width="9.140625" style="2"/>
    <col min="14343" max="14343" width="12.42578125" style="2" customWidth="1"/>
    <col min="14344" max="14594" width="9.140625" style="2"/>
    <col min="14595" max="14595" width="10.140625" style="2" bestFit="1" customWidth="1"/>
    <col min="14596" max="14598" width="9.140625" style="2"/>
    <col min="14599" max="14599" width="12.42578125" style="2" customWidth="1"/>
    <col min="14600" max="14850" width="9.140625" style="2"/>
    <col min="14851" max="14851" width="10.140625" style="2" bestFit="1" customWidth="1"/>
    <col min="14852" max="14854" width="9.140625" style="2"/>
    <col min="14855" max="14855" width="12.42578125" style="2" customWidth="1"/>
    <col min="14856" max="15106" width="9.140625" style="2"/>
    <col min="15107" max="15107" width="10.140625" style="2" bestFit="1" customWidth="1"/>
    <col min="15108" max="15110" width="9.140625" style="2"/>
    <col min="15111" max="15111" width="12.42578125" style="2" customWidth="1"/>
    <col min="15112" max="15362" width="9.140625" style="2"/>
    <col min="15363" max="15363" width="10.140625" style="2" bestFit="1" customWidth="1"/>
    <col min="15364" max="15366" width="9.140625" style="2"/>
    <col min="15367" max="15367" width="12.42578125" style="2" customWidth="1"/>
    <col min="15368" max="15618" width="9.140625" style="2"/>
    <col min="15619" max="15619" width="10.140625" style="2" bestFit="1" customWidth="1"/>
    <col min="15620" max="15622" width="9.140625" style="2"/>
    <col min="15623" max="15623" width="12.42578125" style="2" customWidth="1"/>
    <col min="15624" max="15874" width="9.140625" style="2"/>
    <col min="15875" max="15875" width="10.140625" style="2" bestFit="1" customWidth="1"/>
    <col min="15876" max="15878" width="9.140625" style="2"/>
    <col min="15879" max="15879" width="12.42578125" style="2" customWidth="1"/>
    <col min="15880" max="16130" width="9.140625" style="2"/>
    <col min="16131" max="16131" width="10.140625" style="2" bestFit="1" customWidth="1"/>
    <col min="16132" max="16134" width="9.140625" style="2"/>
    <col min="16135" max="16135" width="12.42578125" style="2" customWidth="1"/>
    <col min="16136" max="16384" width="9.140625" style="2"/>
  </cols>
  <sheetData>
    <row r="1" spans="1:21" ht="15.75" thickBot="1" x14ac:dyDescent="0.25">
      <c r="A1" s="1"/>
      <c r="B1" s="1"/>
      <c r="C1" s="1"/>
      <c r="D1" s="1"/>
      <c r="E1" s="1"/>
      <c r="F1" s="1"/>
      <c r="G1" s="1"/>
      <c r="H1" s="127"/>
      <c r="I1" s="127"/>
    </row>
    <row r="2" spans="1:21" x14ac:dyDescent="0.2">
      <c r="A2" s="1"/>
      <c r="B2" s="3"/>
      <c r="C2" s="4"/>
      <c r="D2" s="4"/>
      <c r="E2" s="4"/>
      <c r="F2" s="4"/>
      <c r="G2" s="4"/>
      <c r="H2" s="5"/>
      <c r="I2" s="1"/>
      <c r="J2" s="27"/>
      <c r="K2" s="27"/>
      <c r="L2" s="27"/>
      <c r="M2" s="27"/>
      <c r="N2" s="27"/>
      <c r="O2" s="27"/>
      <c r="P2" s="27"/>
      <c r="Q2" s="27"/>
      <c r="R2" s="27"/>
      <c r="S2" s="27"/>
      <c r="T2" s="27"/>
      <c r="U2" s="27"/>
    </row>
    <row r="3" spans="1:21" ht="15" x14ac:dyDescent="0.25">
      <c r="A3" s="1"/>
      <c r="B3" s="51"/>
      <c r="C3" s="1"/>
      <c r="D3" s="1"/>
      <c r="E3" s="1"/>
      <c r="F3" s="1"/>
      <c r="G3" s="128" t="s">
        <v>0</v>
      </c>
      <c r="H3" s="129"/>
      <c r="I3" s="1"/>
      <c r="J3" s="27"/>
      <c r="K3" s="27"/>
      <c r="L3" s="27"/>
      <c r="M3" s="27"/>
      <c r="N3" s="27"/>
      <c r="O3" s="27"/>
      <c r="P3" s="27"/>
      <c r="Q3" s="27"/>
      <c r="R3" s="27"/>
      <c r="S3" s="27"/>
      <c r="T3" s="27"/>
      <c r="U3" s="27"/>
    </row>
    <row r="4" spans="1:21" x14ac:dyDescent="0.2">
      <c r="A4" s="1"/>
      <c r="B4" s="6"/>
      <c r="C4" s="1"/>
      <c r="D4" s="1"/>
      <c r="E4" s="1"/>
      <c r="F4" s="1"/>
      <c r="G4" s="1"/>
      <c r="H4" s="7"/>
      <c r="I4" s="1"/>
      <c r="J4" s="27"/>
      <c r="K4" s="27"/>
      <c r="L4" s="27"/>
      <c r="M4" s="27"/>
      <c r="N4" s="27"/>
      <c r="O4" s="27"/>
      <c r="P4" s="27"/>
      <c r="Q4" s="27"/>
      <c r="R4" s="27"/>
      <c r="S4" s="27"/>
      <c r="T4" s="27"/>
      <c r="U4" s="27"/>
    </row>
    <row r="5" spans="1:21" x14ac:dyDescent="0.2">
      <c r="A5" s="1"/>
      <c r="B5" s="6"/>
      <c r="C5" s="1"/>
      <c r="D5" s="1"/>
      <c r="E5" s="1"/>
      <c r="F5" s="1"/>
      <c r="G5" s="1"/>
      <c r="H5" s="7"/>
      <c r="I5" s="1"/>
      <c r="J5" s="27"/>
      <c r="K5" s="27"/>
      <c r="L5" s="27"/>
      <c r="M5" s="27"/>
      <c r="N5" s="27"/>
      <c r="O5" s="27"/>
      <c r="P5" s="27"/>
      <c r="Q5" s="27"/>
      <c r="R5" s="27"/>
      <c r="S5" s="27"/>
      <c r="T5" s="27"/>
      <c r="U5" s="27"/>
    </row>
    <row r="6" spans="1:21" ht="15.75" x14ac:dyDescent="0.25">
      <c r="A6" s="1"/>
      <c r="B6" s="52" t="s">
        <v>1</v>
      </c>
      <c r="C6" s="53"/>
      <c r="D6" s="53"/>
      <c r="E6" s="53"/>
      <c r="F6" s="53"/>
      <c r="G6" s="53"/>
      <c r="H6" s="54"/>
      <c r="I6" s="1"/>
      <c r="J6" s="27"/>
      <c r="K6" s="27"/>
      <c r="L6" s="27"/>
      <c r="M6" s="27"/>
      <c r="N6" s="27"/>
      <c r="O6" s="27"/>
      <c r="P6" s="27"/>
      <c r="Q6" s="27"/>
      <c r="R6" s="27"/>
      <c r="S6" s="27"/>
      <c r="T6" s="27"/>
      <c r="U6" s="27"/>
    </row>
    <row r="7" spans="1:21" ht="15.75" x14ac:dyDescent="0.25">
      <c r="A7" s="1"/>
      <c r="B7" s="55" t="s">
        <v>2</v>
      </c>
      <c r="C7" s="10" t="s">
        <v>3</v>
      </c>
      <c r="D7" s="1"/>
      <c r="E7" s="1"/>
      <c r="F7" s="53"/>
      <c r="G7" s="53"/>
      <c r="H7" s="54"/>
      <c r="I7" s="1"/>
      <c r="J7" s="27"/>
      <c r="K7" s="27"/>
      <c r="L7" s="27"/>
      <c r="M7" s="27"/>
      <c r="N7" s="27"/>
      <c r="O7" s="27"/>
      <c r="P7" s="27"/>
      <c r="Q7" s="27"/>
      <c r="R7" s="27"/>
      <c r="S7" s="27"/>
      <c r="T7" s="27"/>
      <c r="U7" s="27"/>
    </row>
    <row r="8" spans="1:21" ht="15.75" x14ac:dyDescent="0.25">
      <c r="A8" s="1"/>
      <c r="B8" s="55" t="s">
        <v>136</v>
      </c>
      <c r="C8" s="53" t="s">
        <v>137</v>
      </c>
      <c r="D8" s="1"/>
      <c r="E8" s="1"/>
      <c r="F8" s="53"/>
      <c r="G8" s="53"/>
      <c r="H8" s="54"/>
      <c r="I8" s="1"/>
      <c r="J8" s="27"/>
      <c r="K8" s="27"/>
      <c r="L8" s="27"/>
      <c r="M8" s="27"/>
      <c r="N8" s="27"/>
      <c r="O8" s="27"/>
      <c r="P8" s="27"/>
      <c r="Q8" s="27"/>
      <c r="R8" s="27"/>
      <c r="S8" s="27"/>
      <c r="T8" s="27"/>
      <c r="U8" s="27"/>
    </row>
    <row r="9" spans="1:21" ht="15" x14ac:dyDescent="0.2">
      <c r="A9" s="1"/>
      <c r="B9" s="55"/>
      <c r="C9" s="53"/>
      <c r="D9" s="53"/>
      <c r="E9" s="53"/>
      <c r="F9" s="53"/>
      <c r="G9" s="53"/>
      <c r="H9" s="54"/>
      <c r="I9" s="1"/>
      <c r="J9" s="27"/>
      <c r="K9" s="27"/>
      <c r="L9" s="27"/>
      <c r="M9" s="27"/>
      <c r="N9" s="27"/>
      <c r="O9" s="27"/>
      <c r="P9" s="27"/>
      <c r="Q9" s="27"/>
      <c r="R9" s="27"/>
      <c r="S9" s="27"/>
      <c r="T9" s="27"/>
      <c r="U9" s="27"/>
    </row>
    <row r="10" spans="1:21" ht="15.75" x14ac:dyDescent="0.25">
      <c r="A10" s="1"/>
      <c r="B10" s="52" t="s">
        <v>170</v>
      </c>
      <c r="C10" s="53"/>
      <c r="D10" s="53"/>
      <c r="E10" s="53"/>
      <c r="F10" s="53"/>
      <c r="G10" s="53"/>
      <c r="H10" s="54"/>
      <c r="I10" s="1"/>
      <c r="J10" s="27"/>
      <c r="K10" s="27"/>
      <c r="L10" s="27"/>
      <c r="M10" s="27"/>
      <c r="N10" s="27"/>
      <c r="O10" s="27"/>
      <c r="P10" s="27"/>
      <c r="Q10" s="27"/>
      <c r="R10" s="27"/>
      <c r="S10" s="27"/>
      <c r="T10" s="27"/>
      <c r="U10" s="27"/>
    </row>
    <row r="11" spans="1:21" ht="15" x14ac:dyDescent="0.2">
      <c r="A11" s="1"/>
      <c r="B11" s="55" t="s">
        <v>4</v>
      </c>
      <c r="C11" s="53"/>
      <c r="D11" s="53"/>
      <c r="E11" s="53"/>
      <c r="F11" s="53"/>
      <c r="G11" s="53"/>
      <c r="H11" s="54"/>
      <c r="I11" s="1"/>
      <c r="J11" s="27"/>
      <c r="K11" s="27"/>
      <c r="L11" s="27"/>
      <c r="M11" s="27"/>
      <c r="N11" s="27"/>
      <c r="O11" s="27"/>
      <c r="P11" s="27"/>
      <c r="Q11" s="27"/>
      <c r="R11" s="27"/>
      <c r="S11" s="27"/>
      <c r="T11" s="27"/>
      <c r="U11" s="27"/>
    </row>
    <row r="12" spans="1:21" ht="15" x14ac:dyDescent="0.2">
      <c r="A12" s="1"/>
      <c r="B12" s="55" t="s">
        <v>171</v>
      </c>
      <c r="C12" s="53"/>
      <c r="D12" s="53"/>
      <c r="E12" s="53"/>
      <c r="F12" s="53"/>
      <c r="G12" s="53"/>
      <c r="H12" s="54"/>
      <c r="I12" s="1"/>
      <c r="J12" s="27"/>
      <c r="K12" s="27"/>
      <c r="L12" s="27"/>
      <c r="M12" s="27"/>
      <c r="N12" s="27"/>
      <c r="O12" s="27"/>
      <c r="P12" s="27"/>
      <c r="Q12" s="27"/>
      <c r="R12" s="27"/>
      <c r="S12" s="27"/>
      <c r="T12" s="27"/>
      <c r="U12" s="27"/>
    </row>
    <row r="13" spans="1:21" ht="15" x14ac:dyDescent="0.2">
      <c r="A13" s="1"/>
      <c r="B13" s="55" t="s">
        <v>5</v>
      </c>
      <c r="C13" s="53"/>
      <c r="D13" s="53"/>
      <c r="E13" s="53"/>
      <c r="F13" s="53"/>
      <c r="G13" s="53"/>
      <c r="H13" s="54"/>
      <c r="I13" s="1"/>
      <c r="J13" s="27"/>
      <c r="K13" s="27"/>
      <c r="L13" s="27"/>
      <c r="M13" s="27"/>
      <c r="N13" s="27"/>
      <c r="O13" s="27"/>
      <c r="P13" s="27"/>
      <c r="Q13" s="27"/>
      <c r="R13" s="27"/>
      <c r="S13" s="27"/>
      <c r="T13" s="27"/>
      <c r="U13" s="27"/>
    </row>
    <row r="14" spans="1:21" ht="15" x14ac:dyDescent="0.2">
      <c r="A14" s="1"/>
      <c r="B14" s="9" t="s">
        <v>6</v>
      </c>
      <c r="C14" s="53"/>
      <c r="D14" s="53"/>
      <c r="E14" s="53"/>
      <c r="F14" s="53"/>
      <c r="G14" s="53"/>
      <c r="H14" s="54"/>
      <c r="I14" s="1"/>
      <c r="J14" s="27"/>
      <c r="K14" s="27"/>
      <c r="L14" s="27"/>
      <c r="M14" s="27"/>
      <c r="N14" s="27"/>
      <c r="O14" s="27"/>
      <c r="P14" s="27"/>
      <c r="Q14" s="27"/>
      <c r="R14" s="27"/>
      <c r="S14" s="27"/>
      <c r="T14" s="27"/>
      <c r="U14" s="27"/>
    </row>
    <row r="15" spans="1:21" ht="15" x14ac:dyDescent="0.2">
      <c r="A15" s="1"/>
      <c r="B15" s="55"/>
      <c r="C15" s="53"/>
      <c r="D15" s="53"/>
      <c r="E15" s="53"/>
      <c r="F15" s="53"/>
      <c r="G15" s="53"/>
      <c r="H15" s="54"/>
      <c r="I15" s="1"/>
      <c r="J15" s="27"/>
      <c r="K15" s="27"/>
      <c r="L15" s="27"/>
      <c r="M15" s="27"/>
      <c r="N15" s="27"/>
      <c r="O15" s="27"/>
      <c r="P15" s="27"/>
      <c r="Q15" s="27"/>
      <c r="R15" s="27"/>
      <c r="S15" s="27"/>
      <c r="T15" s="27"/>
      <c r="U15" s="27"/>
    </row>
    <row r="16" spans="1:21" ht="15.75" x14ac:dyDescent="0.25">
      <c r="A16" s="1"/>
      <c r="B16" s="52" t="s">
        <v>140</v>
      </c>
      <c r="C16" s="53"/>
      <c r="D16" s="53"/>
      <c r="E16" s="53"/>
      <c r="F16" s="53"/>
      <c r="G16" s="53"/>
      <c r="H16" s="54"/>
      <c r="I16" s="1"/>
      <c r="J16" s="27"/>
      <c r="K16" s="27"/>
      <c r="L16" s="27"/>
      <c r="M16" s="27"/>
      <c r="N16" s="27"/>
      <c r="O16" s="27"/>
      <c r="P16" s="27"/>
      <c r="Q16" s="27"/>
      <c r="R16" s="27"/>
      <c r="S16" s="27"/>
      <c r="T16" s="27"/>
      <c r="U16" s="27"/>
    </row>
    <row r="17" spans="1:21" ht="15" x14ac:dyDescent="0.2">
      <c r="A17" s="1"/>
      <c r="B17" s="55" t="s">
        <v>7</v>
      </c>
      <c r="C17" s="53" t="s">
        <v>1</v>
      </c>
      <c r="D17" s="53"/>
      <c r="E17" s="53"/>
      <c r="F17" s="53"/>
      <c r="G17" s="53"/>
      <c r="H17" s="54"/>
      <c r="I17" s="1"/>
      <c r="J17" s="27"/>
      <c r="K17" s="27"/>
      <c r="L17" s="27"/>
      <c r="M17" s="27"/>
      <c r="N17" s="27"/>
      <c r="O17" s="27"/>
      <c r="P17" s="27"/>
      <c r="Q17" s="27"/>
      <c r="R17" s="27"/>
      <c r="S17" s="27"/>
      <c r="T17" s="27"/>
      <c r="U17" s="27"/>
    </row>
    <row r="18" spans="1:21" ht="15" x14ac:dyDescent="0.2">
      <c r="A18" s="1"/>
      <c r="B18" s="55" t="s">
        <v>8</v>
      </c>
      <c r="C18" s="56" t="s">
        <v>9</v>
      </c>
      <c r="D18" s="53"/>
      <c r="E18" s="53"/>
      <c r="F18" s="53"/>
      <c r="G18" s="53"/>
      <c r="H18" s="54"/>
      <c r="I18" s="1"/>
      <c r="J18" s="27"/>
      <c r="K18" s="27"/>
      <c r="L18" s="27"/>
      <c r="M18" s="27"/>
      <c r="N18" s="27"/>
      <c r="O18" s="27"/>
      <c r="P18" s="27"/>
      <c r="Q18" s="27"/>
      <c r="R18" s="27"/>
      <c r="S18" s="27"/>
      <c r="T18" s="27"/>
      <c r="U18" s="27"/>
    </row>
    <row r="19" spans="1:21" ht="15" x14ac:dyDescent="0.2">
      <c r="A19" s="1"/>
      <c r="B19" s="55" t="s">
        <v>10</v>
      </c>
      <c r="C19" s="56">
        <v>18300113</v>
      </c>
      <c r="D19" s="53"/>
      <c r="E19" s="53"/>
      <c r="F19" s="53"/>
      <c r="G19" s="53"/>
      <c r="H19" s="54"/>
      <c r="I19" s="1"/>
      <c r="J19" s="27"/>
      <c r="K19" s="27"/>
      <c r="L19" s="27"/>
      <c r="M19" s="27"/>
      <c r="N19" s="27"/>
      <c r="O19" s="27"/>
      <c r="P19" s="27"/>
      <c r="Q19" s="27"/>
      <c r="R19" s="27"/>
      <c r="S19" s="27"/>
      <c r="T19" s="27"/>
      <c r="U19" s="27"/>
    </row>
    <row r="20" spans="1:21" ht="15" x14ac:dyDescent="0.2">
      <c r="A20" s="1"/>
      <c r="B20" s="55" t="s">
        <v>11</v>
      </c>
      <c r="C20" s="56" t="s">
        <v>12</v>
      </c>
      <c r="D20" s="53"/>
      <c r="E20" s="53"/>
      <c r="F20" s="53"/>
      <c r="G20" s="53"/>
      <c r="H20" s="54"/>
      <c r="I20" s="1"/>
      <c r="J20" s="27"/>
      <c r="K20" s="27"/>
      <c r="L20" s="27"/>
      <c r="M20" s="27"/>
      <c r="N20" s="27"/>
      <c r="O20" s="27"/>
      <c r="P20" s="27"/>
      <c r="Q20" s="27"/>
      <c r="R20" s="27"/>
      <c r="S20" s="27"/>
      <c r="T20" s="27"/>
      <c r="U20" s="27"/>
    </row>
    <row r="21" spans="1:21" ht="15" x14ac:dyDescent="0.2">
      <c r="A21" s="1"/>
      <c r="B21" s="55" t="s">
        <v>13</v>
      </c>
      <c r="C21" s="10" t="s">
        <v>14</v>
      </c>
      <c r="D21" s="53"/>
      <c r="E21" s="53"/>
      <c r="F21" s="53"/>
      <c r="G21" s="53"/>
      <c r="H21" s="54"/>
      <c r="I21" s="1"/>
      <c r="J21" s="27"/>
      <c r="K21" s="27"/>
      <c r="L21" s="27"/>
      <c r="M21" s="27"/>
      <c r="N21" s="27"/>
      <c r="O21" s="27"/>
      <c r="P21" s="27"/>
      <c r="Q21" s="27"/>
      <c r="R21" s="27"/>
      <c r="S21" s="27"/>
      <c r="T21" s="27"/>
      <c r="U21" s="27"/>
    </row>
    <row r="22" spans="1:21" ht="15" x14ac:dyDescent="0.2">
      <c r="A22" s="1"/>
      <c r="B22" s="55"/>
      <c r="C22" s="57"/>
      <c r="D22" s="53"/>
      <c r="E22" s="53"/>
      <c r="F22" s="53"/>
      <c r="G22" s="53"/>
      <c r="H22" s="54"/>
      <c r="I22" s="1"/>
      <c r="J22" s="27"/>
      <c r="K22" s="27"/>
      <c r="L22" s="27"/>
      <c r="M22" s="27"/>
      <c r="N22" s="27"/>
      <c r="O22" s="27"/>
      <c r="P22" s="27"/>
      <c r="Q22" s="27"/>
      <c r="R22" s="27"/>
      <c r="S22" s="27"/>
      <c r="T22" s="27"/>
      <c r="U22" s="27"/>
    </row>
    <row r="23" spans="1:21" ht="15.75" x14ac:dyDescent="0.25">
      <c r="A23" s="1"/>
      <c r="B23" s="55" t="s">
        <v>177</v>
      </c>
      <c r="C23" s="57"/>
      <c r="D23" s="53"/>
      <c r="E23" s="53"/>
      <c r="F23" s="53"/>
      <c r="G23" s="53"/>
      <c r="H23" s="54"/>
      <c r="I23" s="1"/>
      <c r="J23" s="27"/>
      <c r="K23" s="27"/>
      <c r="L23" s="27"/>
      <c r="M23" s="27"/>
      <c r="N23" s="27"/>
      <c r="O23" s="27"/>
      <c r="P23" s="27"/>
      <c r="Q23" s="27"/>
      <c r="R23" s="27"/>
      <c r="S23" s="27"/>
      <c r="T23" s="27"/>
      <c r="U23" s="27"/>
    </row>
    <row r="24" spans="1:21" ht="15" x14ac:dyDescent="0.2">
      <c r="A24" s="1"/>
      <c r="B24" s="55"/>
      <c r="C24" s="57"/>
      <c r="D24" s="53"/>
      <c r="E24" s="53"/>
      <c r="F24" s="53"/>
      <c r="G24" s="53"/>
      <c r="H24" s="54"/>
      <c r="I24" s="1"/>
      <c r="J24" s="27"/>
      <c r="K24" s="27"/>
      <c r="L24" s="27"/>
      <c r="M24" s="27"/>
      <c r="N24" s="27"/>
      <c r="O24" s="27"/>
      <c r="P24" s="27"/>
      <c r="Q24" s="27"/>
      <c r="R24" s="27"/>
      <c r="S24" s="27"/>
      <c r="T24" s="27"/>
      <c r="U24" s="27"/>
    </row>
    <row r="25" spans="1:21" ht="15.75" x14ac:dyDescent="0.25">
      <c r="A25" s="1"/>
      <c r="B25" s="52" t="s">
        <v>139</v>
      </c>
      <c r="C25" s="53"/>
      <c r="D25" s="53"/>
      <c r="E25" s="53"/>
      <c r="F25" s="53"/>
      <c r="G25" s="53"/>
      <c r="H25" s="54"/>
      <c r="I25" s="1"/>
      <c r="J25" s="27"/>
      <c r="K25" s="27"/>
      <c r="L25" s="27"/>
      <c r="M25" s="27"/>
      <c r="N25" s="27"/>
      <c r="O25" s="27"/>
      <c r="P25" s="27"/>
      <c r="Q25" s="27"/>
      <c r="R25" s="27"/>
      <c r="S25" s="27"/>
      <c r="T25" s="27"/>
      <c r="U25" s="27"/>
    </row>
    <row r="26" spans="1:21" ht="15.75" x14ac:dyDescent="0.25">
      <c r="A26" s="1"/>
      <c r="B26" s="52" t="s">
        <v>138</v>
      </c>
      <c r="C26" s="53"/>
      <c r="D26" s="53"/>
      <c r="E26" s="53"/>
      <c r="F26" s="53"/>
      <c r="G26" s="53"/>
      <c r="H26" s="54"/>
      <c r="I26" s="1"/>
      <c r="J26" s="27"/>
      <c r="K26" s="27"/>
      <c r="L26" s="27"/>
      <c r="M26" s="27"/>
      <c r="N26" s="27"/>
      <c r="O26" s="27"/>
      <c r="P26" s="27"/>
      <c r="Q26" s="27"/>
      <c r="R26" s="27"/>
      <c r="S26" s="27"/>
      <c r="T26" s="27"/>
      <c r="U26" s="27"/>
    </row>
    <row r="27" spans="1:21" ht="15.75" x14ac:dyDescent="0.25">
      <c r="A27" s="1"/>
      <c r="B27" s="52"/>
      <c r="C27" s="53"/>
      <c r="D27" s="53"/>
      <c r="E27" s="53"/>
      <c r="F27" s="53"/>
      <c r="G27" s="53"/>
      <c r="H27" s="54"/>
      <c r="I27" s="1"/>
      <c r="J27" s="27"/>
      <c r="K27" s="27"/>
      <c r="L27" s="27"/>
      <c r="M27" s="27"/>
      <c r="N27" s="27"/>
      <c r="O27" s="27"/>
      <c r="P27" s="27"/>
      <c r="Q27" s="27"/>
      <c r="R27" s="27"/>
      <c r="S27" s="27"/>
      <c r="T27" s="27"/>
      <c r="U27" s="27"/>
    </row>
    <row r="28" spans="1:21" ht="25.5" x14ac:dyDescent="0.2">
      <c r="A28" s="1"/>
      <c r="B28" s="6"/>
      <c r="C28" s="95" t="s">
        <v>145</v>
      </c>
      <c r="D28" s="95" t="s">
        <v>146</v>
      </c>
      <c r="E28" s="95" t="s">
        <v>147</v>
      </c>
      <c r="F28" s="95" t="s">
        <v>148</v>
      </c>
      <c r="G28" s="96"/>
      <c r="H28" s="7"/>
      <c r="I28" s="1"/>
      <c r="J28" s="27"/>
      <c r="K28" s="27"/>
      <c r="L28" s="27"/>
      <c r="M28" s="27"/>
      <c r="N28" s="27"/>
      <c r="O28" s="27"/>
      <c r="P28" s="27"/>
      <c r="Q28" s="27"/>
      <c r="R28" s="27"/>
      <c r="S28" s="27"/>
      <c r="T28" s="27"/>
      <c r="U28" s="27"/>
    </row>
    <row r="29" spans="1:21" x14ac:dyDescent="0.2">
      <c r="A29" s="1"/>
      <c r="B29" s="6"/>
      <c r="C29" s="97" t="s">
        <v>149</v>
      </c>
      <c r="D29" s="98">
        <v>45474</v>
      </c>
      <c r="E29" s="99">
        <v>85</v>
      </c>
      <c r="F29" s="99">
        <v>129</v>
      </c>
      <c r="G29" s="100"/>
      <c r="H29" s="7"/>
      <c r="I29" s="1"/>
      <c r="J29" s="27"/>
      <c r="K29" s="27"/>
      <c r="L29" s="27"/>
      <c r="M29" s="27"/>
      <c r="N29" s="27"/>
      <c r="O29" s="27"/>
      <c r="P29" s="27"/>
      <c r="Q29" s="27"/>
      <c r="R29" s="27"/>
      <c r="S29" s="27"/>
      <c r="T29" s="27"/>
      <c r="U29" s="27"/>
    </row>
    <row r="30" spans="1:21" x14ac:dyDescent="0.2">
      <c r="A30" s="1"/>
      <c r="B30" s="6"/>
      <c r="C30" s="97" t="s">
        <v>160</v>
      </c>
      <c r="D30" s="98">
        <v>45839</v>
      </c>
      <c r="E30" s="99">
        <v>88</v>
      </c>
      <c r="F30" s="99">
        <v>133</v>
      </c>
      <c r="G30" s="100"/>
      <c r="H30" s="7"/>
      <c r="I30" s="1"/>
      <c r="J30" s="27"/>
      <c r="K30" s="27"/>
      <c r="L30" s="27"/>
      <c r="M30" s="27"/>
      <c r="N30" s="27"/>
      <c r="O30" s="27"/>
      <c r="P30" s="27"/>
      <c r="Q30" s="27"/>
      <c r="R30" s="27"/>
      <c r="S30" s="27"/>
      <c r="T30" s="27"/>
      <c r="U30" s="27"/>
    </row>
    <row r="31" spans="1:21" x14ac:dyDescent="0.2">
      <c r="A31" s="1"/>
      <c r="B31" s="6"/>
      <c r="C31" s="97" t="s">
        <v>161</v>
      </c>
      <c r="D31" s="98">
        <v>46204</v>
      </c>
      <c r="E31" s="99">
        <v>90</v>
      </c>
      <c r="F31" s="99">
        <v>136</v>
      </c>
      <c r="G31" s="100"/>
      <c r="H31" s="7"/>
      <c r="I31" s="1"/>
      <c r="J31" s="27"/>
      <c r="K31" s="27"/>
      <c r="L31" s="27"/>
      <c r="M31" s="27"/>
      <c r="N31" s="27"/>
      <c r="O31" s="27"/>
      <c r="P31" s="27"/>
      <c r="Q31" s="27"/>
      <c r="R31" s="27"/>
      <c r="S31" s="27"/>
      <c r="T31" s="27"/>
      <c r="U31" s="27"/>
    </row>
    <row r="32" spans="1:21" x14ac:dyDescent="0.2">
      <c r="A32" s="1"/>
      <c r="B32" s="6"/>
      <c r="C32" s="97" t="s">
        <v>162</v>
      </c>
      <c r="D32" s="98">
        <v>46569</v>
      </c>
      <c r="E32" s="99">
        <v>93</v>
      </c>
      <c r="F32" s="99">
        <v>141</v>
      </c>
      <c r="G32" s="100"/>
      <c r="H32" s="7"/>
      <c r="I32" s="1"/>
      <c r="J32" s="27"/>
      <c r="K32" s="27"/>
      <c r="L32" s="27"/>
      <c r="M32" s="27"/>
      <c r="N32" s="27"/>
      <c r="O32" s="27"/>
      <c r="P32" s="27"/>
      <c r="Q32" s="27"/>
      <c r="R32" s="27"/>
      <c r="S32" s="27"/>
      <c r="T32" s="27"/>
      <c r="U32" s="27"/>
    </row>
    <row r="33" spans="1:21" x14ac:dyDescent="0.2">
      <c r="A33" s="1"/>
      <c r="B33" s="6"/>
      <c r="C33" s="1"/>
      <c r="D33" s="1"/>
      <c r="E33" s="1"/>
      <c r="F33" s="92"/>
      <c r="G33" s="93"/>
      <c r="H33" s="7"/>
      <c r="I33" s="1"/>
      <c r="J33" s="27"/>
      <c r="K33" s="27"/>
      <c r="L33" s="27"/>
      <c r="M33" s="27"/>
      <c r="N33" s="27"/>
      <c r="O33" s="27"/>
      <c r="P33" s="27"/>
      <c r="Q33" s="27"/>
      <c r="R33" s="27"/>
      <c r="S33" s="27"/>
      <c r="T33" s="27"/>
      <c r="U33" s="27"/>
    </row>
    <row r="34" spans="1:21" ht="15" x14ac:dyDescent="0.25">
      <c r="A34" s="1"/>
      <c r="B34" s="8" t="s">
        <v>15</v>
      </c>
      <c r="C34" s="1"/>
      <c r="D34" s="1"/>
      <c r="E34" s="1"/>
      <c r="F34" s="1"/>
      <c r="G34" s="1"/>
      <c r="H34" s="7"/>
      <c r="I34" s="1"/>
      <c r="J34" s="27"/>
      <c r="K34" s="27"/>
      <c r="L34" s="27"/>
      <c r="M34" s="27"/>
      <c r="N34" s="27"/>
      <c r="O34" s="27"/>
      <c r="P34" s="27"/>
      <c r="Q34" s="27"/>
      <c r="R34" s="27"/>
      <c r="S34" s="27"/>
      <c r="T34" s="27"/>
      <c r="U34" s="27"/>
    </row>
    <row r="35" spans="1:21" ht="15" x14ac:dyDescent="0.25">
      <c r="A35" s="1"/>
      <c r="B35" s="8" t="s">
        <v>16</v>
      </c>
      <c r="C35" s="1"/>
      <c r="D35" s="1"/>
      <c r="E35" s="1"/>
      <c r="F35" s="1"/>
      <c r="G35" s="1"/>
      <c r="H35" s="7"/>
      <c r="I35" s="1"/>
      <c r="J35" s="27"/>
      <c r="K35" s="27"/>
      <c r="L35" s="27"/>
      <c r="M35" s="27"/>
      <c r="N35" s="27"/>
      <c r="O35" s="27"/>
      <c r="P35" s="27"/>
      <c r="Q35" s="27"/>
      <c r="R35" s="27"/>
      <c r="S35" s="27"/>
      <c r="T35" s="27"/>
      <c r="U35" s="27"/>
    </row>
    <row r="36" spans="1:21" ht="28.5" customHeight="1" x14ac:dyDescent="0.2">
      <c r="A36" s="1"/>
      <c r="B36" s="130" t="s">
        <v>142</v>
      </c>
      <c r="C36" s="131"/>
      <c r="D36" s="131"/>
      <c r="E36" s="131"/>
      <c r="F36" s="131"/>
      <c r="G36" s="131"/>
      <c r="H36" s="132"/>
      <c r="I36" s="1"/>
      <c r="J36" s="27"/>
      <c r="K36" s="27"/>
      <c r="L36" s="27"/>
      <c r="M36" s="27"/>
      <c r="N36" s="27"/>
      <c r="O36" s="27"/>
      <c r="P36" s="27"/>
      <c r="Q36" s="27"/>
      <c r="R36" s="27"/>
      <c r="S36" s="27"/>
      <c r="T36" s="27"/>
      <c r="U36" s="27"/>
    </row>
    <row r="37" spans="1:21" x14ac:dyDescent="0.2">
      <c r="A37" s="1"/>
      <c r="B37" s="6"/>
      <c r="C37" s="1"/>
      <c r="D37" s="1"/>
      <c r="E37" s="11"/>
      <c r="F37" s="1"/>
      <c r="G37" s="1"/>
      <c r="H37" s="7"/>
      <c r="I37" s="1"/>
      <c r="J37" s="27"/>
      <c r="K37" s="27"/>
      <c r="L37" s="27"/>
      <c r="M37" s="27"/>
      <c r="N37" s="27"/>
      <c r="O37" s="27"/>
      <c r="P37" s="27"/>
      <c r="Q37" s="27"/>
      <c r="R37" s="27"/>
      <c r="S37" s="27"/>
      <c r="T37" s="27"/>
      <c r="U37" s="27"/>
    </row>
    <row r="38" spans="1:21" ht="15" x14ac:dyDescent="0.25">
      <c r="A38" s="1"/>
      <c r="B38" s="8" t="s">
        <v>144</v>
      </c>
      <c r="C38" s="1"/>
      <c r="D38" s="1"/>
      <c r="E38" s="1"/>
      <c r="F38" s="1"/>
      <c r="G38" s="1"/>
      <c r="H38" s="7"/>
      <c r="I38" s="1"/>
      <c r="J38" s="27"/>
      <c r="K38" s="27"/>
      <c r="L38" s="27"/>
      <c r="M38" s="27"/>
      <c r="N38" s="27"/>
      <c r="O38" s="27"/>
      <c r="P38" s="27"/>
      <c r="Q38" s="27"/>
      <c r="R38" s="27"/>
      <c r="S38" s="27"/>
      <c r="T38" s="27"/>
      <c r="U38" s="27"/>
    </row>
    <row r="39" spans="1:21" ht="15" x14ac:dyDescent="0.25">
      <c r="A39" s="1"/>
      <c r="B39" s="8" t="s">
        <v>143</v>
      </c>
      <c r="C39" s="1"/>
      <c r="D39" s="1"/>
      <c r="E39" s="1"/>
      <c r="F39" s="1"/>
      <c r="G39" s="1"/>
      <c r="H39" s="7"/>
      <c r="I39" s="1"/>
      <c r="J39" s="27"/>
      <c r="K39" s="27"/>
      <c r="L39" s="27"/>
      <c r="M39" s="27"/>
      <c r="N39" s="27"/>
      <c r="O39" s="27"/>
      <c r="P39" s="27"/>
      <c r="Q39" s="27"/>
      <c r="R39" s="27"/>
      <c r="S39" s="27"/>
      <c r="T39" s="27"/>
      <c r="U39" s="27"/>
    </row>
    <row r="40" spans="1:21" s="94" customFormat="1" ht="15" x14ac:dyDescent="0.2">
      <c r="A40" s="53"/>
      <c r="B40" s="133" t="s">
        <v>141</v>
      </c>
      <c r="C40" s="134"/>
      <c r="D40" s="134"/>
      <c r="E40" s="53"/>
      <c r="F40" s="53"/>
      <c r="G40" s="53"/>
      <c r="H40" s="54"/>
      <c r="J40" s="126"/>
      <c r="K40" s="126"/>
      <c r="L40" s="126"/>
      <c r="M40" s="126"/>
      <c r="N40" s="126"/>
      <c r="O40" s="126"/>
      <c r="P40" s="126"/>
      <c r="Q40" s="126"/>
      <c r="R40" s="126"/>
      <c r="S40" s="126"/>
      <c r="T40" s="126"/>
      <c r="U40" s="126"/>
    </row>
    <row r="41" spans="1:21" ht="15" thickBot="1" x14ac:dyDescent="0.25">
      <c r="A41" s="1"/>
      <c r="B41" s="12"/>
      <c r="C41" s="13"/>
      <c r="D41" s="13"/>
      <c r="E41" s="13"/>
      <c r="F41" s="13"/>
      <c r="G41" s="13"/>
      <c r="H41" s="14"/>
      <c r="I41" s="1"/>
      <c r="J41" s="27"/>
      <c r="K41" s="27"/>
      <c r="L41" s="27"/>
      <c r="M41" s="27"/>
      <c r="N41" s="27"/>
      <c r="O41" s="27"/>
      <c r="P41" s="27"/>
      <c r="Q41" s="27"/>
      <c r="R41" s="27"/>
      <c r="S41" s="27"/>
      <c r="T41" s="27"/>
      <c r="U41" s="27"/>
    </row>
    <row r="42" spans="1:21" x14ac:dyDescent="0.2">
      <c r="A42" s="1"/>
      <c r="B42" s="1"/>
      <c r="C42" s="1"/>
      <c r="D42" s="1"/>
      <c r="E42" s="1"/>
      <c r="F42" s="1"/>
      <c r="G42" s="1"/>
      <c r="H42" s="1"/>
      <c r="I42" s="1"/>
    </row>
  </sheetData>
  <sheetProtection sheet="1" objects="1" scenarios="1"/>
  <mergeCells count="4">
    <mergeCell ref="H1:I1"/>
    <mergeCell ref="G3:H3"/>
    <mergeCell ref="B36:H36"/>
    <mergeCell ref="B40:D40"/>
  </mergeCells>
  <hyperlinks>
    <hyperlink ref="B14" r:id="rId1" xr:uid="{00000000-0004-0000-0000-000003000000}"/>
    <hyperlink ref="C21" r:id="rId2" xr:uid="{00000000-0004-0000-0000-000004000000}"/>
    <hyperlink ref="C7" r:id="rId3" xr:uid="{00000000-0004-0000-0000-000005000000}"/>
    <hyperlink ref="B40" r:id="rId4" display="https://www.wa.gov.au/wastelevy" xr:uid="{2C6B3E9B-0753-4D4A-9C37-6FA498B0B796}"/>
    <hyperlink ref="B36" r:id="rId5" xr:uid="{94FE24A0-9965-4A32-940E-4656CFE1AE53}"/>
  </hyperlinks>
  <pageMargins left="0.7" right="0.7" top="0.75" bottom="0.75" header="0.3" footer="0.3"/>
  <pageSetup paperSize="9" scale="75" orientation="portrait" r:id="rId6"/>
  <headerFooter>
    <oddHeader>&amp;C&amp;"Calibri"&amp;10&amp;KFF0000 OFFICIAL&amp;1#_x000D_</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86"/>
  <sheetViews>
    <sheetView showGridLines="0" workbookViewId="0">
      <selection activeCell="A15" sqref="A15"/>
    </sheetView>
  </sheetViews>
  <sheetFormatPr defaultColWidth="9.140625" defaultRowHeight="14.25" x14ac:dyDescent="0.2"/>
  <cols>
    <col min="1" max="1" width="89.5703125" style="16" customWidth="1"/>
    <col min="2" max="16384" width="9.140625" style="17"/>
  </cols>
  <sheetData>
    <row r="1" spans="1:36" ht="55.9" customHeight="1" x14ac:dyDescent="0.25">
      <c r="A1" s="50"/>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row>
    <row r="2" spans="1:36" s="2" customFormat="1" ht="15" x14ac:dyDescent="0.25">
      <c r="A2" s="123" t="s">
        <v>17</v>
      </c>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row>
    <row r="3" spans="1:36" s="2" customFormat="1" ht="15" x14ac:dyDescent="0.25">
      <c r="A3" s="123" t="s">
        <v>18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row>
    <row r="4" spans="1:36" x14ac:dyDescent="0.2">
      <c r="A4" s="18"/>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row>
    <row r="5" spans="1:36" x14ac:dyDescent="0.2">
      <c r="A5" s="19" t="s">
        <v>19</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1:36" ht="16.5" customHeight="1" x14ac:dyDescent="0.2">
      <c r="A6" s="18" t="s">
        <v>20</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row>
    <row r="7" spans="1:36" ht="28.5" x14ac:dyDescent="0.2">
      <c r="A7" s="18" t="s">
        <v>21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36" ht="28.5" x14ac:dyDescent="0.2">
      <c r="A8" s="18" t="s">
        <v>22</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row>
    <row r="9" spans="1:36" x14ac:dyDescent="0.2">
      <c r="A9" s="18" t="s">
        <v>23</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row>
    <row r="10" spans="1:36" ht="94.15" customHeight="1" x14ac:dyDescent="0.2">
      <c r="A10" s="18" t="s">
        <v>151</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row>
    <row r="11" spans="1:36" x14ac:dyDescent="0.2">
      <c r="A11" s="18"/>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row>
    <row r="12" spans="1:36" ht="24" customHeight="1" x14ac:dyDescent="0.2">
      <c r="A12" s="122" t="s">
        <v>24</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row>
    <row r="13" spans="1:36" ht="15" x14ac:dyDescent="0.2">
      <c r="A13" s="21" t="s">
        <v>25</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row>
    <row r="14" spans="1:36" x14ac:dyDescent="0.2">
      <c r="A14" s="18" t="s">
        <v>26</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row>
    <row r="15" spans="1:36" ht="15" x14ac:dyDescent="0.2">
      <c r="A15" s="18" t="s">
        <v>27</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row>
    <row r="16" spans="1:36" ht="15" x14ac:dyDescent="0.2">
      <c r="A16" s="18" t="s">
        <v>28</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row>
    <row r="17" spans="1:36" ht="15" x14ac:dyDescent="0.2">
      <c r="A17" s="18" t="s">
        <v>29</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row>
    <row r="18" spans="1:36" ht="15" x14ac:dyDescent="0.2">
      <c r="A18" s="18" t="s">
        <v>30</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row>
    <row r="19" spans="1:36" ht="15" x14ac:dyDescent="0.2">
      <c r="A19" s="21"/>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row>
    <row r="20" spans="1:36" ht="15" x14ac:dyDescent="0.2">
      <c r="A20" s="21" t="s">
        <v>31</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row>
    <row r="21" spans="1:36" x14ac:dyDescent="0.2">
      <c r="A21" s="22" t="s">
        <v>32</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row>
    <row r="22" spans="1:36" x14ac:dyDescent="0.2">
      <c r="A22" s="22" t="s">
        <v>33</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row>
    <row r="23" spans="1:36" ht="42.75" x14ac:dyDescent="0.2">
      <c r="A23" s="18" t="s">
        <v>34</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row>
    <row r="24" spans="1:36" ht="14.25" customHeight="1" x14ac:dyDescent="0.2">
      <c r="A24" s="18"/>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row>
    <row r="25" spans="1:36" ht="45" x14ac:dyDescent="0.25">
      <c r="A25" s="40" t="s">
        <v>179</v>
      </c>
      <c r="B25" s="15"/>
      <c r="C25" s="125"/>
      <c r="D25" s="125"/>
      <c r="E25" s="125"/>
      <c r="F25" s="125"/>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row>
    <row r="26" spans="1:36" ht="15" x14ac:dyDescent="0.2">
      <c r="A26" s="21" t="s">
        <v>35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row>
    <row r="27" spans="1:36" ht="49.5" customHeight="1" x14ac:dyDescent="0.2">
      <c r="A27" s="18" t="s">
        <v>36</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row>
    <row r="28" spans="1:36" ht="134.25" customHeight="1" x14ac:dyDescent="0.2">
      <c r="A28" s="18" t="s">
        <v>173</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row>
    <row r="29" spans="1:36" x14ac:dyDescent="0.2">
      <c r="A29" s="18" t="s">
        <v>37</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row>
    <row r="30" spans="1:36" x14ac:dyDescent="0.2">
      <c r="A30" s="18"/>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row>
    <row r="31" spans="1:36" ht="30" x14ac:dyDescent="0.2">
      <c r="A31" s="21" t="s">
        <v>152</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row>
    <row r="32" spans="1:36" ht="47.45" customHeight="1" x14ac:dyDescent="0.2">
      <c r="A32" s="18" t="s">
        <v>178</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row>
    <row r="33" spans="1:36" ht="42.75" x14ac:dyDescent="0.2">
      <c r="A33" s="25" t="s">
        <v>38</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row>
    <row r="34" spans="1:36" ht="42.75" x14ac:dyDescent="0.2">
      <c r="A34" s="25" t="s">
        <v>39</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row>
    <row r="35" spans="1:36" ht="29.25" customHeight="1" x14ac:dyDescent="0.2">
      <c r="A35" s="25" t="s">
        <v>40</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row>
    <row r="36" spans="1:36" ht="30" customHeight="1" x14ac:dyDescent="0.2">
      <c r="A36" s="25" t="s">
        <v>41</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row>
    <row r="37" spans="1:36" ht="32.25" customHeight="1" x14ac:dyDescent="0.2">
      <c r="A37" s="18" t="s">
        <v>42</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row>
    <row r="38" spans="1:36" x14ac:dyDescent="0.2">
      <c r="A38" s="22" t="s">
        <v>43</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row>
    <row r="39" spans="1:36" x14ac:dyDescent="0.2">
      <c r="A39" s="22"/>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row>
    <row r="40" spans="1:36" ht="15" x14ac:dyDescent="0.2">
      <c r="A40" s="21" t="s">
        <v>44</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row>
    <row r="41" spans="1:36" ht="13.5" customHeight="1" x14ac:dyDescent="0.2">
      <c r="A41" s="18" t="s">
        <v>45</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row>
    <row r="42" spans="1:36" x14ac:dyDescent="0.2">
      <c r="A42" s="18" t="s">
        <v>46</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row>
    <row r="43" spans="1:36" ht="15" customHeight="1" x14ac:dyDescent="0.2">
      <c r="A43" s="18"/>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row>
    <row r="44" spans="1:36" ht="17.25" customHeight="1" x14ac:dyDescent="0.2">
      <c r="A44" s="21" t="s">
        <v>47</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row>
    <row r="45" spans="1:36" x14ac:dyDescent="0.2">
      <c r="A45" s="18" t="s">
        <v>48</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row>
    <row r="46" spans="1:36" x14ac:dyDescent="0.2">
      <c r="A46" s="18" t="s">
        <v>49</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row>
    <row r="47" spans="1:36" x14ac:dyDescent="0.2">
      <c r="A47" s="18"/>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row>
    <row r="48" spans="1:36" ht="42.75" x14ac:dyDescent="0.2">
      <c r="A48" s="26" t="s">
        <v>153</v>
      </c>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row>
    <row r="49" spans="1:36" ht="103.5" customHeight="1" x14ac:dyDescent="0.2">
      <c r="A49" s="18" t="s">
        <v>172</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row>
    <row r="50" spans="1:36" ht="12" customHeight="1" x14ac:dyDescent="0.2">
      <c r="A50" s="21"/>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row>
    <row r="51" spans="1:36" ht="15" x14ac:dyDescent="0.2">
      <c r="A51" s="21" t="s">
        <v>50</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row>
    <row r="52" spans="1:36" ht="57" x14ac:dyDescent="0.2">
      <c r="A52" s="18" t="s">
        <v>51</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row>
    <row r="53" spans="1:36" ht="15.75" customHeight="1" x14ac:dyDescent="0.2">
      <c r="A53" s="21"/>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row>
    <row r="54" spans="1:36" ht="32.450000000000003" customHeight="1" x14ac:dyDescent="0.2">
      <c r="A54" s="21" t="s">
        <v>154</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row>
    <row r="55" spans="1:36" ht="90.75" customHeight="1" x14ac:dyDescent="0.2">
      <c r="A55" s="18" t="s">
        <v>174</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row>
    <row r="56" spans="1:36" ht="47.25" customHeight="1" x14ac:dyDescent="0.2">
      <c r="A56" s="25" t="s">
        <v>52</v>
      </c>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row>
    <row r="57" spans="1:36" ht="47.25" customHeight="1" x14ac:dyDescent="0.2">
      <c r="A57" s="25" t="s">
        <v>39</v>
      </c>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row>
    <row r="58" spans="1:36" ht="31.5" customHeight="1" x14ac:dyDescent="0.2">
      <c r="A58" s="25" t="s">
        <v>40</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row>
    <row r="59" spans="1:36" ht="17.25" customHeight="1" x14ac:dyDescent="0.2">
      <c r="A59" s="22" t="s">
        <v>53</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row>
    <row r="60" spans="1:36" ht="28.5" x14ac:dyDescent="0.2">
      <c r="A60" s="18" t="s">
        <v>54</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row>
    <row r="61" spans="1:36" ht="15" x14ac:dyDescent="0.2">
      <c r="A61" s="21"/>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row>
    <row r="62" spans="1:36" ht="15" x14ac:dyDescent="0.2">
      <c r="A62" s="21" t="s">
        <v>55</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1:36" ht="32.25" customHeight="1" x14ac:dyDescent="0.2">
      <c r="A63" s="18" t="s">
        <v>56</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row>
    <row r="64" spans="1:36" x14ac:dyDescent="0.2">
      <c r="A64" s="18" t="s">
        <v>57</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row>
    <row r="65" spans="1:36" ht="15" x14ac:dyDescent="0.2">
      <c r="A65" s="21"/>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row>
    <row r="66" spans="1:36" ht="15" x14ac:dyDescent="0.2">
      <c r="A66" s="21" t="s">
        <v>58</v>
      </c>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row>
    <row r="67" spans="1:36" x14ac:dyDescent="0.2">
      <c r="A67" s="18" t="s">
        <v>59</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row>
    <row r="68" spans="1:36" x14ac:dyDescent="0.2">
      <c r="A68" s="18" t="s">
        <v>60</v>
      </c>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row>
    <row r="69" spans="1:36" ht="15" x14ac:dyDescent="0.2">
      <c r="A69" s="21"/>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row>
    <row r="70" spans="1:36" ht="30.6" customHeight="1" x14ac:dyDescent="0.2">
      <c r="A70" s="20" t="s">
        <v>155</v>
      </c>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row>
    <row r="71" spans="1:36" ht="15" x14ac:dyDescent="0.2">
      <c r="A71" s="21" t="s">
        <v>61</v>
      </c>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row>
    <row r="72" spans="1:36" ht="45" customHeight="1" x14ac:dyDescent="0.2">
      <c r="A72" s="18" t="s">
        <v>150</v>
      </c>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row>
    <row r="73" spans="1:36" x14ac:dyDescent="0.2">
      <c r="A73" s="18"/>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row>
    <row r="74" spans="1:36" ht="15" x14ac:dyDescent="0.2">
      <c r="A74" s="21" t="s">
        <v>62</v>
      </c>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row>
    <row r="75" spans="1:36" ht="42.75" x14ac:dyDescent="0.2">
      <c r="A75" s="18" t="s">
        <v>156</v>
      </c>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row>
    <row r="76" spans="1:36" x14ac:dyDescent="0.2">
      <c r="A76" s="18"/>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row>
    <row r="77" spans="1:36" ht="15" x14ac:dyDescent="0.2">
      <c r="A77" s="21" t="s">
        <v>63</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row>
    <row r="78" spans="1:36" ht="33" customHeight="1" x14ac:dyDescent="0.2">
      <c r="A78" s="18" t="s">
        <v>64</v>
      </c>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row>
    <row r="79" spans="1:36" x14ac:dyDescent="0.2">
      <c r="A79" s="18"/>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row>
    <row r="80" spans="1:36" ht="15" x14ac:dyDescent="0.2">
      <c r="A80" s="21" t="s">
        <v>65</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row>
    <row r="81" spans="1:36" ht="48" customHeight="1" x14ac:dyDescent="0.2">
      <c r="A81" s="18" t="s">
        <v>66</v>
      </c>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row>
    <row r="82" spans="1:36" ht="16.899999999999999" customHeight="1" x14ac:dyDescent="0.2">
      <c r="A82" s="18" t="s">
        <v>67</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row>
    <row r="83" spans="1:36" x14ac:dyDescent="0.2">
      <c r="A83" s="18"/>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row>
    <row r="84" spans="1:36" ht="15" x14ac:dyDescent="0.2">
      <c r="A84" s="23" t="s">
        <v>68</v>
      </c>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row>
    <row r="85" spans="1:36" x14ac:dyDescent="0.2">
      <c r="A85" s="22" t="s">
        <v>69</v>
      </c>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row>
    <row r="86" spans="1:36" x14ac:dyDescent="0.2">
      <c r="A86" s="18" t="s">
        <v>70</v>
      </c>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row>
    <row r="87" spans="1:36" x14ac:dyDescent="0.2">
      <c r="A87" s="18" t="s">
        <v>71</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row>
    <row r="88" spans="1:36" ht="28.5" x14ac:dyDescent="0.2">
      <c r="A88" s="18" t="s">
        <v>72</v>
      </c>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row>
    <row r="89" spans="1:36" x14ac:dyDescent="0.2">
      <c r="A89" s="18" t="s">
        <v>73</v>
      </c>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row>
    <row r="90" spans="1:36" x14ac:dyDescent="0.2">
      <c r="A90" s="18" t="s">
        <v>74</v>
      </c>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row>
    <row r="91" spans="1:36" x14ac:dyDescent="0.2">
      <c r="A91" s="22" t="s">
        <v>75</v>
      </c>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row>
    <row r="92" spans="1:36" ht="21" customHeight="1" x14ac:dyDescent="0.2">
      <c r="A92" s="18" t="s">
        <v>76</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row>
    <row r="93" spans="1:36" ht="96" customHeight="1" x14ac:dyDescent="0.2">
      <c r="A93" s="18" t="s">
        <v>77</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row>
    <row r="94" spans="1:36" x14ac:dyDescent="0.2">
      <c r="A94" s="18"/>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row>
    <row r="95" spans="1:36" ht="15" x14ac:dyDescent="0.2">
      <c r="A95" s="21" t="s">
        <v>78</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row>
    <row r="96" spans="1:36" x14ac:dyDescent="0.2">
      <c r="A96" s="18" t="s">
        <v>79</v>
      </c>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row>
    <row r="97" spans="1:36" ht="15" x14ac:dyDescent="0.2">
      <c r="A97" s="18" t="s">
        <v>80</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row>
    <row r="98" spans="1:36" ht="15" x14ac:dyDescent="0.2">
      <c r="A98" s="18" t="s">
        <v>81</v>
      </c>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row>
    <row r="99" spans="1:36" x14ac:dyDescent="0.2">
      <c r="A99" s="18"/>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row>
    <row r="100" spans="1:36" ht="28.5" x14ac:dyDescent="0.2">
      <c r="A100" s="19" t="s">
        <v>176</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row>
    <row r="101" spans="1:36" x14ac:dyDescent="0.2">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row>
    <row r="102" spans="1:36" x14ac:dyDescent="0.2">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row>
    <row r="103" spans="1:36" x14ac:dyDescent="0.2">
      <c r="A103" s="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row>
    <row r="104" spans="1:36" x14ac:dyDescent="0.2">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row>
    <row r="105" spans="1:36" x14ac:dyDescent="0.2">
      <c r="C105" s="124"/>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row>
    <row r="106" spans="1:36" x14ac:dyDescent="0.2">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row>
    <row r="107" spans="1:36" x14ac:dyDescent="0.2">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row>
    <row r="108" spans="1:36" x14ac:dyDescent="0.2">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row>
    <row r="109" spans="1:36" x14ac:dyDescent="0.2">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row>
    <row r="110" spans="1:36" x14ac:dyDescent="0.2">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row>
    <row r="111" spans="1:36"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row>
    <row r="112" spans="1:36" x14ac:dyDescent="0.2">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row>
    <row r="113" spans="3:36" x14ac:dyDescent="0.2">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row>
    <row r="114" spans="3:36" x14ac:dyDescent="0.2">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row>
    <row r="115" spans="3:36" x14ac:dyDescent="0.2">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row>
    <row r="116" spans="3:36" x14ac:dyDescent="0.2">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row>
    <row r="117" spans="3:36" x14ac:dyDescent="0.2">
      <c r="C117" s="124"/>
      <c r="D117" s="124"/>
      <c r="E117" s="124"/>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row>
    <row r="118" spans="3:36" x14ac:dyDescent="0.2">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row>
    <row r="119" spans="3:36" x14ac:dyDescent="0.2">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row>
    <row r="120" spans="3:36" x14ac:dyDescent="0.2">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row>
    <row r="121" spans="3:36" x14ac:dyDescent="0.2">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row>
    <row r="122" spans="3:36" x14ac:dyDescent="0.2">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row>
    <row r="123" spans="3:36" x14ac:dyDescent="0.2">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row>
    <row r="124" spans="3:36" x14ac:dyDescent="0.2">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row>
    <row r="125" spans="3:36" x14ac:dyDescent="0.2">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row>
    <row r="126" spans="3:36" x14ac:dyDescent="0.2">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row>
    <row r="127" spans="3:36" x14ac:dyDescent="0.2">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row>
    <row r="128" spans="3:36" x14ac:dyDescent="0.2">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row>
    <row r="129" spans="3:36" x14ac:dyDescent="0.2">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row>
    <row r="130" spans="3:36" x14ac:dyDescent="0.2">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row>
    <row r="131" spans="3:36" x14ac:dyDescent="0.2">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row>
    <row r="132" spans="3:36" x14ac:dyDescent="0.2">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row>
    <row r="133" spans="3:36" x14ac:dyDescent="0.2">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row>
    <row r="134" spans="3:36" x14ac:dyDescent="0.2">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row>
    <row r="135" spans="3:36" x14ac:dyDescent="0.2">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row>
    <row r="136" spans="3:36" x14ac:dyDescent="0.2">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row>
    <row r="137" spans="3:36" x14ac:dyDescent="0.2">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row>
    <row r="138" spans="3:36" x14ac:dyDescent="0.2">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row>
    <row r="139" spans="3:36" x14ac:dyDescent="0.2">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row>
    <row r="140" spans="3:36" x14ac:dyDescent="0.2">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row>
    <row r="141" spans="3:36" x14ac:dyDescent="0.2">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row>
    <row r="142" spans="3:36" x14ac:dyDescent="0.2">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row>
    <row r="143" spans="3:36" x14ac:dyDescent="0.2">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row>
    <row r="144" spans="3:36" x14ac:dyDescent="0.2">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row>
    <row r="145" spans="3:36" x14ac:dyDescent="0.2">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row>
    <row r="146" spans="3:36" x14ac:dyDescent="0.2">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row>
    <row r="147" spans="3:36" x14ac:dyDescent="0.2">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row>
    <row r="148" spans="3:36" x14ac:dyDescent="0.2">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row>
    <row r="149" spans="3:36" x14ac:dyDescent="0.2">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row>
    <row r="150" spans="3:36" x14ac:dyDescent="0.2">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row>
    <row r="151" spans="3:36" x14ac:dyDescent="0.2">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row>
    <row r="152" spans="3:36" x14ac:dyDescent="0.2">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row>
    <row r="153" spans="3:36" x14ac:dyDescent="0.2">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row>
    <row r="154" spans="3:36" x14ac:dyDescent="0.2">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row>
    <row r="155" spans="3:36" x14ac:dyDescent="0.2">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row>
    <row r="156" spans="3:36" x14ac:dyDescent="0.2">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row>
    <row r="157" spans="3:36" x14ac:dyDescent="0.2">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row>
    <row r="158" spans="3:36" x14ac:dyDescent="0.2">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row>
    <row r="159" spans="3:36" x14ac:dyDescent="0.2">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row>
    <row r="160" spans="3:36" x14ac:dyDescent="0.2">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row>
    <row r="161" spans="3:36" x14ac:dyDescent="0.2">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row>
    <row r="162" spans="3:36" x14ac:dyDescent="0.2">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row>
    <row r="163" spans="3:36" x14ac:dyDescent="0.2">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row>
    <row r="164" spans="3:36" x14ac:dyDescent="0.2">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row>
    <row r="165" spans="3:36" x14ac:dyDescent="0.2">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row>
    <row r="166" spans="3:36" x14ac:dyDescent="0.2">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row>
    <row r="167" spans="3:36" x14ac:dyDescent="0.2">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row>
    <row r="168" spans="3:36" x14ac:dyDescent="0.2">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row>
    <row r="169" spans="3:36" x14ac:dyDescent="0.2">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row>
    <row r="170" spans="3:36" x14ac:dyDescent="0.2">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row>
    <row r="171" spans="3:36" x14ac:dyDescent="0.2">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row>
    <row r="172" spans="3:36" x14ac:dyDescent="0.2">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row>
    <row r="173" spans="3:36" x14ac:dyDescent="0.2">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row>
    <row r="174" spans="3:36" x14ac:dyDescent="0.2">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row>
    <row r="175" spans="3:36" x14ac:dyDescent="0.2">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row>
    <row r="176" spans="3:36" x14ac:dyDescent="0.2">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row>
    <row r="177" spans="3:36" x14ac:dyDescent="0.2">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row>
    <row r="178" spans="3:36" x14ac:dyDescent="0.2">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row>
    <row r="179" spans="3:36" x14ac:dyDescent="0.2">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row>
    <row r="180" spans="3:36" x14ac:dyDescent="0.2">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row>
    <row r="181" spans="3:36" x14ac:dyDescent="0.2">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row>
    <row r="182" spans="3:36" x14ac:dyDescent="0.2">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row>
    <row r="183" spans="3:36" x14ac:dyDescent="0.2">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row>
    <row r="184" spans="3:36" x14ac:dyDescent="0.2">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row>
    <row r="185" spans="3:36" x14ac:dyDescent="0.2">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row>
    <row r="186" spans="3:36" x14ac:dyDescent="0.2">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row>
    <row r="187" spans="3:36" x14ac:dyDescent="0.2">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row>
    <row r="188" spans="3:36" x14ac:dyDescent="0.2">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row>
    <row r="189" spans="3:36" x14ac:dyDescent="0.2">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row>
    <row r="190" spans="3:36" x14ac:dyDescent="0.2">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row>
    <row r="191" spans="3:36" x14ac:dyDescent="0.2">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row>
    <row r="192" spans="3:36" x14ac:dyDescent="0.2">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row>
    <row r="193" spans="3:36" x14ac:dyDescent="0.2">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row>
    <row r="194" spans="3:36" x14ac:dyDescent="0.2">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row>
    <row r="195" spans="3:36" x14ac:dyDescent="0.2">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row>
    <row r="196" spans="3:36" x14ac:dyDescent="0.2">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row>
    <row r="197" spans="3:36" x14ac:dyDescent="0.2">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row>
    <row r="198" spans="3:36" x14ac:dyDescent="0.2">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row>
    <row r="199" spans="3:36" x14ac:dyDescent="0.2">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row>
    <row r="200" spans="3:36" x14ac:dyDescent="0.2">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row>
    <row r="201" spans="3:36" x14ac:dyDescent="0.2">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row>
    <row r="202" spans="3:36" x14ac:dyDescent="0.2">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row>
    <row r="203" spans="3:36" x14ac:dyDescent="0.2">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row>
    <row r="204" spans="3:36" x14ac:dyDescent="0.2">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row>
    <row r="205" spans="3:36" x14ac:dyDescent="0.2">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row>
    <row r="206" spans="3:36" x14ac:dyDescent="0.2">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row>
    <row r="207" spans="3:36" x14ac:dyDescent="0.2">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row>
    <row r="208" spans="3:36" x14ac:dyDescent="0.2">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row>
    <row r="209" spans="3:36" x14ac:dyDescent="0.2">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row>
    <row r="210" spans="3:36" x14ac:dyDescent="0.2">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row>
    <row r="211" spans="3:36" x14ac:dyDescent="0.2">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row>
    <row r="212" spans="3:36" x14ac:dyDescent="0.2">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row>
    <row r="213" spans="3:36" x14ac:dyDescent="0.2">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row>
    <row r="214" spans="3:36" x14ac:dyDescent="0.2">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row>
    <row r="215" spans="3:36" x14ac:dyDescent="0.2">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row>
    <row r="216" spans="3:36" x14ac:dyDescent="0.2">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row>
    <row r="217" spans="3:36" x14ac:dyDescent="0.2">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row>
    <row r="218" spans="3:36" x14ac:dyDescent="0.2">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row>
    <row r="219" spans="3:36" x14ac:dyDescent="0.2">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row>
    <row r="220" spans="3:36" x14ac:dyDescent="0.2">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row>
    <row r="221" spans="3:36" x14ac:dyDescent="0.2">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row>
    <row r="222" spans="3:36" x14ac:dyDescent="0.2">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row>
    <row r="223" spans="3:36" x14ac:dyDescent="0.2">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row>
    <row r="224" spans="3:36" x14ac:dyDescent="0.2">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row>
    <row r="225" spans="3:36" x14ac:dyDescent="0.2">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row>
    <row r="226" spans="3:36" x14ac:dyDescent="0.2">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row>
    <row r="227" spans="3:36" x14ac:dyDescent="0.2">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row>
    <row r="228" spans="3:36" x14ac:dyDescent="0.2">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row>
    <row r="229" spans="3:36" x14ac:dyDescent="0.2">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row>
    <row r="230" spans="3:36" x14ac:dyDescent="0.2">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row>
    <row r="231" spans="3:36" x14ac:dyDescent="0.2">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row>
    <row r="232" spans="3:36" x14ac:dyDescent="0.2">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row>
    <row r="233" spans="3:36" x14ac:dyDescent="0.2">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row>
    <row r="234" spans="3:36" x14ac:dyDescent="0.2">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row>
    <row r="235" spans="3:36" x14ac:dyDescent="0.2">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row>
    <row r="236" spans="3:36" x14ac:dyDescent="0.2">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row>
    <row r="237" spans="3:36" x14ac:dyDescent="0.2">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row>
    <row r="238" spans="3:36" x14ac:dyDescent="0.2">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row>
    <row r="239" spans="3:36" x14ac:dyDescent="0.2">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row>
    <row r="240" spans="3:36" x14ac:dyDescent="0.2">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row>
    <row r="241" spans="3:36" x14ac:dyDescent="0.2">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row>
    <row r="242" spans="3:36" x14ac:dyDescent="0.2">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row>
    <row r="243" spans="3:36" x14ac:dyDescent="0.2">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row>
    <row r="244" spans="3:36" x14ac:dyDescent="0.2">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row>
    <row r="245" spans="3:36" x14ac:dyDescent="0.2">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row>
    <row r="246" spans="3:36" x14ac:dyDescent="0.2">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row>
    <row r="247" spans="3:36" x14ac:dyDescent="0.2">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row>
    <row r="248" spans="3:36" x14ac:dyDescent="0.2">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row>
    <row r="249" spans="3:36" x14ac:dyDescent="0.2">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row>
    <row r="250" spans="3:36" x14ac:dyDescent="0.2">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row>
    <row r="251" spans="3:36" x14ac:dyDescent="0.2">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row>
    <row r="252" spans="3:36" x14ac:dyDescent="0.2">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row>
    <row r="253" spans="3:36" x14ac:dyDescent="0.2">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row>
    <row r="254" spans="3:36" x14ac:dyDescent="0.2">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row>
    <row r="255" spans="3:36" x14ac:dyDescent="0.2">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row>
    <row r="256" spans="3:36" x14ac:dyDescent="0.2">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row>
    <row r="257" spans="3:36" x14ac:dyDescent="0.2">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row>
    <row r="258" spans="3:36" x14ac:dyDescent="0.2">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row>
    <row r="259" spans="3:36" x14ac:dyDescent="0.2">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row>
    <row r="260" spans="3:36" x14ac:dyDescent="0.2">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row>
    <row r="261" spans="3:36" x14ac:dyDescent="0.2">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row>
    <row r="262" spans="3:36" x14ac:dyDescent="0.2">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row>
    <row r="263" spans="3:36" x14ac:dyDescent="0.2">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row>
    <row r="264" spans="3:36" x14ac:dyDescent="0.2">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row>
    <row r="265" spans="3:36" x14ac:dyDescent="0.2">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row>
    <row r="266" spans="3:36" x14ac:dyDescent="0.2">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row>
    <row r="267" spans="3:36" x14ac:dyDescent="0.2">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row>
    <row r="268" spans="3:36" x14ac:dyDescent="0.2">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row>
    <row r="269" spans="3:36" x14ac:dyDescent="0.2">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row>
    <row r="270" spans="3:36" x14ac:dyDescent="0.2">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row>
    <row r="271" spans="3:36" x14ac:dyDescent="0.2">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row>
    <row r="272" spans="3:36" x14ac:dyDescent="0.2">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row>
    <row r="273" spans="3:36" x14ac:dyDescent="0.2">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row>
    <row r="274" spans="3:36" x14ac:dyDescent="0.2">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row>
    <row r="275" spans="3:36" x14ac:dyDescent="0.2">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row>
    <row r="276" spans="3:36" x14ac:dyDescent="0.2">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row>
    <row r="277" spans="3:36" x14ac:dyDescent="0.2">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row>
    <row r="278" spans="3:36" x14ac:dyDescent="0.2">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row>
    <row r="279" spans="3:36" x14ac:dyDescent="0.2">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row>
    <row r="280" spans="3:36" x14ac:dyDescent="0.2">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row>
    <row r="281" spans="3:36" x14ac:dyDescent="0.2">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row>
    <row r="282" spans="3:36" x14ac:dyDescent="0.2">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row>
    <row r="283" spans="3:36" x14ac:dyDescent="0.2">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row>
    <row r="284" spans="3:36" x14ac:dyDescent="0.2">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row>
    <row r="285" spans="3:36" x14ac:dyDescent="0.2">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row>
    <row r="286" spans="3:36" x14ac:dyDescent="0.2">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row>
    <row r="287" spans="3:36" x14ac:dyDescent="0.2">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row>
    <row r="288" spans="3:36" x14ac:dyDescent="0.2">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row>
    <row r="289" spans="3:36" x14ac:dyDescent="0.2">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row>
    <row r="290" spans="3:36" x14ac:dyDescent="0.2">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row>
    <row r="291" spans="3:36" x14ac:dyDescent="0.2">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row>
    <row r="292" spans="3:36" x14ac:dyDescent="0.2">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row>
    <row r="293" spans="3:36" x14ac:dyDescent="0.2">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row>
    <row r="294" spans="3:36" x14ac:dyDescent="0.2">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row>
    <row r="295" spans="3:36" x14ac:dyDescent="0.2">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row>
    <row r="296" spans="3:36" x14ac:dyDescent="0.2">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row>
    <row r="297" spans="3:36" x14ac:dyDescent="0.2">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row>
    <row r="298" spans="3:36" x14ac:dyDescent="0.2">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row>
    <row r="299" spans="3:36" x14ac:dyDescent="0.2">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row>
    <row r="300" spans="3:36" x14ac:dyDescent="0.2">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row>
    <row r="301" spans="3:36" x14ac:dyDescent="0.2">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row>
    <row r="302" spans="3:36" x14ac:dyDescent="0.2">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row>
    <row r="303" spans="3:36" x14ac:dyDescent="0.2">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row>
    <row r="304" spans="3:36" x14ac:dyDescent="0.2">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row>
    <row r="305" spans="3:36" x14ac:dyDescent="0.2">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row>
    <row r="306" spans="3:36" x14ac:dyDescent="0.2">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row>
    <row r="307" spans="3:36" x14ac:dyDescent="0.2">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row>
    <row r="308" spans="3:36" x14ac:dyDescent="0.2">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row>
    <row r="309" spans="3:36" x14ac:dyDescent="0.2">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row>
    <row r="310" spans="3:36" x14ac:dyDescent="0.2">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row>
    <row r="311" spans="3:36" x14ac:dyDescent="0.2">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row>
    <row r="312" spans="3:36" x14ac:dyDescent="0.2">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row>
    <row r="313" spans="3:36" x14ac:dyDescent="0.2">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row>
    <row r="314" spans="3:36" x14ac:dyDescent="0.2">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row>
    <row r="315" spans="3:36" x14ac:dyDescent="0.2">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row>
    <row r="316" spans="3:36" x14ac:dyDescent="0.2">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row>
    <row r="317" spans="3:36" x14ac:dyDescent="0.2">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row>
    <row r="318" spans="3:36" x14ac:dyDescent="0.2">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row>
    <row r="319" spans="3:36" x14ac:dyDescent="0.2">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row>
    <row r="320" spans="3:36" x14ac:dyDescent="0.2">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row>
    <row r="321" spans="3:36" x14ac:dyDescent="0.2">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row>
    <row r="322" spans="3:36" x14ac:dyDescent="0.2">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row>
    <row r="323" spans="3:36" x14ac:dyDescent="0.2">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row>
    <row r="324" spans="3:36" x14ac:dyDescent="0.2">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row>
    <row r="325" spans="3:36" x14ac:dyDescent="0.2">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row>
    <row r="326" spans="3:36" x14ac:dyDescent="0.2">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row>
    <row r="327" spans="3:36" x14ac:dyDescent="0.2">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row>
    <row r="328" spans="3:36" x14ac:dyDescent="0.2">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row>
    <row r="329" spans="3:36" x14ac:dyDescent="0.2">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row>
    <row r="330" spans="3:36" x14ac:dyDescent="0.2">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row>
    <row r="331" spans="3:36" x14ac:dyDescent="0.2">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row>
    <row r="332" spans="3:36" x14ac:dyDescent="0.2">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row>
    <row r="333" spans="3:36" x14ac:dyDescent="0.2">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row>
    <row r="334" spans="3:36" x14ac:dyDescent="0.2">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row>
    <row r="335" spans="3:36" x14ac:dyDescent="0.2">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row>
    <row r="336" spans="3:36" x14ac:dyDescent="0.2">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row>
    <row r="337" spans="3:36" x14ac:dyDescent="0.2">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row>
    <row r="338" spans="3:36" x14ac:dyDescent="0.2">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row>
    <row r="339" spans="3:36" x14ac:dyDescent="0.2">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row>
    <row r="340" spans="3:36" x14ac:dyDescent="0.2">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row>
    <row r="341" spans="3:36" x14ac:dyDescent="0.2">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row>
    <row r="342" spans="3:36" x14ac:dyDescent="0.2">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row>
    <row r="343" spans="3:36" x14ac:dyDescent="0.2">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row>
    <row r="344" spans="3:36" x14ac:dyDescent="0.2">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row>
    <row r="345" spans="3:36" x14ac:dyDescent="0.2">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row>
    <row r="346" spans="3:36" x14ac:dyDescent="0.2">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row>
    <row r="347" spans="3:36" x14ac:dyDescent="0.2">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row>
    <row r="348" spans="3:36" x14ac:dyDescent="0.2">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row>
    <row r="349" spans="3:36" x14ac:dyDescent="0.2">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row>
    <row r="350" spans="3:36" x14ac:dyDescent="0.2">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row>
    <row r="351" spans="3:36" x14ac:dyDescent="0.2">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row>
    <row r="352" spans="3:36" x14ac:dyDescent="0.2">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row>
    <row r="353" spans="3:36" x14ac:dyDescent="0.2">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row>
    <row r="354" spans="3:36" x14ac:dyDescent="0.2">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row>
    <row r="355" spans="3:36" x14ac:dyDescent="0.2">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row>
    <row r="356" spans="3:36" x14ac:dyDescent="0.2">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row>
    <row r="357" spans="3:36" x14ac:dyDescent="0.2">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row>
    <row r="358" spans="3:36" x14ac:dyDescent="0.2">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row>
    <row r="359" spans="3:36" x14ac:dyDescent="0.2">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row>
    <row r="360" spans="3:36" x14ac:dyDescent="0.2">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row>
    <row r="361" spans="3:36" x14ac:dyDescent="0.2">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row>
    <row r="362" spans="3:36" x14ac:dyDescent="0.2">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row>
    <row r="363" spans="3:36" x14ac:dyDescent="0.2">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row>
    <row r="364" spans="3:36" x14ac:dyDescent="0.2">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row>
    <row r="365" spans="3:36" x14ac:dyDescent="0.2">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row>
    <row r="366" spans="3:36" x14ac:dyDescent="0.2">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row>
    <row r="367" spans="3:36" x14ac:dyDescent="0.2">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row>
    <row r="368" spans="3:36" x14ac:dyDescent="0.2">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row>
    <row r="369" spans="3:36" x14ac:dyDescent="0.2">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row>
    <row r="370" spans="3:36" x14ac:dyDescent="0.2">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row>
    <row r="371" spans="3:36" x14ac:dyDescent="0.2">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row>
    <row r="372" spans="3:36" x14ac:dyDescent="0.2">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row>
    <row r="373" spans="3:36" x14ac:dyDescent="0.2">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row>
    <row r="374" spans="3:36" x14ac:dyDescent="0.2">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row>
    <row r="375" spans="3:36" x14ac:dyDescent="0.2">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row>
    <row r="376" spans="3:36" x14ac:dyDescent="0.2">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row>
    <row r="377" spans="3:36" x14ac:dyDescent="0.2">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row>
    <row r="378" spans="3:36" x14ac:dyDescent="0.2">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row>
    <row r="379" spans="3:36" x14ac:dyDescent="0.2">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row>
    <row r="380" spans="3:36" x14ac:dyDescent="0.2">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row>
    <row r="381" spans="3:36" x14ac:dyDescent="0.2">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row>
    <row r="382" spans="3:36" x14ac:dyDescent="0.2">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row>
    <row r="383" spans="3:36" x14ac:dyDescent="0.2">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row>
    <row r="384" spans="3:36" x14ac:dyDescent="0.2">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row>
    <row r="385" spans="3:36" x14ac:dyDescent="0.2">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row>
    <row r="386" spans="3:36" x14ac:dyDescent="0.2">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row>
    <row r="387" spans="3:36" x14ac:dyDescent="0.2">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row>
    <row r="388" spans="3:36" x14ac:dyDescent="0.2">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row>
    <row r="389" spans="3:36" x14ac:dyDescent="0.2">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row>
    <row r="390" spans="3:36" x14ac:dyDescent="0.2">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row>
    <row r="391" spans="3:36" x14ac:dyDescent="0.2">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row>
    <row r="392" spans="3:36" x14ac:dyDescent="0.2">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row>
    <row r="393" spans="3:36" x14ac:dyDescent="0.2">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row>
    <row r="394" spans="3:36" x14ac:dyDescent="0.2">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row>
    <row r="395" spans="3:36" x14ac:dyDescent="0.2">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row>
    <row r="396" spans="3:36" x14ac:dyDescent="0.2">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row>
    <row r="397" spans="3:36" x14ac:dyDescent="0.2">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row>
    <row r="398" spans="3:36" x14ac:dyDescent="0.2">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row>
    <row r="399" spans="3:36" x14ac:dyDescent="0.2">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row>
    <row r="400" spans="3:36" x14ac:dyDescent="0.2">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row>
    <row r="401" spans="3:36" x14ac:dyDescent="0.2">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row>
    <row r="402" spans="3:36" x14ac:dyDescent="0.2">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row>
    <row r="403" spans="3:36" x14ac:dyDescent="0.2">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row>
    <row r="404" spans="3:36" x14ac:dyDescent="0.2">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row>
    <row r="405" spans="3:36" x14ac:dyDescent="0.2">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row>
    <row r="406" spans="3:36" x14ac:dyDescent="0.2">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row>
    <row r="407" spans="3:36" x14ac:dyDescent="0.2">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row>
    <row r="408" spans="3:36" x14ac:dyDescent="0.2">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row>
    <row r="409" spans="3:36" x14ac:dyDescent="0.2">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row>
    <row r="410" spans="3:36" x14ac:dyDescent="0.2">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row>
    <row r="411" spans="3:36" x14ac:dyDescent="0.2">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row>
    <row r="412" spans="3:36" x14ac:dyDescent="0.2">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row>
    <row r="413" spans="3:36" x14ac:dyDescent="0.2">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row>
    <row r="414" spans="3:36" x14ac:dyDescent="0.2">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row>
    <row r="415" spans="3:36" x14ac:dyDescent="0.2">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row>
    <row r="416" spans="3:36" x14ac:dyDescent="0.2">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row>
    <row r="417" spans="3:36" x14ac:dyDescent="0.2">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row>
    <row r="418" spans="3:36" x14ac:dyDescent="0.2">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row>
    <row r="419" spans="3:36" x14ac:dyDescent="0.2">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row>
    <row r="420" spans="3:36" x14ac:dyDescent="0.2">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row>
    <row r="421" spans="3:36" x14ac:dyDescent="0.2">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row>
    <row r="422" spans="3:36" x14ac:dyDescent="0.2">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row>
    <row r="423" spans="3:36" x14ac:dyDescent="0.2">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row>
    <row r="424" spans="3:36" x14ac:dyDescent="0.2">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row>
    <row r="425" spans="3:36" x14ac:dyDescent="0.2">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row>
    <row r="426" spans="3:36" x14ac:dyDescent="0.2">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row>
    <row r="427" spans="3:36" x14ac:dyDescent="0.2">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row>
    <row r="428" spans="3:36" x14ac:dyDescent="0.2">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row>
    <row r="429" spans="3:36" x14ac:dyDescent="0.2">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row>
    <row r="430" spans="3:36" x14ac:dyDescent="0.2">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row>
    <row r="431" spans="3:36" x14ac:dyDescent="0.2">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row>
    <row r="432" spans="3:36" x14ac:dyDescent="0.2">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row>
    <row r="433" spans="3:36" x14ac:dyDescent="0.2">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row>
    <row r="434" spans="3:36" x14ac:dyDescent="0.2">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row>
    <row r="435" spans="3:36" x14ac:dyDescent="0.2">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row>
    <row r="436" spans="3:36" x14ac:dyDescent="0.2">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row>
    <row r="437" spans="3:36" x14ac:dyDescent="0.2">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row>
    <row r="438" spans="3:36" x14ac:dyDescent="0.2">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row>
    <row r="439" spans="3:36" x14ac:dyDescent="0.2">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row>
    <row r="440" spans="3:36" x14ac:dyDescent="0.2">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row>
    <row r="441" spans="3:36" x14ac:dyDescent="0.2">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row>
    <row r="442" spans="3:36" x14ac:dyDescent="0.2">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row>
    <row r="443" spans="3:36" x14ac:dyDescent="0.2">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row>
    <row r="444" spans="3:36" x14ac:dyDescent="0.2">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row>
    <row r="445" spans="3:36" x14ac:dyDescent="0.2">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row>
    <row r="446" spans="3:36" x14ac:dyDescent="0.2">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row>
    <row r="447" spans="3:36" x14ac:dyDescent="0.2">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row>
    <row r="448" spans="3:36" x14ac:dyDescent="0.2">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row>
    <row r="449" spans="3:36" x14ac:dyDescent="0.2">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row>
    <row r="450" spans="3:36" x14ac:dyDescent="0.2">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row>
    <row r="451" spans="3:36" x14ac:dyDescent="0.2">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row>
    <row r="452" spans="3:36" x14ac:dyDescent="0.2">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row>
    <row r="453" spans="3:36" x14ac:dyDescent="0.2">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row>
    <row r="454" spans="3:36" x14ac:dyDescent="0.2">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row>
    <row r="455" spans="3:36" x14ac:dyDescent="0.2">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row>
    <row r="456" spans="3:36" x14ac:dyDescent="0.2">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row>
    <row r="457" spans="3:36" x14ac:dyDescent="0.2">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row>
    <row r="458" spans="3:36" x14ac:dyDescent="0.2">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row>
    <row r="459" spans="3:36" x14ac:dyDescent="0.2">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row>
    <row r="460" spans="3:36" x14ac:dyDescent="0.2">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row>
    <row r="461" spans="3:36" x14ac:dyDescent="0.2">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row>
    <row r="462" spans="3:36" x14ac:dyDescent="0.2">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row>
    <row r="463" spans="3:36" x14ac:dyDescent="0.2">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row>
    <row r="464" spans="3:36" x14ac:dyDescent="0.2">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row>
    <row r="465" spans="3:36" x14ac:dyDescent="0.2">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row>
    <row r="466" spans="3:36" x14ac:dyDescent="0.2">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row>
    <row r="467" spans="3:36" x14ac:dyDescent="0.2">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row>
    <row r="468" spans="3:36" x14ac:dyDescent="0.2">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row>
    <row r="469" spans="3:36" x14ac:dyDescent="0.2">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row>
    <row r="470" spans="3:36" x14ac:dyDescent="0.2">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row>
    <row r="471" spans="3:36" x14ac:dyDescent="0.2">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row>
    <row r="472" spans="3:36" x14ac:dyDescent="0.2">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row>
    <row r="473" spans="3:36" x14ac:dyDescent="0.2">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row>
    <row r="474" spans="3:36" x14ac:dyDescent="0.2">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row>
    <row r="475" spans="3:36" x14ac:dyDescent="0.2">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row>
    <row r="476" spans="3:36" x14ac:dyDescent="0.2">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row>
    <row r="477" spans="3:36" x14ac:dyDescent="0.2">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row>
    <row r="478" spans="3:36" x14ac:dyDescent="0.2">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row>
    <row r="479" spans="3:36" x14ac:dyDescent="0.2">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row>
    <row r="480" spans="3:36" x14ac:dyDescent="0.2">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row>
    <row r="481" spans="3:36" x14ac:dyDescent="0.2">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row>
    <row r="482" spans="3:36" x14ac:dyDescent="0.2">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row>
    <row r="483" spans="3:36" x14ac:dyDescent="0.2">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row>
    <row r="484" spans="3:36" x14ac:dyDescent="0.2">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row>
    <row r="485" spans="3:36" x14ac:dyDescent="0.2">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row>
    <row r="486" spans="3:36" x14ac:dyDescent="0.2">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row>
    <row r="487" spans="3:36" x14ac:dyDescent="0.2">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row>
    <row r="488" spans="3:36" x14ac:dyDescent="0.2">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row>
    <row r="489" spans="3:36" x14ac:dyDescent="0.2">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row>
    <row r="490" spans="3:36" x14ac:dyDescent="0.2">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row>
    <row r="491" spans="3:36" x14ac:dyDescent="0.2">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row>
    <row r="492" spans="3:36" x14ac:dyDescent="0.2">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row>
    <row r="493" spans="3:36" x14ac:dyDescent="0.2">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row>
    <row r="494" spans="3:36" x14ac:dyDescent="0.2">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row>
    <row r="495" spans="3:36" x14ac:dyDescent="0.2">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row>
    <row r="496" spans="3:36" x14ac:dyDescent="0.2">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row>
    <row r="497" spans="3:36" x14ac:dyDescent="0.2">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row>
    <row r="498" spans="3:36" x14ac:dyDescent="0.2">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row>
    <row r="499" spans="3:36" x14ac:dyDescent="0.2">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row>
    <row r="500" spans="3:36" x14ac:dyDescent="0.2">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row>
    <row r="501" spans="3:36" x14ac:dyDescent="0.2">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row>
    <row r="502" spans="3:36" x14ac:dyDescent="0.2">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row>
    <row r="503" spans="3:36" x14ac:dyDescent="0.2">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row>
    <row r="504" spans="3:36" x14ac:dyDescent="0.2">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row>
    <row r="505" spans="3:36" x14ac:dyDescent="0.2">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row>
    <row r="506" spans="3:36" x14ac:dyDescent="0.2">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row>
    <row r="507" spans="3:36" x14ac:dyDescent="0.2">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row>
    <row r="508" spans="3:36" x14ac:dyDescent="0.2">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row>
    <row r="509" spans="3:36" x14ac:dyDescent="0.2">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row>
    <row r="510" spans="3:36" x14ac:dyDescent="0.2">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row>
    <row r="511" spans="3:36" x14ac:dyDescent="0.2">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row>
    <row r="512" spans="3:36" x14ac:dyDescent="0.2">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row>
    <row r="513" spans="3:36" x14ac:dyDescent="0.2">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row>
    <row r="514" spans="3:36" x14ac:dyDescent="0.2">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row>
    <row r="515" spans="3:36" x14ac:dyDescent="0.2">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row>
    <row r="516" spans="3:36" x14ac:dyDescent="0.2">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row>
    <row r="517" spans="3:36" x14ac:dyDescent="0.2">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row>
    <row r="518" spans="3:36" x14ac:dyDescent="0.2">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row>
    <row r="519" spans="3:36" x14ac:dyDescent="0.2">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row>
    <row r="520" spans="3:36" x14ac:dyDescent="0.2">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row>
    <row r="521" spans="3:36" x14ac:dyDescent="0.2">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row>
    <row r="522" spans="3:36" x14ac:dyDescent="0.2">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row>
    <row r="523" spans="3:36" x14ac:dyDescent="0.2">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row>
    <row r="524" spans="3:36" x14ac:dyDescent="0.2">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row>
    <row r="525" spans="3:36" x14ac:dyDescent="0.2">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row>
    <row r="526" spans="3:36" x14ac:dyDescent="0.2">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row>
    <row r="527" spans="3:36" x14ac:dyDescent="0.2">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row>
    <row r="528" spans="3:36" x14ac:dyDescent="0.2">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row>
    <row r="529" spans="3:36" x14ac:dyDescent="0.2">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row>
    <row r="530" spans="3:36" x14ac:dyDescent="0.2">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row>
    <row r="531" spans="3:36" x14ac:dyDescent="0.2">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row>
    <row r="532" spans="3:36" x14ac:dyDescent="0.2">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row>
    <row r="533" spans="3:36" x14ac:dyDescent="0.2">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row>
    <row r="534" spans="3:36" x14ac:dyDescent="0.2">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row>
    <row r="535" spans="3:36" x14ac:dyDescent="0.2">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row>
    <row r="536" spans="3:36" x14ac:dyDescent="0.2">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row>
    <row r="537" spans="3:36" x14ac:dyDescent="0.2">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row>
    <row r="538" spans="3:36" x14ac:dyDescent="0.2">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row>
    <row r="539" spans="3:36" x14ac:dyDescent="0.2">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row>
    <row r="540" spans="3:36" x14ac:dyDescent="0.2">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row>
    <row r="541" spans="3:36" x14ac:dyDescent="0.2">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row>
    <row r="542" spans="3:36" x14ac:dyDescent="0.2">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row>
    <row r="543" spans="3:36" x14ac:dyDescent="0.2">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row>
    <row r="544" spans="3:36" x14ac:dyDescent="0.2">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row>
    <row r="545" spans="3:36" x14ac:dyDescent="0.2">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row>
    <row r="546" spans="3:36" x14ac:dyDescent="0.2">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row>
    <row r="547" spans="3:36" x14ac:dyDescent="0.2">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row>
    <row r="548" spans="3:36" x14ac:dyDescent="0.2">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row>
    <row r="549" spans="3:36" x14ac:dyDescent="0.2">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row>
    <row r="550" spans="3:36" x14ac:dyDescent="0.2">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row>
    <row r="551" spans="3:36" x14ac:dyDescent="0.2">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row>
    <row r="552" spans="3:36" x14ac:dyDescent="0.2">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row>
    <row r="553" spans="3:36" x14ac:dyDescent="0.2">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row>
    <row r="554" spans="3:36" x14ac:dyDescent="0.2">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row>
    <row r="555" spans="3:36" x14ac:dyDescent="0.2">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row>
    <row r="556" spans="3:36" x14ac:dyDescent="0.2">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row>
    <row r="557" spans="3:36" x14ac:dyDescent="0.2">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row>
    <row r="558" spans="3:36" x14ac:dyDescent="0.2">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row>
    <row r="559" spans="3:36" x14ac:dyDescent="0.2">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row>
    <row r="560" spans="3:36" x14ac:dyDescent="0.2">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row>
    <row r="561" spans="3:36" x14ac:dyDescent="0.2">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row>
    <row r="562" spans="3:36" x14ac:dyDescent="0.2">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row>
    <row r="563" spans="3:36" x14ac:dyDescent="0.2">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row>
    <row r="564" spans="3:36" x14ac:dyDescent="0.2">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row>
    <row r="565" spans="3:36" x14ac:dyDescent="0.2">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row>
    <row r="566" spans="3:36" x14ac:dyDescent="0.2">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row>
    <row r="567" spans="3:36" x14ac:dyDescent="0.2">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row>
    <row r="568" spans="3:36" x14ac:dyDescent="0.2">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row>
    <row r="569" spans="3:36" x14ac:dyDescent="0.2">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row>
    <row r="570" spans="3:36" x14ac:dyDescent="0.2">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row>
    <row r="571" spans="3:36" x14ac:dyDescent="0.2">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row>
    <row r="572" spans="3:36" x14ac:dyDescent="0.2">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row>
    <row r="573" spans="3:36" x14ac:dyDescent="0.2">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row>
    <row r="574" spans="3:36" x14ac:dyDescent="0.2">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row>
    <row r="575" spans="3:36" x14ac:dyDescent="0.2">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row>
    <row r="576" spans="3:36" x14ac:dyDescent="0.2">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row>
    <row r="577" spans="3:36" x14ac:dyDescent="0.2">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row>
    <row r="578" spans="3:36" x14ac:dyDescent="0.2">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row>
    <row r="579" spans="3:36" x14ac:dyDescent="0.2">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row>
    <row r="580" spans="3:36" x14ac:dyDescent="0.2">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row>
    <row r="581" spans="3:36" x14ac:dyDescent="0.2">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row>
    <row r="582" spans="3:36" x14ac:dyDescent="0.2">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row>
    <row r="583" spans="3:36" x14ac:dyDescent="0.2">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row>
    <row r="584" spans="3:36" x14ac:dyDescent="0.2">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row>
    <row r="585" spans="3:36" x14ac:dyDescent="0.2">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row>
    <row r="586" spans="3:36" x14ac:dyDescent="0.2">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row>
    <row r="587" spans="3:36" x14ac:dyDescent="0.2">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row>
    <row r="588" spans="3:36" x14ac:dyDescent="0.2">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row>
    <row r="589" spans="3:36" x14ac:dyDescent="0.2">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row>
    <row r="590" spans="3:36" x14ac:dyDescent="0.2">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row>
    <row r="591" spans="3:36" x14ac:dyDescent="0.2">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row>
    <row r="592" spans="3:36" x14ac:dyDescent="0.2">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row>
    <row r="593" spans="3:36" x14ac:dyDescent="0.2">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row>
    <row r="594" spans="3:36" x14ac:dyDescent="0.2">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row>
    <row r="595" spans="3:36" x14ac:dyDescent="0.2">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row>
    <row r="596" spans="3:36" x14ac:dyDescent="0.2">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row>
    <row r="597" spans="3:36" x14ac:dyDescent="0.2">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row>
    <row r="598" spans="3:36" x14ac:dyDescent="0.2">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row>
    <row r="599" spans="3:36" x14ac:dyDescent="0.2">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row>
    <row r="600" spans="3:36" x14ac:dyDescent="0.2">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row>
    <row r="601" spans="3:36" x14ac:dyDescent="0.2">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row>
    <row r="602" spans="3:36" x14ac:dyDescent="0.2">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row>
    <row r="603" spans="3:36" x14ac:dyDescent="0.2">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row>
    <row r="604" spans="3:36" x14ac:dyDescent="0.2">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row>
    <row r="605" spans="3:36" x14ac:dyDescent="0.2">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row>
    <row r="606" spans="3:36" x14ac:dyDescent="0.2">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row>
    <row r="607" spans="3:36" x14ac:dyDescent="0.2">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row>
    <row r="608" spans="3:36" x14ac:dyDescent="0.2">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row>
    <row r="609" spans="3:36" x14ac:dyDescent="0.2">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row>
    <row r="610" spans="3:36" x14ac:dyDescent="0.2">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row>
    <row r="611" spans="3:36" x14ac:dyDescent="0.2">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row>
    <row r="612" spans="3:36" x14ac:dyDescent="0.2">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row>
    <row r="613" spans="3:36" x14ac:dyDescent="0.2">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row>
    <row r="614" spans="3:36" x14ac:dyDescent="0.2">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row>
    <row r="615" spans="3:36" x14ac:dyDescent="0.2">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row>
    <row r="616" spans="3:36" x14ac:dyDescent="0.2">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row>
    <row r="617" spans="3:36" x14ac:dyDescent="0.2">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row>
    <row r="618" spans="3:36" x14ac:dyDescent="0.2">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row>
    <row r="619" spans="3:36" x14ac:dyDescent="0.2">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row>
    <row r="620" spans="3:36" x14ac:dyDescent="0.2">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row>
    <row r="621" spans="3:36" x14ac:dyDescent="0.2">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row>
    <row r="622" spans="3:36" x14ac:dyDescent="0.2">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row>
    <row r="623" spans="3:36" x14ac:dyDescent="0.2">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row>
    <row r="624" spans="3:36" x14ac:dyDescent="0.2">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row>
    <row r="625" spans="3:36" x14ac:dyDescent="0.2">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row>
    <row r="626" spans="3:36" x14ac:dyDescent="0.2">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row>
    <row r="627" spans="3:36" x14ac:dyDescent="0.2">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row>
    <row r="628" spans="3:36" x14ac:dyDescent="0.2">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row>
    <row r="629" spans="3:36" x14ac:dyDescent="0.2">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row>
    <row r="630" spans="3:36" x14ac:dyDescent="0.2">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row>
    <row r="631" spans="3:36" x14ac:dyDescent="0.2">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row>
    <row r="632" spans="3:36" x14ac:dyDescent="0.2">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row>
    <row r="633" spans="3:36" x14ac:dyDescent="0.2">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row>
    <row r="634" spans="3:36" x14ac:dyDescent="0.2">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row>
    <row r="635" spans="3:36" x14ac:dyDescent="0.2">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row>
    <row r="636" spans="3:36" x14ac:dyDescent="0.2">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row>
    <row r="637" spans="3:36" x14ac:dyDescent="0.2">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row>
    <row r="638" spans="3:36" x14ac:dyDescent="0.2">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row>
    <row r="639" spans="3:36" x14ac:dyDescent="0.2">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row>
    <row r="640" spans="3:36" x14ac:dyDescent="0.2">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row>
    <row r="641" spans="3:36" x14ac:dyDescent="0.2">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row>
    <row r="642" spans="3:36" x14ac:dyDescent="0.2">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row>
    <row r="643" spans="3:36" x14ac:dyDescent="0.2">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row>
    <row r="644" spans="3:36" x14ac:dyDescent="0.2">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row>
    <row r="645" spans="3:36" x14ac:dyDescent="0.2">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row>
    <row r="646" spans="3:36" x14ac:dyDescent="0.2">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row>
    <row r="647" spans="3:36" x14ac:dyDescent="0.2">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row>
    <row r="648" spans="3:36" x14ac:dyDescent="0.2">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row>
    <row r="649" spans="3:36" x14ac:dyDescent="0.2">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row>
    <row r="650" spans="3:36" x14ac:dyDescent="0.2">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row>
    <row r="651" spans="3:36" x14ac:dyDescent="0.2">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row>
    <row r="652" spans="3:36" x14ac:dyDescent="0.2">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row>
    <row r="653" spans="3:36" x14ac:dyDescent="0.2">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row>
    <row r="654" spans="3:36" x14ac:dyDescent="0.2">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row>
    <row r="655" spans="3:36" x14ac:dyDescent="0.2">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row>
    <row r="656" spans="3:36" x14ac:dyDescent="0.2">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row>
    <row r="657" spans="3:36" x14ac:dyDescent="0.2">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row>
    <row r="658" spans="3:36" x14ac:dyDescent="0.2">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row>
    <row r="659" spans="3:36" x14ac:dyDescent="0.2">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row>
    <row r="660" spans="3:36" x14ac:dyDescent="0.2">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row>
    <row r="661" spans="3:36" x14ac:dyDescent="0.2">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row>
    <row r="662" spans="3:36" x14ac:dyDescent="0.2">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row>
    <row r="663" spans="3:36" x14ac:dyDescent="0.2">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row>
    <row r="664" spans="3:36" x14ac:dyDescent="0.2">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row>
    <row r="665" spans="3:36" x14ac:dyDescent="0.2">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row>
    <row r="666" spans="3:36" x14ac:dyDescent="0.2">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row>
    <row r="667" spans="3:36" x14ac:dyDescent="0.2">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row>
    <row r="668" spans="3:36" x14ac:dyDescent="0.2">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row>
    <row r="669" spans="3:36" x14ac:dyDescent="0.2">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row>
    <row r="670" spans="3:36" x14ac:dyDescent="0.2">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row>
    <row r="671" spans="3:36" x14ac:dyDescent="0.2">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row>
    <row r="672" spans="3:36" x14ac:dyDescent="0.2">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row>
    <row r="673" spans="3:36" x14ac:dyDescent="0.2">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row>
    <row r="674" spans="3:36" x14ac:dyDescent="0.2">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row>
    <row r="675" spans="3:36" x14ac:dyDescent="0.2">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row>
    <row r="676" spans="3:36" x14ac:dyDescent="0.2">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row>
    <row r="677" spans="3:36" x14ac:dyDescent="0.2">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row>
    <row r="678" spans="3:36" x14ac:dyDescent="0.2">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row>
    <row r="679" spans="3:36" x14ac:dyDescent="0.2">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row>
    <row r="680" spans="3:36" x14ac:dyDescent="0.2">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row>
    <row r="681" spans="3:36" x14ac:dyDescent="0.2">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row>
    <row r="682" spans="3:36" x14ac:dyDescent="0.2">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row>
    <row r="683" spans="3:36" x14ac:dyDescent="0.2">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row>
    <row r="684" spans="3:36" x14ac:dyDescent="0.2">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row>
    <row r="685" spans="3:36" x14ac:dyDescent="0.2">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row>
    <row r="686" spans="3:36" x14ac:dyDescent="0.2">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row>
    <row r="687" spans="3:36" x14ac:dyDescent="0.2">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row>
    <row r="688" spans="3:36" x14ac:dyDescent="0.2">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row>
    <row r="689" spans="3:36" x14ac:dyDescent="0.2">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row>
    <row r="690" spans="3:36" x14ac:dyDescent="0.2">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row>
    <row r="691" spans="3:36" x14ac:dyDescent="0.2">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row>
    <row r="692" spans="3:36" x14ac:dyDescent="0.2">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row>
    <row r="693" spans="3:36" x14ac:dyDescent="0.2">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row>
    <row r="694" spans="3:36" x14ac:dyDescent="0.2">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row>
    <row r="695" spans="3:36" x14ac:dyDescent="0.2">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row>
    <row r="696" spans="3:36" x14ac:dyDescent="0.2">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row>
    <row r="697" spans="3:36" x14ac:dyDescent="0.2">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row>
    <row r="698" spans="3:36" x14ac:dyDescent="0.2">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row>
    <row r="699" spans="3:36" x14ac:dyDescent="0.2">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row>
    <row r="700" spans="3:36" x14ac:dyDescent="0.2">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row>
    <row r="701" spans="3:36" x14ac:dyDescent="0.2">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row>
    <row r="702" spans="3:36" x14ac:dyDescent="0.2">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row>
    <row r="703" spans="3:36" x14ac:dyDescent="0.2">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row>
    <row r="704" spans="3:36" x14ac:dyDescent="0.2">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row>
    <row r="705" spans="3:36" x14ac:dyDescent="0.2">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row>
    <row r="706" spans="3:36" x14ac:dyDescent="0.2">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row>
    <row r="707" spans="3:36" x14ac:dyDescent="0.2">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row>
    <row r="708" spans="3:36" x14ac:dyDescent="0.2">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row>
    <row r="709" spans="3:36" x14ac:dyDescent="0.2">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row>
    <row r="710" spans="3:36" x14ac:dyDescent="0.2">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row>
    <row r="711" spans="3:36" x14ac:dyDescent="0.2">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row>
    <row r="712" spans="3:36" x14ac:dyDescent="0.2">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row>
    <row r="713" spans="3:36" x14ac:dyDescent="0.2">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row>
    <row r="714" spans="3:36" x14ac:dyDescent="0.2">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row>
    <row r="715" spans="3:36" x14ac:dyDescent="0.2">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row>
    <row r="716" spans="3:36" x14ac:dyDescent="0.2">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row>
    <row r="717" spans="3:36" x14ac:dyDescent="0.2">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row>
    <row r="718" spans="3:36" x14ac:dyDescent="0.2">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row>
    <row r="719" spans="3:36" x14ac:dyDescent="0.2">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row>
    <row r="720" spans="3:36" x14ac:dyDescent="0.2">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row>
    <row r="721" spans="3:36" x14ac:dyDescent="0.2">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row>
    <row r="722" spans="3:36" x14ac:dyDescent="0.2">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row>
    <row r="723" spans="3:36" x14ac:dyDescent="0.2">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row>
    <row r="724" spans="3:36" x14ac:dyDescent="0.2">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row>
    <row r="725" spans="3:36" x14ac:dyDescent="0.2">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row>
    <row r="726" spans="3:36" x14ac:dyDescent="0.2">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row>
    <row r="727" spans="3:36" x14ac:dyDescent="0.2">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row>
    <row r="728" spans="3:36" x14ac:dyDescent="0.2">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row>
    <row r="729" spans="3:36" x14ac:dyDescent="0.2">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row>
    <row r="730" spans="3:36" x14ac:dyDescent="0.2">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row>
    <row r="731" spans="3:36" x14ac:dyDescent="0.2">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row>
    <row r="732" spans="3:36" x14ac:dyDescent="0.2">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row>
    <row r="733" spans="3:36" x14ac:dyDescent="0.2">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row>
    <row r="734" spans="3:36" x14ac:dyDescent="0.2">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row>
    <row r="735" spans="3:36" x14ac:dyDescent="0.2">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row>
    <row r="736" spans="3:36" x14ac:dyDescent="0.2">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row>
    <row r="737" spans="3:36" x14ac:dyDescent="0.2">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row>
    <row r="738" spans="3:36" x14ac:dyDescent="0.2">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row>
    <row r="739" spans="3:36" x14ac:dyDescent="0.2">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row>
    <row r="740" spans="3:36" x14ac:dyDescent="0.2">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row>
    <row r="741" spans="3:36" x14ac:dyDescent="0.2">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row>
    <row r="742" spans="3:36" x14ac:dyDescent="0.2">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row>
    <row r="743" spans="3:36" x14ac:dyDescent="0.2">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row>
    <row r="744" spans="3:36" x14ac:dyDescent="0.2">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row>
    <row r="745" spans="3:36" x14ac:dyDescent="0.2">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row>
    <row r="746" spans="3:36" x14ac:dyDescent="0.2">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row>
    <row r="747" spans="3:36" x14ac:dyDescent="0.2">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row>
    <row r="748" spans="3:36" x14ac:dyDescent="0.2">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row>
    <row r="749" spans="3:36" x14ac:dyDescent="0.2">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row>
    <row r="750" spans="3:36" x14ac:dyDescent="0.2">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row>
    <row r="751" spans="3:36" x14ac:dyDescent="0.2">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row>
    <row r="752" spans="3:36" x14ac:dyDescent="0.2">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row>
    <row r="753" spans="3:36" x14ac:dyDescent="0.2">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row>
    <row r="754" spans="3:36" x14ac:dyDescent="0.2">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row>
    <row r="755" spans="3:36" x14ac:dyDescent="0.2">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row>
    <row r="756" spans="3:36" x14ac:dyDescent="0.2">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row>
    <row r="757" spans="3:36" x14ac:dyDescent="0.2">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row>
    <row r="758" spans="3:36" x14ac:dyDescent="0.2">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row>
    <row r="759" spans="3:36" x14ac:dyDescent="0.2">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row>
    <row r="760" spans="3:36" x14ac:dyDescent="0.2">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row>
    <row r="761" spans="3:36" x14ac:dyDescent="0.2">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row>
    <row r="762" spans="3:36" x14ac:dyDescent="0.2">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row>
    <row r="763" spans="3:36" x14ac:dyDescent="0.2">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row>
    <row r="764" spans="3:36" x14ac:dyDescent="0.2">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row>
    <row r="765" spans="3:36" x14ac:dyDescent="0.2">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row>
    <row r="766" spans="3:36" x14ac:dyDescent="0.2">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row>
    <row r="767" spans="3:36" x14ac:dyDescent="0.2">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row>
    <row r="768" spans="3:36" x14ac:dyDescent="0.2">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row>
    <row r="769" spans="3:36" x14ac:dyDescent="0.2">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row>
    <row r="770" spans="3:36" x14ac:dyDescent="0.2">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row>
    <row r="771" spans="3:36" x14ac:dyDescent="0.2">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row>
    <row r="772" spans="3:36" x14ac:dyDescent="0.2">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row>
    <row r="773" spans="3:36" x14ac:dyDescent="0.2">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row>
    <row r="774" spans="3:36" x14ac:dyDescent="0.2">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row>
    <row r="775" spans="3:36" x14ac:dyDescent="0.2">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row>
    <row r="776" spans="3:36" x14ac:dyDescent="0.2">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row>
    <row r="777" spans="3:36" x14ac:dyDescent="0.2">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row>
    <row r="778" spans="3:36" x14ac:dyDescent="0.2">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row>
    <row r="779" spans="3:36" x14ac:dyDescent="0.2">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row>
    <row r="780" spans="3:36" x14ac:dyDescent="0.2">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row>
    <row r="781" spans="3:36" x14ac:dyDescent="0.2">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row>
    <row r="782" spans="3:36" x14ac:dyDescent="0.2">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row>
    <row r="783" spans="3:36" x14ac:dyDescent="0.2">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row>
    <row r="784" spans="3:36" x14ac:dyDescent="0.2">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row>
    <row r="785" spans="3:36" x14ac:dyDescent="0.2">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row>
    <row r="786" spans="3:36" x14ac:dyDescent="0.2">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row>
    <row r="787" spans="3:36" x14ac:dyDescent="0.2">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row>
    <row r="788" spans="3:36" x14ac:dyDescent="0.2">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row>
    <row r="789" spans="3:36" x14ac:dyDescent="0.2">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row>
    <row r="790" spans="3:36" x14ac:dyDescent="0.2">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row>
    <row r="791" spans="3:36" x14ac:dyDescent="0.2">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row>
    <row r="792" spans="3:36" x14ac:dyDescent="0.2">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row>
    <row r="793" spans="3:36" x14ac:dyDescent="0.2">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row>
    <row r="794" spans="3:36" x14ac:dyDescent="0.2">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row>
    <row r="795" spans="3:36" x14ac:dyDescent="0.2">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row>
    <row r="796" spans="3:36" x14ac:dyDescent="0.2">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row>
    <row r="797" spans="3:36" x14ac:dyDescent="0.2">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row>
    <row r="798" spans="3:36" x14ac:dyDescent="0.2">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row>
    <row r="799" spans="3:36" x14ac:dyDescent="0.2">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row>
    <row r="800" spans="3:36" x14ac:dyDescent="0.2">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row>
    <row r="801" spans="3:36" x14ac:dyDescent="0.2">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row>
    <row r="802" spans="3:36" x14ac:dyDescent="0.2">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row>
    <row r="803" spans="3:36" x14ac:dyDescent="0.2">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row>
    <row r="804" spans="3:36" x14ac:dyDescent="0.2">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row>
    <row r="805" spans="3:36" x14ac:dyDescent="0.2">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row>
    <row r="806" spans="3:36" x14ac:dyDescent="0.2">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row>
    <row r="807" spans="3:36" x14ac:dyDescent="0.2">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row>
    <row r="808" spans="3:36" x14ac:dyDescent="0.2">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row>
    <row r="809" spans="3:36" x14ac:dyDescent="0.2">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row>
    <row r="810" spans="3:36" x14ac:dyDescent="0.2">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row>
    <row r="811" spans="3:36" x14ac:dyDescent="0.2">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row>
    <row r="812" spans="3:36" x14ac:dyDescent="0.2">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row>
    <row r="813" spans="3:36" x14ac:dyDescent="0.2">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row>
    <row r="814" spans="3:36" x14ac:dyDescent="0.2">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row>
    <row r="815" spans="3:36" x14ac:dyDescent="0.2">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row>
    <row r="816" spans="3:36" x14ac:dyDescent="0.2">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row>
    <row r="817" spans="3:36" x14ac:dyDescent="0.2">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row>
    <row r="818" spans="3:36" x14ac:dyDescent="0.2">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row>
    <row r="819" spans="3:36" x14ac:dyDescent="0.2">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row>
    <row r="820" spans="3:36" x14ac:dyDescent="0.2">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row>
    <row r="821" spans="3:36" x14ac:dyDescent="0.2">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row>
    <row r="822" spans="3:36" x14ac:dyDescent="0.2">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row>
    <row r="823" spans="3:36" x14ac:dyDescent="0.2">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row>
    <row r="824" spans="3:36" x14ac:dyDescent="0.2">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row>
    <row r="825" spans="3:36" x14ac:dyDescent="0.2">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row>
    <row r="826" spans="3:36" x14ac:dyDescent="0.2">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row>
    <row r="827" spans="3:36" x14ac:dyDescent="0.2">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row>
    <row r="828" spans="3:36" x14ac:dyDescent="0.2">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row>
    <row r="829" spans="3:36" x14ac:dyDescent="0.2">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row>
    <row r="830" spans="3:36" x14ac:dyDescent="0.2">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row>
    <row r="831" spans="3:36" x14ac:dyDescent="0.2">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row>
    <row r="832" spans="3:36" x14ac:dyDescent="0.2">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row>
    <row r="833" spans="3:36" x14ac:dyDescent="0.2">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row>
    <row r="834" spans="3:36" x14ac:dyDescent="0.2">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row>
    <row r="835" spans="3:36" x14ac:dyDescent="0.2">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row>
    <row r="836" spans="3:36" x14ac:dyDescent="0.2">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row>
    <row r="837" spans="3:36" x14ac:dyDescent="0.2">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row>
    <row r="838" spans="3:36" x14ac:dyDescent="0.2">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row>
    <row r="839" spans="3:36" x14ac:dyDescent="0.2">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row>
    <row r="840" spans="3:36" x14ac:dyDescent="0.2">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row>
    <row r="841" spans="3:36" x14ac:dyDescent="0.2">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row>
    <row r="842" spans="3:36" x14ac:dyDescent="0.2">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row>
    <row r="843" spans="3:36" x14ac:dyDescent="0.2">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row>
    <row r="844" spans="3:36" x14ac:dyDescent="0.2">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row>
    <row r="845" spans="3:36" x14ac:dyDescent="0.2">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row>
    <row r="846" spans="3:36" x14ac:dyDescent="0.2">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row>
    <row r="847" spans="3:36" x14ac:dyDescent="0.2">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row>
    <row r="848" spans="3:36" x14ac:dyDescent="0.2">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row>
    <row r="849" spans="3:36" x14ac:dyDescent="0.2">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row>
    <row r="850" spans="3:36" x14ac:dyDescent="0.2">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row>
    <row r="851" spans="3:36" x14ac:dyDescent="0.2">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row>
    <row r="852" spans="3:36" x14ac:dyDescent="0.2">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row>
    <row r="853" spans="3:36" x14ac:dyDescent="0.2">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row>
    <row r="854" spans="3:36" x14ac:dyDescent="0.2">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row>
    <row r="855" spans="3:36" x14ac:dyDescent="0.2">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row>
    <row r="856" spans="3:36" x14ac:dyDescent="0.2">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row>
    <row r="857" spans="3:36" x14ac:dyDescent="0.2">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row>
    <row r="858" spans="3:36" x14ac:dyDescent="0.2">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row>
    <row r="859" spans="3:36" x14ac:dyDescent="0.2">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row>
    <row r="860" spans="3:36" x14ac:dyDescent="0.2">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row>
    <row r="861" spans="3:36" x14ac:dyDescent="0.2">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row>
    <row r="862" spans="3:36" x14ac:dyDescent="0.2">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row>
    <row r="863" spans="3:36" x14ac:dyDescent="0.2">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row>
    <row r="864" spans="3:36" x14ac:dyDescent="0.2">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row>
    <row r="865" spans="3:36" x14ac:dyDescent="0.2">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row>
    <row r="866" spans="3:36" x14ac:dyDescent="0.2">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row>
    <row r="867" spans="3:36" x14ac:dyDescent="0.2">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row>
    <row r="868" spans="3:36" x14ac:dyDescent="0.2">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row>
    <row r="869" spans="3:36" x14ac:dyDescent="0.2">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row>
    <row r="870" spans="3:36" x14ac:dyDescent="0.2">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row>
    <row r="871" spans="3:36" x14ac:dyDescent="0.2">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row>
    <row r="872" spans="3:36" x14ac:dyDescent="0.2">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row>
    <row r="873" spans="3:36" x14ac:dyDescent="0.2">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row>
    <row r="874" spans="3:36" x14ac:dyDescent="0.2">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row>
    <row r="875" spans="3:36" x14ac:dyDescent="0.2">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row>
    <row r="876" spans="3:36" x14ac:dyDescent="0.2">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row>
    <row r="877" spans="3:36" x14ac:dyDescent="0.2">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row>
    <row r="878" spans="3:36" x14ac:dyDescent="0.2">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row>
    <row r="879" spans="3:36" x14ac:dyDescent="0.2">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row>
    <row r="880" spans="3:36" x14ac:dyDescent="0.2">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row>
    <row r="881" spans="3:36" x14ac:dyDescent="0.2">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row>
    <row r="882" spans="3:36" x14ac:dyDescent="0.2">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row>
    <row r="883" spans="3:36" x14ac:dyDescent="0.2">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row>
    <row r="884" spans="3:36" x14ac:dyDescent="0.2">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row>
    <row r="885" spans="3:36" x14ac:dyDescent="0.2">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row>
    <row r="886" spans="3:36" x14ac:dyDescent="0.2">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row>
  </sheetData>
  <sheetProtection sheet="1" objects="1" scenarios="1"/>
  <pageMargins left="0.7" right="0.7" top="0.75" bottom="0.75" header="0.3" footer="0.3"/>
  <pageSetup paperSize="9" scale="95" orientation="portrait" r:id="rId1"/>
  <headerFooter>
    <oddHeader>&amp;C&amp;"Calibri"&amp;10&amp;KFF0000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0"/>
  <sheetViews>
    <sheetView showGridLines="0" showRowColHeaders="0" zoomScaleNormal="100" workbookViewId="0">
      <selection activeCell="B74" sqref="B74"/>
    </sheetView>
  </sheetViews>
  <sheetFormatPr defaultColWidth="9.140625" defaultRowHeight="15" x14ac:dyDescent="0.25"/>
  <cols>
    <col min="1" max="1" width="0.85546875" style="27" customWidth="1"/>
    <col min="2" max="2" width="8.140625" style="36" customWidth="1"/>
    <col min="3" max="3" width="24.7109375" style="27" customWidth="1"/>
    <col min="4" max="4" width="22.28515625" style="27" customWidth="1"/>
    <col min="5" max="5" width="25.5703125" style="27" customWidth="1"/>
    <col min="6" max="6" width="19.7109375" style="27" customWidth="1"/>
    <col min="7" max="7" width="21.140625" style="27" customWidth="1"/>
    <col min="8" max="8" width="1.7109375" style="27" customWidth="1"/>
    <col min="9" max="16384" width="9.140625" style="27"/>
  </cols>
  <sheetData>
    <row r="1" spans="1:11" ht="22.5" customHeight="1" x14ac:dyDescent="0.25">
      <c r="A1" s="76"/>
      <c r="B1" s="115"/>
      <c r="C1" s="1"/>
      <c r="D1" s="1"/>
      <c r="E1" s="1"/>
      <c r="F1" s="146" t="s">
        <v>167</v>
      </c>
      <c r="G1" s="146"/>
      <c r="H1" s="147"/>
    </row>
    <row r="2" spans="1:11" ht="37.5" customHeight="1" x14ac:dyDescent="0.25">
      <c r="A2" s="76"/>
      <c r="B2" s="116"/>
      <c r="C2" s="1"/>
      <c r="D2" s="1"/>
      <c r="E2" s="1"/>
      <c r="F2" s="146"/>
      <c r="G2" s="146"/>
      <c r="H2" s="147"/>
    </row>
    <row r="3" spans="1:11" x14ac:dyDescent="0.25">
      <c r="A3" s="76"/>
      <c r="B3" s="115" t="s">
        <v>134</v>
      </c>
      <c r="C3" s="1"/>
      <c r="D3" s="1"/>
      <c r="E3" s="1"/>
      <c r="F3" s="1"/>
      <c r="G3" s="115"/>
      <c r="H3" s="77"/>
    </row>
    <row r="4" spans="1:11" ht="15.75" customHeight="1" thickBot="1" x14ac:dyDescent="0.25">
      <c r="A4" s="76"/>
      <c r="B4" s="117" t="s">
        <v>135</v>
      </c>
      <c r="C4" s="1"/>
      <c r="D4" s="1"/>
      <c r="E4" s="1"/>
      <c r="F4" s="1"/>
      <c r="G4" s="1"/>
      <c r="H4" s="76"/>
    </row>
    <row r="5" spans="1:11" s="28" customFormat="1" ht="36" customHeight="1" x14ac:dyDescent="0.25">
      <c r="A5" s="84"/>
      <c r="B5" s="148" t="s">
        <v>165</v>
      </c>
      <c r="C5" s="149"/>
      <c r="D5" s="149"/>
      <c r="E5" s="149"/>
      <c r="F5" s="149"/>
      <c r="G5" s="149"/>
      <c r="H5" s="150"/>
      <c r="I5" s="27"/>
      <c r="J5" s="27"/>
      <c r="K5" s="27"/>
    </row>
    <row r="6" spans="1:11" s="28" customFormat="1" x14ac:dyDescent="0.25">
      <c r="A6" s="84"/>
      <c r="B6" s="151"/>
      <c r="C6" s="152"/>
      <c r="D6" s="152"/>
      <c r="E6" s="152"/>
      <c r="F6" s="152"/>
      <c r="G6" s="152"/>
      <c r="H6" s="80"/>
      <c r="I6" s="27"/>
      <c r="J6" s="27"/>
      <c r="K6" s="27"/>
    </row>
    <row r="7" spans="1:11" s="28" customFormat="1" ht="6" customHeight="1" x14ac:dyDescent="0.25">
      <c r="A7" s="84"/>
      <c r="B7" s="58"/>
      <c r="C7" s="59"/>
      <c r="D7" s="59"/>
      <c r="E7" s="59"/>
      <c r="F7" s="59"/>
      <c r="G7" s="62"/>
      <c r="H7" s="60"/>
      <c r="I7" s="27"/>
      <c r="J7" s="27"/>
      <c r="K7" s="27"/>
    </row>
    <row r="8" spans="1:11" ht="17.25" customHeight="1" x14ac:dyDescent="0.2">
      <c r="A8" s="76"/>
      <c r="B8" s="118" t="s">
        <v>82</v>
      </c>
      <c r="C8" s="119" t="s">
        <v>83</v>
      </c>
      <c r="D8" s="153"/>
      <c r="E8" s="154"/>
      <c r="F8" s="155"/>
      <c r="G8" s="61"/>
      <c r="H8" s="42"/>
    </row>
    <row r="9" spans="1:11" ht="17.25" customHeight="1" x14ac:dyDescent="0.25">
      <c r="A9" s="76"/>
      <c r="B9" s="41"/>
      <c r="C9" s="119" t="s">
        <v>84</v>
      </c>
      <c r="D9" s="153"/>
      <c r="E9" s="154"/>
      <c r="F9" s="155"/>
      <c r="G9" s="61"/>
      <c r="H9" s="42"/>
    </row>
    <row r="10" spans="1:11" ht="17.25" customHeight="1" x14ac:dyDescent="0.25">
      <c r="A10" s="76"/>
      <c r="B10" s="41"/>
      <c r="C10" s="119" t="s">
        <v>85</v>
      </c>
      <c r="D10" s="153"/>
      <c r="E10" s="154"/>
      <c r="F10" s="155"/>
      <c r="G10" s="61"/>
      <c r="H10" s="42"/>
    </row>
    <row r="11" spans="1:11" ht="17.25" customHeight="1" x14ac:dyDescent="0.25">
      <c r="A11" s="76"/>
      <c r="B11" s="114" t="s">
        <v>86</v>
      </c>
      <c r="C11" s="119" t="s">
        <v>87</v>
      </c>
      <c r="D11" s="156"/>
      <c r="E11" s="154"/>
      <c r="F11" s="155"/>
      <c r="G11" s="61"/>
      <c r="H11" s="42"/>
    </row>
    <row r="12" spans="1:11" ht="17.25" customHeight="1" x14ac:dyDescent="0.25">
      <c r="A12" s="76"/>
      <c r="B12" s="41"/>
      <c r="C12" s="119" t="s">
        <v>88</v>
      </c>
      <c r="D12" s="104"/>
      <c r="E12" s="102"/>
      <c r="F12" s="103"/>
      <c r="G12" s="61"/>
      <c r="H12" s="42"/>
    </row>
    <row r="13" spans="1:11" ht="17.25" customHeight="1" x14ac:dyDescent="0.25">
      <c r="A13" s="76"/>
      <c r="B13" s="41"/>
      <c r="C13" s="119" t="s">
        <v>163</v>
      </c>
      <c r="D13" s="157"/>
      <c r="E13" s="158"/>
      <c r="F13" s="159"/>
      <c r="G13" s="61"/>
      <c r="H13" s="42"/>
      <c r="J13" s="101"/>
    </row>
    <row r="14" spans="1:11" ht="17.25" customHeight="1" x14ac:dyDescent="0.25">
      <c r="A14" s="76"/>
      <c r="B14" s="41"/>
      <c r="C14" s="119" t="s">
        <v>145</v>
      </c>
      <c r="D14" s="160" t="str">
        <f>IF(OR($D$12="",$D$13=""),"",IF(OR($D$12="July - September", $D$12="October - December"),$D$13&amp;"–"&amp;RIGHT($D$13+1,2),($D$13-1)&amp;"–"&amp;RIGHT($D$13,2)))</f>
        <v/>
      </c>
      <c r="E14" s="158"/>
      <c r="F14" s="159"/>
      <c r="G14" s="61"/>
      <c r="H14" s="42"/>
      <c r="J14" s="101"/>
    </row>
    <row r="15" spans="1:11" ht="17.25" customHeight="1" x14ac:dyDescent="0.25">
      <c r="A15" s="76"/>
      <c r="B15" s="41"/>
      <c r="C15" s="119" t="s">
        <v>164</v>
      </c>
      <c r="D15" s="157"/>
      <c r="E15" s="158"/>
      <c r="F15" s="159"/>
      <c r="G15" s="61"/>
      <c r="H15" s="42"/>
    </row>
    <row r="16" spans="1:11" ht="6" customHeight="1" x14ac:dyDescent="0.25">
      <c r="A16" s="76"/>
      <c r="B16" s="41"/>
      <c r="C16" s="61"/>
      <c r="D16" s="61"/>
      <c r="E16" s="61"/>
      <c r="F16" s="61"/>
      <c r="G16" s="61"/>
      <c r="H16" s="42"/>
    </row>
    <row r="17" spans="1:10" ht="44.25" customHeight="1" x14ac:dyDescent="0.2">
      <c r="A17" s="76"/>
      <c r="B17" s="141" t="s">
        <v>158</v>
      </c>
      <c r="C17" s="142"/>
      <c r="D17" s="142"/>
      <c r="E17" s="142"/>
      <c r="F17" s="142"/>
      <c r="G17" s="142"/>
      <c r="H17" s="143"/>
    </row>
    <row r="18" spans="1:10" ht="19.5" customHeight="1" x14ac:dyDescent="0.25">
      <c r="A18" s="76"/>
      <c r="B18" s="120" t="s">
        <v>89</v>
      </c>
      <c r="C18" s="113"/>
      <c r="D18" s="112"/>
      <c r="E18" s="61"/>
      <c r="F18" s="61"/>
      <c r="G18" s="61"/>
      <c r="H18" s="42"/>
    </row>
    <row r="19" spans="1:10" x14ac:dyDescent="0.25">
      <c r="A19" s="76"/>
      <c r="B19" s="41"/>
      <c r="C19" s="67"/>
      <c r="D19" s="61"/>
      <c r="E19" s="61"/>
      <c r="F19" s="61"/>
      <c r="G19" s="113" t="s">
        <v>90</v>
      </c>
      <c r="H19" s="42"/>
    </row>
    <row r="20" spans="1:10" ht="15" customHeight="1" x14ac:dyDescent="0.25">
      <c r="A20" s="76"/>
      <c r="B20" s="114" t="s">
        <v>91</v>
      </c>
      <c r="C20" s="113" t="s">
        <v>168</v>
      </c>
      <c r="D20" s="121"/>
      <c r="E20" s="61"/>
      <c r="F20" s="61"/>
      <c r="G20" s="106"/>
      <c r="H20" s="44"/>
      <c r="J20" s="91"/>
    </row>
    <row r="21" spans="1:10" ht="15" customHeight="1" x14ac:dyDescent="0.25">
      <c r="A21" s="76"/>
      <c r="B21" s="41"/>
      <c r="C21" s="61"/>
      <c r="D21" s="68"/>
      <c r="E21" s="61"/>
      <c r="F21" s="61"/>
      <c r="G21" s="63"/>
      <c r="H21" s="44"/>
      <c r="J21" s="91"/>
    </row>
    <row r="22" spans="1:10" x14ac:dyDescent="0.25">
      <c r="A22" s="76"/>
      <c r="B22" s="114" t="s">
        <v>92</v>
      </c>
      <c r="C22" s="113" t="s">
        <v>93</v>
      </c>
      <c r="D22" s="61"/>
      <c r="E22" s="61"/>
      <c r="F22" s="61"/>
      <c r="G22" s="61"/>
      <c r="H22" s="42"/>
    </row>
    <row r="23" spans="1:10" ht="7.5" customHeight="1" x14ac:dyDescent="0.25">
      <c r="A23" s="76"/>
      <c r="B23" s="41"/>
      <c r="C23" s="112"/>
      <c r="D23" s="112"/>
      <c r="E23" s="135" t="s">
        <v>94</v>
      </c>
      <c r="F23" s="112"/>
      <c r="G23" s="61"/>
      <c r="H23" s="42"/>
    </row>
    <row r="24" spans="1:10" ht="14.25" x14ac:dyDescent="0.2">
      <c r="A24" s="76"/>
      <c r="B24" s="43"/>
      <c r="C24" s="112" t="s">
        <v>166</v>
      </c>
      <c r="D24" s="112" t="s">
        <v>95</v>
      </c>
      <c r="E24" s="136"/>
      <c r="F24" s="112" t="s">
        <v>96</v>
      </c>
      <c r="G24" s="61"/>
      <c r="H24" s="42"/>
    </row>
    <row r="25" spans="1:10" ht="15" customHeight="1" x14ac:dyDescent="0.25">
      <c r="A25" s="76"/>
      <c r="B25" s="41"/>
      <c r="C25" s="30"/>
      <c r="D25" s="31"/>
      <c r="E25" s="30"/>
      <c r="F25" s="106"/>
      <c r="G25" s="137" t="s">
        <v>97</v>
      </c>
      <c r="H25" s="69"/>
    </row>
    <row r="26" spans="1:10" ht="15" customHeight="1" x14ac:dyDescent="0.25">
      <c r="A26" s="76"/>
      <c r="B26" s="41"/>
      <c r="C26" s="30"/>
      <c r="D26" s="30"/>
      <c r="E26" s="30"/>
      <c r="F26" s="106"/>
      <c r="G26" s="138"/>
      <c r="H26" s="69"/>
    </row>
    <row r="27" spans="1:10" ht="15" customHeight="1" x14ac:dyDescent="0.25">
      <c r="A27" s="76"/>
      <c r="B27" s="41"/>
      <c r="C27" s="30"/>
      <c r="D27" s="30"/>
      <c r="E27" s="30"/>
      <c r="F27" s="106"/>
      <c r="G27" s="138"/>
      <c r="H27" s="69"/>
    </row>
    <row r="28" spans="1:10" ht="15" customHeight="1" x14ac:dyDescent="0.25">
      <c r="A28" s="76"/>
      <c r="B28" s="41"/>
      <c r="C28" s="30"/>
      <c r="D28" s="30"/>
      <c r="E28" s="30"/>
      <c r="F28" s="106"/>
      <c r="G28" s="139"/>
      <c r="H28" s="69"/>
    </row>
    <row r="29" spans="1:10" x14ac:dyDescent="0.25">
      <c r="A29" s="76"/>
      <c r="B29" s="41"/>
      <c r="C29" s="61"/>
      <c r="D29" s="61"/>
      <c r="E29" s="61"/>
      <c r="F29" s="61"/>
      <c r="G29" s="61"/>
      <c r="H29" s="42"/>
    </row>
    <row r="30" spans="1:10" ht="15" customHeight="1" x14ac:dyDescent="0.25">
      <c r="A30" s="76"/>
      <c r="B30" s="114" t="s">
        <v>98</v>
      </c>
      <c r="C30" s="113" t="s">
        <v>99</v>
      </c>
      <c r="D30" s="61"/>
      <c r="E30" s="61"/>
      <c r="F30" s="112" t="s">
        <v>100</v>
      </c>
      <c r="G30" s="107">
        <f>SUM(F25:F28)</f>
        <v>0</v>
      </c>
      <c r="H30" s="70"/>
    </row>
    <row r="31" spans="1:10" x14ac:dyDescent="0.25">
      <c r="A31" s="76"/>
      <c r="B31" s="41"/>
      <c r="C31" s="61"/>
      <c r="D31" s="61"/>
      <c r="E31" s="61"/>
      <c r="F31" s="61"/>
      <c r="G31" s="61"/>
      <c r="H31" s="42"/>
    </row>
    <row r="32" spans="1:10" ht="15" customHeight="1" x14ac:dyDescent="0.25">
      <c r="A32" s="76"/>
      <c r="B32" s="114" t="s">
        <v>101</v>
      </c>
      <c r="C32" s="113" t="s">
        <v>102</v>
      </c>
      <c r="D32" s="112"/>
      <c r="E32" s="112"/>
      <c r="F32" s="112" t="s">
        <v>103</v>
      </c>
      <c r="G32" s="107">
        <f>G20-G30</f>
        <v>0</v>
      </c>
      <c r="H32" s="70"/>
    </row>
    <row r="33" spans="1:10" x14ac:dyDescent="0.25">
      <c r="A33" s="76"/>
      <c r="B33" s="41"/>
      <c r="C33" s="61"/>
      <c r="D33" s="61"/>
      <c r="E33" s="61"/>
      <c r="F33" s="61"/>
      <c r="G33" s="61"/>
      <c r="H33" s="42"/>
    </row>
    <row r="34" spans="1:10" ht="29.25" customHeight="1" x14ac:dyDescent="0.2">
      <c r="A34" s="76"/>
      <c r="B34" s="141" t="s">
        <v>157</v>
      </c>
      <c r="C34" s="142"/>
      <c r="D34" s="142"/>
      <c r="E34" s="142"/>
      <c r="F34" s="142"/>
      <c r="G34" s="142"/>
      <c r="H34" s="143"/>
    </row>
    <row r="35" spans="1:10" x14ac:dyDescent="0.25">
      <c r="A35" s="76"/>
      <c r="B35" s="41"/>
      <c r="C35" s="67"/>
      <c r="D35" s="61"/>
      <c r="E35" s="61"/>
      <c r="F35" s="61"/>
      <c r="G35" s="113" t="s">
        <v>104</v>
      </c>
      <c r="H35" s="42"/>
    </row>
    <row r="36" spans="1:10" x14ac:dyDescent="0.25">
      <c r="A36" s="76"/>
      <c r="B36" s="114" t="s">
        <v>105</v>
      </c>
      <c r="C36" s="113" t="s">
        <v>106</v>
      </c>
      <c r="D36" s="121" t="s">
        <v>175</v>
      </c>
      <c r="E36" s="61"/>
      <c r="F36" s="61"/>
      <c r="G36" s="108"/>
      <c r="H36" s="71"/>
      <c r="J36" s="91"/>
    </row>
    <row r="37" spans="1:10" x14ac:dyDescent="0.25">
      <c r="A37" s="76"/>
      <c r="B37" s="41"/>
      <c r="C37" s="61"/>
      <c r="D37" s="68"/>
      <c r="E37" s="61"/>
      <c r="F37" s="61"/>
      <c r="G37" s="61"/>
      <c r="H37" s="42"/>
    </row>
    <row r="38" spans="1:10" x14ac:dyDescent="0.25">
      <c r="A38" s="76"/>
      <c r="B38" s="114" t="s">
        <v>107</v>
      </c>
      <c r="C38" s="113" t="s">
        <v>93</v>
      </c>
      <c r="D38" s="121" t="s">
        <v>175</v>
      </c>
      <c r="E38" s="61"/>
      <c r="F38" s="61"/>
      <c r="G38" s="61"/>
      <c r="H38" s="42"/>
    </row>
    <row r="39" spans="1:10" x14ac:dyDescent="0.25">
      <c r="A39" s="76"/>
      <c r="B39" s="41"/>
      <c r="C39" s="112"/>
      <c r="D39" s="112"/>
      <c r="E39" s="135" t="s">
        <v>94</v>
      </c>
      <c r="F39" s="112"/>
      <c r="G39" s="61"/>
      <c r="H39" s="42"/>
    </row>
    <row r="40" spans="1:10" ht="15" customHeight="1" x14ac:dyDescent="0.2">
      <c r="A40" s="76"/>
      <c r="B40" s="43"/>
      <c r="C40" s="112" t="s">
        <v>166</v>
      </c>
      <c r="D40" s="112" t="s">
        <v>95</v>
      </c>
      <c r="E40" s="136"/>
      <c r="F40" s="112" t="s">
        <v>104</v>
      </c>
      <c r="G40" s="61"/>
      <c r="H40" s="42"/>
    </row>
    <row r="41" spans="1:10" ht="15" customHeight="1" x14ac:dyDescent="0.25">
      <c r="A41" s="76"/>
      <c r="B41" s="41"/>
      <c r="C41" s="29"/>
      <c r="D41" s="33"/>
      <c r="E41" s="30"/>
      <c r="F41" s="108"/>
      <c r="G41" s="137" t="s">
        <v>97</v>
      </c>
      <c r="H41" s="69"/>
    </row>
    <row r="42" spans="1:10" ht="15" customHeight="1" x14ac:dyDescent="0.25">
      <c r="A42" s="76"/>
      <c r="B42" s="41"/>
      <c r="C42" s="29"/>
      <c r="D42" s="29"/>
      <c r="E42" s="30"/>
      <c r="F42" s="109"/>
      <c r="G42" s="138"/>
      <c r="H42" s="69"/>
    </row>
    <row r="43" spans="1:10" ht="15" customHeight="1" x14ac:dyDescent="0.25">
      <c r="A43" s="76"/>
      <c r="B43" s="41"/>
      <c r="C43" s="29"/>
      <c r="D43" s="29"/>
      <c r="E43" s="30"/>
      <c r="F43" s="108"/>
      <c r="G43" s="138"/>
      <c r="H43" s="69"/>
    </row>
    <row r="44" spans="1:10" ht="15" customHeight="1" x14ac:dyDescent="0.25">
      <c r="A44" s="76"/>
      <c r="B44" s="41"/>
      <c r="C44" s="29"/>
      <c r="D44" s="29"/>
      <c r="E44" s="30"/>
      <c r="F44" s="108"/>
      <c r="G44" s="139"/>
      <c r="H44" s="69"/>
    </row>
    <row r="45" spans="1:10" x14ac:dyDescent="0.25">
      <c r="A45" s="76"/>
      <c r="B45" s="41"/>
      <c r="C45" s="61"/>
      <c r="D45" s="61"/>
      <c r="E45" s="61"/>
      <c r="F45" s="61"/>
      <c r="G45" s="61"/>
      <c r="H45" s="42"/>
    </row>
    <row r="46" spans="1:10" ht="15" customHeight="1" x14ac:dyDescent="0.25">
      <c r="A46" s="76"/>
      <c r="B46" s="114" t="s">
        <v>108</v>
      </c>
      <c r="C46" s="113" t="s">
        <v>99</v>
      </c>
      <c r="D46" s="61"/>
      <c r="E46" s="61"/>
      <c r="F46" s="61"/>
      <c r="G46" s="107">
        <f>SUM(F41:F44)</f>
        <v>0</v>
      </c>
      <c r="H46" s="70"/>
    </row>
    <row r="47" spans="1:10" x14ac:dyDescent="0.25">
      <c r="A47" s="76"/>
      <c r="B47" s="41"/>
      <c r="C47" s="61"/>
      <c r="D47" s="61"/>
      <c r="E47" s="61"/>
      <c r="F47" s="61"/>
      <c r="G47" s="63"/>
      <c r="H47" s="44"/>
    </row>
    <row r="48" spans="1:10" ht="15" customHeight="1" x14ac:dyDescent="0.25">
      <c r="A48" s="76"/>
      <c r="B48" s="114" t="s">
        <v>109</v>
      </c>
      <c r="C48" s="113" t="s">
        <v>102</v>
      </c>
      <c r="D48" s="112"/>
      <c r="E48" s="112"/>
      <c r="F48" s="112" t="s">
        <v>110</v>
      </c>
      <c r="G48" s="107">
        <f>G36-G46</f>
        <v>0</v>
      </c>
      <c r="H48" s="70"/>
    </row>
    <row r="49" spans="1:8" x14ac:dyDescent="0.25">
      <c r="A49" s="76"/>
      <c r="B49" s="41"/>
      <c r="C49" s="61"/>
      <c r="D49" s="61"/>
      <c r="E49" s="61"/>
      <c r="F49" s="61"/>
      <c r="G49" s="81"/>
      <c r="H49" s="46"/>
    </row>
    <row r="50" spans="1:8" ht="30" customHeight="1" x14ac:dyDescent="0.2">
      <c r="A50" s="76"/>
      <c r="B50" s="141" t="s">
        <v>159</v>
      </c>
      <c r="C50" s="142"/>
      <c r="D50" s="142"/>
      <c r="E50" s="142"/>
      <c r="F50" s="142"/>
      <c r="G50" s="142"/>
      <c r="H50" s="143"/>
    </row>
    <row r="51" spans="1:8" x14ac:dyDescent="0.25">
      <c r="A51" s="76"/>
      <c r="B51" s="41"/>
      <c r="C51" s="61"/>
      <c r="D51" s="61"/>
      <c r="E51" s="61"/>
      <c r="F51" s="61"/>
      <c r="G51" s="61"/>
      <c r="H51" s="42"/>
    </row>
    <row r="52" spans="1:8" ht="15" customHeight="1" x14ac:dyDescent="0.25">
      <c r="A52" s="76"/>
      <c r="B52" s="114" t="s">
        <v>111</v>
      </c>
      <c r="C52" s="113" t="s">
        <v>112</v>
      </c>
      <c r="D52" s="112"/>
      <c r="E52" s="61"/>
      <c r="F52" s="112" t="s">
        <v>113</v>
      </c>
      <c r="G52" s="107">
        <f>G48+G32</f>
        <v>0</v>
      </c>
      <c r="H52" s="70"/>
    </row>
    <row r="53" spans="1:8" ht="15" customHeight="1" x14ac:dyDescent="0.25">
      <c r="A53" s="76"/>
      <c r="B53" s="41"/>
      <c r="C53" s="61"/>
      <c r="D53" s="61"/>
      <c r="E53" s="61"/>
      <c r="F53" s="61"/>
      <c r="G53" s="61"/>
      <c r="H53" s="42"/>
    </row>
    <row r="54" spans="1:8" ht="15" customHeight="1" x14ac:dyDescent="0.25">
      <c r="A54" s="76"/>
      <c r="B54" s="114" t="s">
        <v>114</v>
      </c>
      <c r="C54" s="113" t="s">
        <v>115</v>
      </c>
      <c r="D54" s="112"/>
      <c r="E54" s="61"/>
      <c r="F54" s="61"/>
      <c r="G54" s="105" t="str">
        <f>IF($D$14="","",_xlfn.XLOOKUP($D$14,'Cover sheet'!C29:C32,'Cover sheet'!E29:E32))</f>
        <v/>
      </c>
      <c r="H54" s="72"/>
    </row>
    <row r="55" spans="1:8" x14ac:dyDescent="0.25">
      <c r="A55" s="76"/>
      <c r="B55" s="41"/>
      <c r="C55" s="61"/>
      <c r="D55" s="61"/>
      <c r="E55" s="61"/>
      <c r="F55" s="61"/>
      <c r="G55" s="64"/>
      <c r="H55" s="46"/>
    </row>
    <row r="56" spans="1:8" ht="15" customHeight="1" x14ac:dyDescent="0.25">
      <c r="A56" s="76"/>
      <c r="B56" s="114" t="s">
        <v>116</v>
      </c>
      <c r="C56" s="113" t="s">
        <v>117</v>
      </c>
      <c r="D56" s="61"/>
      <c r="E56" s="61"/>
      <c r="F56" s="112" t="s">
        <v>118</v>
      </c>
      <c r="G56" s="82" t="str">
        <f>IF(G54="","",G52*G54)</f>
        <v/>
      </c>
      <c r="H56" s="73"/>
    </row>
    <row r="57" spans="1:8" ht="15" customHeight="1" thickBot="1" x14ac:dyDescent="0.3">
      <c r="A57" s="76"/>
      <c r="B57" s="41"/>
      <c r="C57" s="61"/>
      <c r="D57" s="61"/>
      <c r="E57" s="61"/>
      <c r="F57" s="61"/>
      <c r="G57" s="79"/>
      <c r="H57" s="74"/>
    </row>
    <row r="58" spans="1:8" ht="15" customHeight="1" thickBot="1" x14ac:dyDescent="0.3">
      <c r="A58" s="76"/>
      <c r="B58" s="114" t="s">
        <v>119</v>
      </c>
      <c r="C58" s="113" t="s">
        <v>120</v>
      </c>
      <c r="D58" s="113"/>
      <c r="E58" s="65"/>
      <c r="F58" s="112" t="s">
        <v>121</v>
      </c>
      <c r="G58" s="38" t="str">
        <f>IF(G56="","",+G56*0.92)</f>
        <v/>
      </c>
      <c r="H58" s="75"/>
    </row>
    <row r="59" spans="1:8" x14ac:dyDescent="0.25">
      <c r="A59" s="76"/>
      <c r="B59" s="41"/>
      <c r="C59" s="112" t="s">
        <v>122</v>
      </c>
      <c r="D59" s="112"/>
      <c r="E59" s="61"/>
      <c r="F59" s="61"/>
      <c r="G59" s="78"/>
      <c r="H59" s="74"/>
    </row>
    <row r="60" spans="1:8" x14ac:dyDescent="0.25">
      <c r="A60" s="76"/>
      <c r="B60" s="45"/>
      <c r="C60" s="34"/>
      <c r="D60" s="32"/>
      <c r="E60" s="32"/>
      <c r="F60" s="32"/>
      <c r="G60" s="79"/>
      <c r="H60" s="47"/>
    </row>
    <row r="61" spans="1:8" ht="14.25" x14ac:dyDescent="0.2">
      <c r="A61" s="76"/>
      <c r="B61" s="141" t="s">
        <v>68</v>
      </c>
      <c r="C61" s="144"/>
      <c r="D61" s="144"/>
      <c r="E61" s="144"/>
      <c r="F61" s="144"/>
      <c r="G61" s="144"/>
      <c r="H61" s="145"/>
    </row>
    <row r="62" spans="1:8" ht="18" customHeight="1" x14ac:dyDescent="0.25">
      <c r="A62" s="76"/>
      <c r="B62" s="41"/>
      <c r="C62" s="112" t="s">
        <v>123</v>
      </c>
      <c r="D62" s="112"/>
      <c r="E62" s="61"/>
      <c r="F62" s="61"/>
      <c r="G62" s="61"/>
      <c r="H62" s="42"/>
    </row>
    <row r="63" spans="1:8" x14ac:dyDescent="0.25">
      <c r="A63" s="76"/>
      <c r="B63" s="41"/>
      <c r="C63" s="61"/>
      <c r="D63" s="68"/>
      <c r="E63" s="61"/>
      <c r="F63" s="61"/>
      <c r="G63" s="61"/>
      <c r="H63" s="42"/>
    </row>
    <row r="64" spans="1:8" ht="14.25" x14ac:dyDescent="0.2">
      <c r="A64" s="76"/>
      <c r="B64" s="43"/>
      <c r="C64" s="32"/>
      <c r="D64" s="32"/>
      <c r="E64" s="61"/>
      <c r="F64" s="32"/>
      <c r="G64" s="61"/>
      <c r="H64" s="42"/>
    </row>
    <row r="65" spans="1:8" x14ac:dyDescent="0.25">
      <c r="A65" s="76"/>
      <c r="B65" s="41"/>
      <c r="C65" s="110" t="s">
        <v>124</v>
      </c>
      <c r="D65" s="112"/>
      <c r="E65" s="61"/>
      <c r="F65" s="110" t="s">
        <v>125</v>
      </c>
      <c r="G65" s="61"/>
      <c r="H65" s="42"/>
    </row>
    <row r="66" spans="1:8" x14ac:dyDescent="0.25">
      <c r="A66" s="76"/>
      <c r="B66" s="41"/>
      <c r="C66" s="32"/>
      <c r="D66" s="32"/>
      <c r="E66" s="61"/>
      <c r="F66" s="32"/>
      <c r="G66" s="32"/>
      <c r="H66" s="42"/>
    </row>
    <row r="67" spans="1:8" ht="14.25" x14ac:dyDescent="0.2">
      <c r="A67" s="76"/>
      <c r="B67" s="43"/>
      <c r="C67" s="110" t="s">
        <v>126</v>
      </c>
      <c r="D67" s="112"/>
      <c r="E67" s="61"/>
      <c r="F67" s="110" t="s">
        <v>127</v>
      </c>
      <c r="G67" s="61"/>
      <c r="H67" s="42"/>
    </row>
    <row r="68" spans="1:8" ht="16.5" x14ac:dyDescent="0.2">
      <c r="A68" s="76"/>
      <c r="B68" s="43"/>
      <c r="C68" s="140"/>
      <c r="D68" s="140"/>
      <c r="E68" s="76"/>
      <c r="F68" s="35"/>
      <c r="G68" s="61"/>
      <c r="H68" s="42"/>
    </row>
    <row r="69" spans="1:8" x14ac:dyDescent="0.25">
      <c r="A69" s="76"/>
      <c r="B69" s="48"/>
      <c r="C69" s="110" t="s">
        <v>128</v>
      </c>
      <c r="D69" s="111"/>
      <c r="E69" s="66"/>
      <c r="F69" s="110" t="s">
        <v>169</v>
      </c>
      <c r="G69" s="66"/>
      <c r="H69" s="49"/>
    </row>
    <row r="70" spans="1:8" x14ac:dyDescent="0.25">
      <c r="A70" s="76"/>
      <c r="B70" s="83"/>
      <c r="C70" s="84"/>
      <c r="D70" s="76"/>
      <c r="E70" s="76"/>
      <c r="F70" s="76"/>
      <c r="G70" s="76"/>
      <c r="H70" s="85"/>
    </row>
    <row r="71" spans="1:8" ht="14.25" x14ac:dyDescent="0.2">
      <c r="A71" s="76"/>
      <c r="B71" s="86"/>
      <c r="C71" s="87"/>
      <c r="D71" s="87"/>
      <c r="E71" s="76"/>
      <c r="F71" s="76"/>
      <c r="G71" s="76"/>
      <c r="H71" s="85"/>
    </row>
    <row r="72" spans="1:8" x14ac:dyDescent="0.25">
      <c r="A72" s="76"/>
      <c r="B72" s="83"/>
      <c r="C72" s="1" t="s">
        <v>129</v>
      </c>
      <c r="D72" s="1"/>
      <c r="E72" s="76"/>
      <c r="F72" s="76"/>
      <c r="G72" s="76"/>
      <c r="H72" s="85"/>
    </row>
    <row r="73" spans="1:8" ht="15.75" thickBot="1" x14ac:dyDescent="0.3">
      <c r="A73" s="76"/>
      <c r="B73" s="88"/>
      <c r="C73" s="89"/>
      <c r="D73" s="89"/>
      <c r="E73" s="89"/>
      <c r="F73" s="89"/>
      <c r="G73" s="89"/>
      <c r="H73" s="90"/>
    </row>
    <row r="76" spans="1:8" x14ac:dyDescent="0.25">
      <c r="D76" s="37"/>
    </row>
    <row r="80" spans="1:8" ht="14.25" x14ac:dyDescent="0.2">
      <c r="B80" s="27"/>
      <c r="D80" s="37"/>
    </row>
  </sheetData>
  <sheetProtection sheet="1" objects="1" scenarios="1"/>
  <mergeCells count="19">
    <mergeCell ref="F1:H2"/>
    <mergeCell ref="B5:H5"/>
    <mergeCell ref="G25:G28"/>
    <mergeCell ref="B6:G6"/>
    <mergeCell ref="E23:E24"/>
    <mergeCell ref="B17:H17"/>
    <mergeCell ref="D9:F9"/>
    <mergeCell ref="D8:F8"/>
    <mergeCell ref="D11:F11"/>
    <mergeCell ref="D10:F10"/>
    <mergeCell ref="D13:F13"/>
    <mergeCell ref="D14:F14"/>
    <mergeCell ref="D15:F15"/>
    <mergeCell ref="E39:E40"/>
    <mergeCell ref="G41:G44"/>
    <mergeCell ref="C68:D68"/>
    <mergeCell ref="B34:H34"/>
    <mergeCell ref="B50:H50"/>
    <mergeCell ref="B61:H61"/>
  </mergeCells>
  <dataValidations count="3">
    <dataValidation type="list" allowBlank="1" showInputMessage="1" showErrorMessage="1" sqref="C68:D68" xr:uid="{00000000-0002-0000-0200-000000000000}">
      <formula1>#REF!</formula1>
    </dataValidation>
    <dataValidation type="list" showInputMessage="1" showErrorMessage="1" prompt="Select reporting period" sqref="D12" xr:uid="{00000000-0002-0000-0200-000001000000}">
      <formula1>Returnperiod</formula1>
    </dataValidation>
    <dataValidation type="whole" allowBlank="1" showInputMessage="1" showErrorMessage="1" errorTitle="Wrong year" error="Must be a year between 2024 and 2028. _x000a_If you are completing a return for a year after 2028, please go to the Department's website to ensure you are using the current approved form." sqref="D13:F13" xr:uid="{A4415527-B1E8-4371-9A88-FAF6C3977261}">
      <formula1>2024</formula1>
      <formula2>2028</formula2>
    </dataValidation>
  </dataValidations>
  <pageMargins left="0.70866141732283472" right="0.70866141732283472" top="0.74803149606299213" bottom="0.74803149606299213" header="0.31496062992125984" footer="0.31496062992125984"/>
  <pageSetup paperSize="9" scale="61" orientation="portrait" r:id="rId1"/>
  <headerFooter>
    <oddHeader>&amp;C&amp;"Calibri"&amp;10&amp;KFF0000 OFFICIAL&amp;1#_x000D_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sqref="A1:A4"/>
    </sheetView>
  </sheetViews>
  <sheetFormatPr defaultRowHeight="12.75" x14ac:dyDescent="0.2"/>
  <sheetData>
    <row r="1" spans="1:1" x14ac:dyDescent="0.2">
      <c r="A1" s="39" t="s">
        <v>130</v>
      </c>
    </row>
    <row r="2" spans="1:1" x14ac:dyDescent="0.2">
      <c r="A2" s="39" t="s">
        <v>131</v>
      </c>
    </row>
    <row r="3" spans="1:1" x14ac:dyDescent="0.2">
      <c r="A3" s="39" t="s">
        <v>132</v>
      </c>
    </row>
    <row r="4" spans="1:1" x14ac:dyDescent="0.2">
      <c r="A4" s="39" t="s">
        <v>133</v>
      </c>
    </row>
  </sheetData>
  <pageMargins left="0.7" right="0.7" top="0.75" bottom="0.75" header="0.3" footer="0.3"/>
  <headerFooter>
    <oddHeader>&amp;C&amp;"Calibri"&amp;10&amp;KFF0000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6ffbb4-9c87-424a-8bee-e0d27ab3c098">
      <Terms xmlns="http://schemas.microsoft.com/office/infopath/2007/PartnerControls"/>
    </lcf76f155ced4ddcb4097134ff3c332f>
    <TaxCatchAll xmlns="910f0451-0e8f-430c-b5fd-3f52f40c130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1A7E4DDC5454419DBB5A0E892DBA7E" ma:contentTypeVersion="18" ma:contentTypeDescription="Create a new document." ma:contentTypeScope="" ma:versionID="bebec65b7959cc01e87553047d45a34a">
  <xsd:schema xmlns:xsd="http://www.w3.org/2001/XMLSchema" xmlns:xs="http://www.w3.org/2001/XMLSchema" xmlns:p="http://schemas.microsoft.com/office/2006/metadata/properties" xmlns:ns2="0e6ffbb4-9c87-424a-8bee-e0d27ab3c098" xmlns:ns3="910f0451-0e8f-430c-b5fd-3f52f40c1307" targetNamespace="http://schemas.microsoft.com/office/2006/metadata/properties" ma:root="true" ma:fieldsID="b0082ec87f0f15faca841644f3cc5669" ns2:_="" ns3:_="">
    <xsd:import namespace="0e6ffbb4-9c87-424a-8bee-e0d27ab3c098"/>
    <xsd:import namespace="910f0451-0e8f-430c-b5fd-3f52f40c13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6ffbb4-9c87-424a-8bee-e0d27ab3c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ca7afb8-23c1-4170-8ec2-2d00fcd7987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0f0451-0e8f-430c-b5fd-3f52f40c13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ea5a1a8-1810-44e4-910e-dda2f26937f7}" ma:internalName="TaxCatchAll" ma:showField="CatchAllData" ma:web="910f0451-0e8f-430c-b5fd-3f52f40c1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363BD3-5D48-4965-8290-F25609725F3C}">
  <ds:schemaRefs>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910f0451-0e8f-430c-b5fd-3f52f40c1307"/>
    <ds:schemaRef ds:uri="0e6ffbb4-9c87-424a-8bee-e0d27ab3c098"/>
  </ds:schemaRefs>
</ds:datastoreItem>
</file>

<file path=customXml/itemProps2.xml><?xml version="1.0" encoding="utf-8"?>
<ds:datastoreItem xmlns:ds="http://schemas.openxmlformats.org/officeDocument/2006/customXml" ds:itemID="{A707FD51-AF8E-453D-882A-A1979067C972}">
  <ds:schemaRefs>
    <ds:schemaRef ds:uri="http://schemas.microsoft.com/sharepoint/v3/contenttype/forms"/>
  </ds:schemaRefs>
</ds:datastoreItem>
</file>

<file path=customXml/itemProps3.xml><?xml version="1.0" encoding="utf-8"?>
<ds:datastoreItem xmlns:ds="http://schemas.openxmlformats.org/officeDocument/2006/customXml" ds:itemID="{30C31511-2426-4FAD-87E4-2286472C5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ffbb4-9c87-424a-8bee-e0d27ab3c098"/>
    <ds:schemaRef ds:uri="910f0451-0e8f-430c-b5fd-3f52f40c1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sheet</vt:lpstr>
      <vt:lpstr>Instructions putrescible levy</vt:lpstr>
      <vt:lpstr>Putrescible levy return form</vt:lpstr>
      <vt:lpstr>Drop down lists</vt:lpstr>
      <vt:lpstr>Returnperiod</vt:lpstr>
    </vt:vector>
  </TitlesOfParts>
  <Manager/>
  <Company>Department of Environment and Conservation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West, Samantha</dc:creator>
  <cp:keywords/>
  <dc:description/>
  <cp:lastModifiedBy>Chris Bennett</cp:lastModifiedBy>
  <cp:revision/>
  <cp:lastPrinted>2024-09-13T07:25:01Z</cp:lastPrinted>
  <dcterms:created xsi:type="dcterms:W3CDTF">2016-09-14T04:21:02Z</dcterms:created>
  <dcterms:modified xsi:type="dcterms:W3CDTF">2024-09-18T01:20:59Z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0x010100541A7E4DDC5454419DBB5A0E892DBA7E</vt:lpwstr>
  </property>
  <property fmtid="{D5CDD505-2E9C-101B-9397-08002B2CF9AE}" pid="3" name="MediaServiceImageTags">
    <vt:lpwstr/>
  </property>
  <property fmtid="{D5CDD505-2E9C-101B-9397-08002B2CF9AE}" pid="4" name="MSIP_Label_8e7b4816-525d-4976-93bd-bcb06a9c224c_Enabled">
    <vt:lpwstr>true</vt:lpwstr>
  </property>
  <property fmtid="{D5CDD505-2E9C-101B-9397-08002B2CF9AE}" pid="5" name="MSIP_Label_8e7b4816-525d-4976-93bd-bcb06a9c224c_SetDate">
    <vt:lpwstr>2024-07-23T08:39:06Z</vt:lpwstr>
  </property>
  <property fmtid="{D5CDD505-2E9C-101B-9397-08002B2CF9AE}" pid="6" name="MSIP_Label_8e7b4816-525d-4976-93bd-bcb06a9c224c_Method">
    <vt:lpwstr>Standard</vt:lpwstr>
  </property>
  <property fmtid="{D5CDD505-2E9C-101B-9397-08002B2CF9AE}" pid="7" name="MSIP_Label_8e7b4816-525d-4976-93bd-bcb06a9c224c_Name">
    <vt:lpwstr>Official</vt:lpwstr>
  </property>
  <property fmtid="{D5CDD505-2E9C-101B-9397-08002B2CF9AE}" pid="8" name="MSIP_Label_8e7b4816-525d-4976-93bd-bcb06a9c224c_SiteId">
    <vt:lpwstr>53ebe217-aa1e-46fe-b88e-9d762dec2ef6</vt:lpwstr>
  </property>
  <property fmtid="{D5CDD505-2E9C-101B-9397-08002B2CF9AE}" pid="9" name="MSIP_Label_8e7b4816-525d-4976-93bd-bcb06a9c224c_ActionId">
    <vt:lpwstr>7eeb682c-07e1-42af-ba4c-c7ffd045e7cc</vt:lpwstr>
  </property>
  <property fmtid="{D5CDD505-2E9C-101B-9397-08002B2CF9AE}" pid="10" name="MSIP_Label_8e7b4816-525d-4976-93bd-bcb06a9c224c_ContentBits">
    <vt:lpwstr>1</vt:lpwstr>
  </property>
</Properties>
</file>