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defaultThemeVersion="124226"/>
  <mc:AlternateContent xmlns:mc="http://schemas.openxmlformats.org/markup-compatibility/2006">
    <mc:Choice Requires="x15">
      <x15ac:absPath xmlns:x15ac="http://schemas.microsoft.com/office/spreadsheetml/2010/11/ac" url="https://wawater.sharepoint.com/teams/wastedatasection.group/Shared Documents/Waste Levy/Publications/Updates 2024 Aug - levy rate change/20240913 Edits to published finals/"/>
    </mc:Choice>
  </mc:AlternateContent>
  <xr:revisionPtr revIDLastSave="14" documentId="13_ncr:1_{49438B2E-72E9-446D-ADEA-E17C8F4ED1D8}" xr6:coauthVersionLast="47" xr6:coauthVersionMax="47" xr10:uidLastSave="{2E72A1D6-C203-49C2-B8AC-DB649B6CB14E}"/>
  <workbookProtection workbookAlgorithmName="SHA-512" workbookHashValue="LmNPlECiWezJIlSLY6cfx3QWpmRLIPUwAe7yxTzQI1IQgR69uhkdDky8T6jHjzQrKdH8Azz/MiztYbEN0pg+Fw==" workbookSaltValue="oFhLuQw1/3ceYbN6e+JUVQ==" workbookSpinCount="100000" lockStructure="1"/>
  <bookViews>
    <workbookView xWindow="-120" yWindow="-120" windowWidth="29040" windowHeight="15840" xr2:uid="{00000000-000D-0000-FFFF-FFFF00000000}"/>
  </bookViews>
  <sheets>
    <sheet name="Cover sheet" sheetId="1" r:id="rId1"/>
    <sheet name="Instructions Inert Levy Form" sheetId="2" r:id="rId2"/>
    <sheet name="Inert Levy Return Form" sheetId="3" r:id="rId3"/>
    <sheet name="Instructions Surveyors Report" sheetId="4" r:id="rId4"/>
    <sheet name="Surveyors Report Form" sheetId="5" r:id="rId5"/>
    <sheet name="Drop downs" sheetId="6" state="hidden" r:id="rId6"/>
  </sheets>
  <definedNames>
    <definedName name="_xlnm.Print_Area" localSheetId="0">'Cover sheet'!$B$2:$H$42</definedName>
    <definedName name="_xlnm.Print_Area" localSheetId="2">'Inert Levy Return Form'!$B$1:$H$59</definedName>
    <definedName name="_xlnm.Print_Area" localSheetId="1">'Instructions Inert Levy Form'!$A$1:$A$82</definedName>
    <definedName name="_xlnm.Print_Area" localSheetId="3">'Instructions Surveyors Report'!$A$1:$A$51</definedName>
    <definedName name="_xlnm.Print_Area" localSheetId="4">'Surveyors Report Form'!$A$1:$F$40</definedName>
    <definedName name="Returnperiod">'Drop downs'!$C$1:$C$4</definedName>
    <definedName name="WLRegs">'Drop downs'!$A$1:$A$9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3" l="1"/>
  <c r="D14" i="3"/>
  <c r="G40" i="3" l="1"/>
  <c r="G42" i="3" s="1"/>
  <c r="G31" i="3" l="1"/>
  <c r="G33" i="3" s="1"/>
  <c r="G46" i="3" l="1"/>
  <c r="G38" i="3"/>
</calcChain>
</file>

<file path=xl/sharedStrings.xml><?xml version="1.0" encoding="utf-8"?>
<sst xmlns="http://schemas.openxmlformats.org/spreadsheetml/2006/main" count="252" uniqueCount="226">
  <si>
    <t>WL01-01</t>
  </si>
  <si>
    <t>Department of Water and Environmental Regulation</t>
  </si>
  <si>
    <r>
      <rPr>
        <b/>
        <sz val="12"/>
        <rFont val="Arial"/>
        <family val="2"/>
      </rPr>
      <t>Email to</t>
    </r>
    <r>
      <rPr>
        <sz val="12"/>
        <rFont val="Arial"/>
        <family val="2"/>
      </rPr>
      <t>:</t>
    </r>
  </si>
  <si>
    <t>wastelevy@dwer.wa.gov.au</t>
  </si>
  <si>
    <r>
      <rPr>
        <b/>
        <sz val="12"/>
        <rFont val="Arial"/>
        <family val="2"/>
      </rPr>
      <t>Mail to</t>
    </r>
    <r>
      <rPr>
        <sz val="12"/>
        <rFont val="Arial"/>
        <family val="2"/>
      </rPr>
      <t xml:space="preserve">: </t>
    </r>
  </si>
  <si>
    <t>Locked Bag 10, JOONDALUP DC WA 6919</t>
  </si>
  <si>
    <t>DWER Contact</t>
  </si>
  <si>
    <t>Chris Bennett</t>
  </si>
  <si>
    <t>Waste Data</t>
  </si>
  <si>
    <t>Tel 08 6364 6963</t>
  </si>
  <si>
    <t>christopher.bennett@dwer.wa.gov.au</t>
  </si>
  <si>
    <t>EFT payment lodgements</t>
  </si>
  <si>
    <t>Account</t>
  </si>
  <si>
    <t xml:space="preserve">BSB </t>
  </si>
  <si>
    <t>066-040</t>
  </si>
  <si>
    <t xml:space="preserve">Account </t>
  </si>
  <si>
    <t>Reference</t>
  </si>
  <si>
    <t>WASTE LEVY</t>
  </si>
  <si>
    <t xml:space="preserve">Email </t>
  </si>
  <si>
    <t>accounts.receivable@dwer.wa.gov.au</t>
  </si>
  <si>
    <t xml:space="preserve">Waste levy rates as provided for in regulation 12 of the </t>
  </si>
  <si>
    <t>Waste Avoidance and Resource Recovery Levy Regulations 2008</t>
  </si>
  <si>
    <t>Financial year</t>
  </si>
  <si>
    <t>Levy rate to take effect</t>
  </si>
  <si>
    <t>Levy rate per tonne</t>
  </si>
  <si>
    <t>Levy rate per cubic metre</t>
  </si>
  <si>
    <t>2024–25</t>
  </si>
  <si>
    <t>2025–26</t>
  </si>
  <si>
    <t>2026–27</t>
  </si>
  <si>
    <t>2027–28</t>
  </si>
  <si>
    <t>Information on levy calculation and record keeping is available at the</t>
  </si>
  <si>
    <t>Department's website:</t>
  </si>
  <si>
    <t>www.wa.gov.au/service/building-utilities-and-essential-services/waste-management/waste-levy-calculation-and-recordkeeping</t>
  </si>
  <si>
    <t>The levy return forms and information on exemptions from the waste levy</t>
  </si>
  <si>
    <t>are available at the Department's website:</t>
  </si>
  <si>
    <t>www.wa.gov.au/wastelevy</t>
  </si>
  <si>
    <t>INSTRUCTION GUIDE FOR THE LICENSEE</t>
  </si>
  <si>
    <t xml:space="preserve"> Category 63 Inert landfill located within the Metropolitan Region</t>
  </si>
  <si>
    <t>How to complete the Inert Levy Return Form WL01-01</t>
  </si>
  <si>
    <t xml:space="preserve">• The return form is a Microsoft Excel spreadsheet.  It can be filled in electronically or manually. </t>
  </si>
  <si>
    <t xml:space="preserve">• When entering data electronically the return form contains formulas to auto-calculate totals, deductions and payment amounts.  </t>
  </si>
  <si>
    <t>• When entering an amount in the return form, two decimal places should be used.</t>
  </si>
  <si>
    <t>• This is the Department of Water and Environmental Regulation's approved return form. Do not change this return form. Regulation 18(2)(a) of the Waste Avoidance and Resource Recovery Regulations 2008 states that a licensee must make a return in the approved form, in respect of each return period setting out the details of waste received and lodge the return with the Chief Executive Officer (CEO) of the Department. Failing to lodge a return form by the due date may attract a penalty of up to a maximum of $2,000.</t>
  </si>
  <si>
    <t>Inert landfill levy return form – to be completed by the licensed landfill operator</t>
  </si>
  <si>
    <t>Part A Licensee information</t>
  </si>
  <si>
    <t>The licensee preparing the levy return form must provide the following information:</t>
  </si>
  <si>
    <t>• licensee name;</t>
  </si>
  <si>
    <t>• landfill premises name;</t>
  </si>
  <si>
    <t>• Department licence number issued to the licensed landfill; and</t>
  </si>
  <si>
    <t>• relevant categories contained on the licence.</t>
  </si>
  <si>
    <t>Part A Return period</t>
  </si>
  <si>
    <t>• Select the return period from the drop down list or if completing the form manually write in the return period.</t>
  </si>
  <si>
    <t>• On the same row relating to the return period, complete the year of the return period.</t>
  </si>
  <si>
    <t xml:space="preserve">• On the same row, fill in the due date for the return period. The levy is payable by a licensee not later than 28 days after the end of each return period. If the 28th day payment of the levy falls on a Saturday or Sunday or public holiday, the next day that is not one of those is the due date.  </t>
  </si>
  <si>
    <t>Part B Total waste disposed of to landfill</t>
  </si>
  <si>
    <t xml:space="preserve">• Regulation 10(5) of the WARR Levy Regulations states the licensee of a category 63 licensed landfill in the metropolitan region must cause a survey of the premises to be conducted by a surveyor for the purpose of calculating the volume of waste disposed of to landfill during that return period - a quarterly survey.  The WARR Levy Regulations provide a definition of a surveyor that can conduct the quarterly survey. The information from the surveyor's quarterly survey should be used to complete the data for the total volume of waste accepted and disposed to landfill during the return period. </t>
  </si>
  <si>
    <t>• The surveyor should complete the Surveyor's Report Form and this should be submitted with the surveyor's quarterly survey to the CEO of the Department by the due date of the relevant levy return period.</t>
  </si>
  <si>
    <t xml:space="preserve">• The measurement is cubic metres, to one decimal place.  </t>
  </si>
  <si>
    <t>Part C Exemptions granted by the the Department under regulation 5 of the Waste Avoidance and Resource Recovery Levy Regulations 2008</t>
  </si>
  <si>
    <t xml:space="preserve">• Waste disposed of to landfill that is subject to an exemption granted by the CEO (or delegated officer) of the Department must be declared under Part C of the form in cubic metres, to two decimal places.    </t>
  </si>
  <si>
    <t xml:space="preserve">• For exemptions granted under regulation 5(1)(a) uncontaminated soil or other clean fill that is, or is to be used after the completion of landfill operations to cover, to a depth of up of 500mm, waste disposed of on the premises; 5(1)(g) waste to be used for construction or maintenance work carried out on the licensed landfill; and regulation 5(1)(i) asbestos containing material if the material is taken to the licensed landfill otherwise than in contravention of the Environmental Protection (Controlled Waste) Regulations 2004 regulation 44, and buried at the licensed landfill in compliance with the conditions on the licence; the waste must be recorded on the form when it is disposed of to landfill, buried at the landfill and/or used in accordance with the exemption notice. </t>
  </si>
  <si>
    <r>
      <t>In the drop down menu, select the type of method used throughout the return period to estimate the exempt waste in accordance with the Department's Environmental standard: Approved manner for estimating the volume or weight of waste received at and disposed of to landfill.  There are three options, 1) the weighbridge tonnage converted to volume (m</t>
    </r>
    <r>
      <rPr>
        <vertAlign val="superscript"/>
        <sz val="11"/>
        <rFont val="Arial"/>
        <family val="2"/>
      </rPr>
      <t>3</t>
    </r>
    <r>
      <rPr>
        <sz val="11"/>
        <rFont val="Arial"/>
        <family val="2"/>
      </rPr>
      <t>) method; or 2) the vehicle type by volume (m</t>
    </r>
    <r>
      <rPr>
        <vertAlign val="superscript"/>
        <sz val="11"/>
        <rFont val="Arial"/>
        <family val="2"/>
      </rPr>
      <t>3</t>
    </r>
    <r>
      <rPr>
        <sz val="11"/>
        <rFont val="Arial"/>
        <family val="2"/>
      </rPr>
      <t xml:space="preserve">) method; or 3) combination of options one and two.  </t>
    </r>
  </si>
  <si>
    <t>• In the first column under Part C, list the exemption reference number. This reference number is in the top right corner of the relevant Notice of Approved Exemption that has been granted to the licensee.</t>
  </si>
  <si>
    <r>
      <t>• On the same row, select the type of exemption from the drop down list. The drop down list relates to regulation 5 of the WARR Levy Regulations exemptions to which that waste relates as stated in the relevant exemption notice</t>
    </r>
    <r>
      <rPr>
        <i/>
        <sz val="11"/>
        <rFont val="Arial"/>
        <family val="2"/>
      </rPr>
      <t>.</t>
    </r>
  </si>
  <si>
    <t>• On the same row, insert a short description of the waste type. For example, clean fill, whale carcass &amp; beach sand, green waste, asbestos.</t>
  </si>
  <si>
    <t>• On the same row, the volume of waste in cubic metres must be completed to be claimed.  The volume of exempt waste stated in the form must be measured in accordance with the Department's Environmental standard: Approved manner for estimating the volume or weight of waste received at and disposed of to landfill: https://www.wa.gov.au/service/building-utilities-and-essential-services/waste-management/waste-levy-calculation-and-recordkeeping</t>
  </si>
  <si>
    <t>• Data sheets supporting any claims for the approved exemptions listed in Part C must be attached to this report form and be consistent with the manner for estimating the volume in accordance with the Department's Environmental standard: Approved manner for estimating the volume or weight of waste received at and disposed of to landfill: https://www.wa.gov.au/service/building-utilities-and-essential-services/waste-management/waste-levy-calculation-and-recordkeeping</t>
  </si>
  <si>
    <t xml:space="preserve">• The Microsoft Excel format of the report form contains formulas that will auto calculate the total volumes of waste that is stated, and deduct that total from the total waste accepted under Part B.  </t>
  </si>
  <si>
    <t>Part D Total exempted waste</t>
  </si>
  <si>
    <t xml:space="preserve">• If completing the form manually, add up the total of exempt waste claimed under Part C.  </t>
  </si>
  <si>
    <t>Part E Total waste disposed of to landfill minus total exempted waste</t>
  </si>
  <si>
    <t xml:space="preserve">The formulas in the spreadsheet will subtract Part D total from Part B.  It is important the surveyor confirms this is the amount of the fill volume calculated on the survey because this is the volume the licensee who pays the levy must use on the levy return form.  If deductions are made from the fill volume for exempted materials, these amounts need to be indicated on the volumetric survey the surveyor / licensee submits to DWER.  </t>
  </si>
  <si>
    <t>Part F Total leviable amount</t>
  </si>
  <si>
    <r>
      <t>This is the volume of waste in cubic metres declared as leviable under regulation 12(1) of the WARR Levy Regulations</t>
    </r>
    <r>
      <rPr>
        <i/>
        <sz val="11"/>
        <rFont val="Arial"/>
        <family val="2"/>
      </rPr>
      <t>,</t>
    </r>
    <r>
      <rPr>
        <sz val="11"/>
        <rFont val="Arial"/>
        <family val="2"/>
      </rPr>
      <t xml:space="preserve"> being the figure set out in Part E.</t>
    </r>
  </si>
  <si>
    <t>Part G Levy rate per cubic metre</t>
  </si>
  <si>
    <r>
      <t>The inert waste levy rate is as prescribed under regulation 12(1) of the WARR Levy Regulations</t>
    </r>
    <r>
      <rPr>
        <i/>
        <sz val="11"/>
        <rFont val="Arial"/>
        <family val="2"/>
      </rPr>
      <t xml:space="preserve">. </t>
    </r>
    <r>
      <rPr>
        <sz val="11"/>
        <rFont val="Arial"/>
        <family val="2"/>
      </rPr>
      <t xml:space="preserve"> Please check that the inert levy rate stated in the form is correct for the return period, as per the table on the cover sheet tab of this workbook.</t>
    </r>
  </si>
  <si>
    <t>Part H Preliminary levy calculation (prior to survey deduction, if any)</t>
  </si>
  <si>
    <t xml:space="preserve">The total leviable amount is multiplied by the levy rate. If completing manually, multiply the volume in Part F by the rate in Part G to achieve a dollar value.  </t>
  </si>
  <si>
    <t xml:space="preserve">Part I Survey costs incurred </t>
  </si>
  <si>
    <r>
      <t>Under regulation 12(1) of the</t>
    </r>
    <r>
      <rPr>
        <i/>
        <sz val="11"/>
        <rFont val="Arial"/>
        <family val="2"/>
      </rPr>
      <t xml:space="preserve"> </t>
    </r>
    <r>
      <rPr>
        <sz val="11"/>
        <rFont val="Arial"/>
        <family val="2"/>
      </rPr>
      <t xml:space="preserve">WARR Levy Regulations, the amount of the cost of the surveyor's survey up to $2,000 maximum, may be deducted from the levy.  To make this claim a copy of the surveyor's invoice referencing the survey must be evidenced in the documentation submitted to the Department.  </t>
    </r>
  </si>
  <si>
    <t>Part J Total levy payable</t>
  </si>
  <si>
    <t xml:space="preserve">• The amount of levy under Part H minus the survey costs in Part I calculates the amount of levy to be paid to the Department. If completing manually, subtract the survey fee from the preliminary levy calculation to achieve a dollar value. The levy is payable by a licensee not later than 28 days after the end of each return period. If the 28th day payment of the levy falls on a Saturday or Sunday or public holiday, the next day that is not one of those is the due date.    </t>
  </si>
  <si>
    <t>• No GST amount is to be included in the levy return.</t>
  </si>
  <si>
    <t>Declaration</t>
  </si>
  <si>
    <t>The licensee completing the levy return form must fill out the following:</t>
  </si>
  <si>
    <r>
      <rPr>
        <sz val="11"/>
        <rFont val="Symbol"/>
        <family val="1"/>
        <charset val="2"/>
      </rPr>
      <t>·</t>
    </r>
    <r>
      <rPr>
        <sz val="11"/>
        <rFont val="Arial"/>
        <family val="2"/>
      </rPr>
      <t xml:space="preserve"> signature;</t>
    </r>
  </si>
  <si>
    <r>
      <rPr>
        <sz val="11"/>
        <rFont val="Symbol"/>
        <family val="1"/>
        <charset val="2"/>
      </rPr>
      <t>·</t>
    </r>
    <r>
      <rPr>
        <sz val="11"/>
        <rFont val="Arial"/>
        <family val="2"/>
      </rPr>
      <t xml:space="preserve"> name (printed);</t>
    </r>
  </si>
  <si>
    <r>
      <rPr>
        <sz val="11"/>
        <rFont val="Symbol"/>
        <family val="1"/>
        <charset val="2"/>
      </rPr>
      <t>·</t>
    </r>
    <r>
      <rPr>
        <sz val="11"/>
        <rFont val="Arial"/>
        <family val="2"/>
      </rPr>
      <t xml:space="preserve"> payment type, being EFT or cheque (payment made out to "The Department of Water and Environmental Regulation" in full);</t>
    </r>
  </si>
  <si>
    <r>
      <rPr>
        <sz val="11"/>
        <rFont val="Symbol"/>
        <family val="1"/>
        <charset val="2"/>
      </rPr>
      <t>·</t>
    </r>
    <r>
      <rPr>
        <sz val="11"/>
        <rFont val="Arial"/>
        <family val="2"/>
      </rPr>
      <t xml:space="preserve"> date of payment of the levy amount; </t>
    </r>
  </si>
  <si>
    <r>
      <rPr>
        <sz val="11"/>
        <rFont val="Symbol"/>
        <family val="1"/>
        <charset val="2"/>
      </rPr>
      <t>·</t>
    </r>
    <r>
      <rPr>
        <sz val="11"/>
        <rFont val="Arial"/>
        <family val="2"/>
      </rPr>
      <t xml:space="preserve"> date of completing the form;</t>
    </r>
  </si>
  <si>
    <r>
      <rPr>
        <sz val="11"/>
        <rFont val="Symbol"/>
        <family val="1"/>
        <charset val="2"/>
      </rPr>
      <t>·</t>
    </r>
    <r>
      <rPr>
        <sz val="11"/>
        <rFont val="Arial"/>
        <family val="2"/>
      </rPr>
      <t xml:space="preserve"> position / title of the signatory; and</t>
    </r>
  </si>
  <si>
    <r>
      <rPr>
        <sz val="11"/>
        <rFont val="Symbol"/>
        <family val="1"/>
        <charset val="2"/>
      </rPr>
      <t>·</t>
    </r>
    <r>
      <rPr>
        <sz val="11"/>
        <rFont val="Arial"/>
        <family val="2"/>
      </rPr>
      <t xml:space="preserve"> date of lodging the levy return form.  </t>
    </r>
  </si>
  <si>
    <r>
      <t xml:space="preserve">The Inert Levy Return Form can only be signed by the licensee or an authorised person with the legal authority to sign on behalf of the licensee. The responsibility for the accuracy and veracity of the form resides with the person who signs the form. A person who signs and certifies the form must satisfy themselves that information being reported is accurate and verifiable. It is an offence under section 112 of the </t>
    </r>
    <r>
      <rPr>
        <i/>
        <sz val="11"/>
        <rFont val="Arial"/>
        <family val="2"/>
      </rPr>
      <t>Environmental Protection Act 1986</t>
    </r>
    <r>
      <rPr>
        <sz val="11"/>
        <rFont val="Arial"/>
        <family val="2"/>
      </rPr>
      <t xml:space="preserve"> for a person to give information that to their knowledge is false or misleading in a material particular.</t>
    </r>
  </si>
  <si>
    <t>Supporting information</t>
  </si>
  <si>
    <t>Where relevant, submit the Inert Levy Return Form with:</t>
  </si>
  <si>
    <r>
      <rPr>
        <sz val="11"/>
        <rFont val="Symbol"/>
        <family val="1"/>
        <charset val="2"/>
      </rPr>
      <t>·</t>
    </r>
    <r>
      <rPr>
        <sz val="11"/>
        <rFont val="Arial"/>
        <family val="2"/>
      </rPr>
      <t xml:space="preserve"> data sheets supporting any claims for exemptions; </t>
    </r>
  </si>
  <si>
    <r>
      <rPr>
        <sz val="11"/>
        <rFont val="Symbol"/>
        <family val="1"/>
        <charset val="2"/>
      </rPr>
      <t>·</t>
    </r>
    <r>
      <rPr>
        <sz val="11"/>
        <rFont val="Arial"/>
        <family val="2"/>
      </rPr>
      <t xml:space="preserve"> Surveyors Report Form; </t>
    </r>
  </si>
  <si>
    <r>
      <rPr>
        <sz val="11"/>
        <rFont val="Symbol"/>
        <family val="1"/>
        <charset val="2"/>
      </rPr>
      <t>·</t>
    </r>
    <r>
      <rPr>
        <sz val="11"/>
        <rFont val="Arial"/>
        <family val="2"/>
      </rPr>
      <t xml:space="preserve"> Surveyors quarterly survey; and</t>
    </r>
  </si>
  <si>
    <r>
      <rPr>
        <sz val="11"/>
        <rFont val="Symbol"/>
        <family val="1"/>
        <charset val="2"/>
      </rPr>
      <t>·</t>
    </r>
    <r>
      <rPr>
        <sz val="11"/>
        <rFont val="Arial"/>
        <family val="2"/>
      </rPr>
      <t xml:space="preserve"> payment of the levy.</t>
    </r>
  </si>
  <si>
    <t xml:space="preserve">Email or post the levy return form and supporting information to the Department. Contact information is provided on the cover sheet tab of this workbook.  </t>
  </si>
  <si>
    <t>Regulation 18(2)(a)
Waste Avoidance and Resource Recovery Regulations 2008
APPROVED FORM</t>
  </si>
  <si>
    <t>WL01-01 – Inert Levy Return Form – Category 63 landfill located within the metropolitan region</t>
  </si>
  <si>
    <t>Version: August 2024</t>
  </si>
  <si>
    <t>Return and payment of levy in accordance with regulation 18 of the 
Waste Avoidance and Resource Recovery Regulations 2008</t>
  </si>
  <si>
    <t>Licensee</t>
  </si>
  <si>
    <t>Licensee name</t>
  </si>
  <si>
    <t>A</t>
  </si>
  <si>
    <t>Landfill premises name</t>
  </si>
  <si>
    <t>Licence number</t>
  </si>
  <si>
    <t>Licence categories</t>
  </si>
  <si>
    <t>Reporting period</t>
  </si>
  <si>
    <t>Reporting year</t>
  </si>
  <si>
    <t>Due date</t>
  </si>
  <si>
    <t>Volume of waste in accordance with regulation 10(8) and approved exemptions under regulation 5 of the 
Waste Avoidance and Resource Recovery Levy Regulations 2008</t>
  </si>
  <si>
    <r>
      <t>Volume of waste must be stated in cubic metres (m</t>
    </r>
    <r>
      <rPr>
        <b/>
        <vertAlign val="superscript"/>
        <sz val="10"/>
        <rFont val="Arial"/>
        <family val="2"/>
      </rPr>
      <t>3</t>
    </r>
    <r>
      <rPr>
        <b/>
        <sz val="10"/>
        <rFont val="Arial"/>
        <family val="2"/>
      </rPr>
      <t>)</t>
    </r>
  </si>
  <si>
    <t>Volume m3</t>
  </si>
  <si>
    <t>B</t>
  </si>
  <si>
    <t>Total volume of waste disposed of to landfill</t>
  </si>
  <si>
    <t>C</t>
  </si>
  <si>
    <t>Granted exemptions</t>
  </si>
  <si>
    <r>
      <t xml:space="preserve">Select type of estimate following the </t>
    </r>
    <r>
      <rPr>
        <i/>
        <sz val="10"/>
        <rFont val="Arial"/>
        <family val="2"/>
      </rPr>
      <t xml:space="preserve">Environmental standard: approved manner </t>
    </r>
  </si>
  <si>
    <t>Waste description</t>
  </si>
  <si>
    <t>Exemption notice number</t>
  </si>
  <si>
    <t>Regulation</t>
  </si>
  <si>
    <r>
      <t>Volume m</t>
    </r>
    <r>
      <rPr>
        <vertAlign val="superscript"/>
        <sz val="10"/>
        <rFont val="Arial"/>
        <family val="2"/>
      </rPr>
      <t>3</t>
    </r>
  </si>
  <si>
    <t xml:space="preserve">Attach data sheets supporting any stated claims for the approved exemptions </t>
  </si>
  <si>
    <t>D</t>
  </si>
  <si>
    <t>Total exempted waste</t>
  </si>
  <si>
    <t>TOTAL C</t>
  </si>
  <si>
    <t>E</t>
  </si>
  <si>
    <t>Total waste disposed of to landfill minus</t>
  </si>
  <si>
    <t>(B - D)</t>
  </si>
  <si>
    <t>total exempted waste</t>
  </si>
  <si>
    <t>Amount of levy in accordance with regulation 12(1) of the Waste Avoidance and Resource Recovery Levy Regulations 2008</t>
  </si>
  <si>
    <t>F</t>
  </si>
  <si>
    <t xml:space="preserve">Total leviable amount </t>
  </si>
  <si>
    <t>G</t>
  </si>
  <si>
    <t xml:space="preserve">Levy rate per cubic metre </t>
  </si>
  <si>
    <t>H</t>
  </si>
  <si>
    <t>Preliminary levy calculations (prior to survey deduction, if any)</t>
  </si>
  <si>
    <t>G x F</t>
  </si>
  <si>
    <t>I</t>
  </si>
  <si>
    <t>Survey costs (attach the copy of the surveyors invoice)</t>
  </si>
  <si>
    <t>J</t>
  </si>
  <si>
    <t>TOTAL LEVY PAYABLE (GST exclusive)</t>
  </si>
  <si>
    <t>H - I</t>
  </si>
  <si>
    <t>I declare that the contents of this levy return are true and correct.</t>
  </si>
  <si>
    <t>Signature</t>
  </si>
  <si>
    <t>Date</t>
  </si>
  <si>
    <t>Name</t>
  </si>
  <si>
    <t>Position</t>
  </si>
  <si>
    <t>Date inert levy return form lodged</t>
  </si>
  <si>
    <t>INSTRUCTION GUIDE FOR THE SURVEYOR</t>
  </si>
  <si>
    <t>How to complete the surveyor's report form</t>
  </si>
  <si>
    <r>
      <t>Important</t>
    </r>
    <r>
      <rPr>
        <sz val="11"/>
        <rFont val="Arial"/>
        <family val="2"/>
      </rPr>
      <t xml:space="preserve"> </t>
    </r>
    <r>
      <rPr>
        <b/>
        <sz val="11"/>
        <rFont val="Arial"/>
        <family val="2"/>
      </rPr>
      <t>information</t>
    </r>
  </si>
  <si>
    <t xml:space="preserve">• The report form is a Microsoft Excel spreadsheet.  It can be filled in electronically or manually as needed by the surveyor or the licensee.  </t>
  </si>
  <si>
    <t xml:space="preserve">• All forms relating to the levy calculation contain formulas to auto-calculate deductions and payment amounts.  </t>
  </si>
  <si>
    <t>• When entering an amount in the forms, only two decimal places should be used.</t>
  </si>
  <si>
    <t>Inert surveyor's report form – to be completed by the licensed surveyor</t>
  </si>
  <si>
    <t>Client licensee</t>
  </si>
  <si>
    <t>The surveyor preparing the report form should fill in the client details:</t>
  </si>
  <si>
    <r>
      <rPr>
        <sz val="11"/>
        <rFont val="Symbol"/>
        <family val="1"/>
        <charset val="2"/>
      </rPr>
      <t>·</t>
    </r>
    <r>
      <rPr>
        <sz val="11"/>
        <rFont val="Arial"/>
        <family val="2"/>
      </rPr>
      <t xml:space="preserve"> licensee name;</t>
    </r>
  </si>
  <si>
    <r>
      <rPr>
        <sz val="11"/>
        <rFont val="Symbol"/>
        <family val="1"/>
        <charset val="2"/>
      </rPr>
      <t>·</t>
    </r>
    <r>
      <rPr>
        <sz val="11"/>
        <rFont val="Arial"/>
        <family val="2"/>
      </rPr>
      <t xml:space="preserve"> landfill premises name;</t>
    </r>
  </si>
  <si>
    <r>
      <rPr>
        <sz val="11"/>
        <rFont val="Symbol"/>
        <family val="1"/>
        <charset val="2"/>
      </rPr>
      <t>·</t>
    </r>
    <r>
      <rPr>
        <sz val="11"/>
        <rFont val="Arial"/>
        <family val="2"/>
      </rPr>
      <t xml:space="preserve"> Department licence number issued to the licensed landfill; and</t>
    </r>
  </si>
  <si>
    <r>
      <rPr>
        <sz val="11"/>
        <rFont val="Symbol"/>
        <family val="1"/>
        <charset val="2"/>
      </rPr>
      <t>·</t>
    </r>
    <r>
      <rPr>
        <sz val="11"/>
        <rFont val="Arial"/>
        <family val="2"/>
      </rPr>
      <t xml:space="preserve"> relevant categories contained on the licence.</t>
    </r>
  </si>
  <si>
    <t xml:space="preserve">• The surveyor should fill in the total volume disposed of to landfill during the return period.  This information should come directly from the volumetric survey undertaken for the surveyor's client.  The measurement is cubic metres, to one decimal place.    </t>
  </si>
  <si>
    <t>Part C Name of the surveyor who conducted the survey</t>
  </si>
  <si>
    <t>Complete the name of the surveyor.</t>
  </si>
  <si>
    <t>Part D Name of the surveyor’s firm</t>
  </si>
  <si>
    <t xml:space="preserve">Complete the name of the surveying business, if applicable.  </t>
  </si>
  <si>
    <t xml:space="preserve">Part E  Contact </t>
  </si>
  <si>
    <t>Complete the surveyor's contact details.</t>
  </si>
  <si>
    <t xml:space="preserve">Part F Date the survey was undertaken </t>
  </si>
  <si>
    <t xml:space="preserve">Complete the capture date the volumetric survey was undertaken at the landfill.  </t>
  </si>
  <si>
    <t>Part G Survey submission date</t>
  </si>
  <si>
    <t>Complete the date the documentation was sent to the Department.</t>
  </si>
  <si>
    <t>Part H Submission details</t>
  </si>
  <si>
    <t xml:space="preserve">• Circle the relevant file formats of the volumetric survey submission.  </t>
  </si>
  <si>
    <t>• Digital submissions to the Department should contain the survey in PDF format, either a .dwg or .dgn file format.  If claiming a rebate from the levy for the volumetric services, a copy of the surveyor's invoice must also be included on a CD/flash drive.</t>
  </si>
  <si>
    <t xml:space="preserve">• Hardcopy submissions should include a printed survey in A4 and A1/A2 size and if applicable a hardcopy of the surveyor's invoice.  </t>
  </si>
  <si>
    <t>Part I Signature of the responsible surveyor</t>
  </si>
  <si>
    <t>The surveyor who undertook the survey of the landfill to sign the form as correct. The responsibility for the accuracy and veracity of the form resides with the person who signs the form. A person who signs and certifies the form must satisfy themselves that information being reported is accurate and verifiable.</t>
  </si>
  <si>
    <t>The surveyor should provide this report form to the licensed landfill client so that they may complete their levy return form and submit a copy of the surveyor's report form to the Department.</t>
  </si>
  <si>
    <t>Category 63 landfill located within the metropolitan region</t>
  </si>
  <si>
    <t>COMPLETED BY THE SURVEYOR</t>
  </si>
  <si>
    <t>Client Licensee</t>
  </si>
  <si>
    <t>Volume of waste must be stated in cubic metres - m3</t>
  </si>
  <si>
    <t xml:space="preserve">Total volume of waste disposed of to landfill </t>
  </si>
  <si>
    <t>Surveyor details</t>
  </si>
  <si>
    <t>Name of the surveyor</t>
  </si>
  <si>
    <t>Name of the surveyor's firm</t>
  </si>
  <si>
    <t>Contact</t>
  </si>
  <si>
    <t>Email</t>
  </si>
  <si>
    <t>Telephone</t>
  </si>
  <si>
    <t>Date the survey was undertaken</t>
  </si>
  <si>
    <t>Survey submission date</t>
  </si>
  <si>
    <t>Submission details</t>
  </si>
  <si>
    <t>[  ] Digital              [  ] PDF</t>
  </si>
  <si>
    <t xml:space="preserve">    [  ] dwg       [  ] dgn       </t>
  </si>
  <si>
    <t>[  ] invoice to client</t>
  </si>
  <si>
    <t>(licensee)</t>
  </si>
  <si>
    <t xml:space="preserve">    [  ] A4        [  ] A2     </t>
  </si>
  <si>
    <t>Signature of the responsible surveyor</t>
  </si>
  <si>
    <t>r.5(1)(a)</t>
  </si>
  <si>
    <t>January - March</t>
  </si>
  <si>
    <t>r.5(1)(b)</t>
  </si>
  <si>
    <t>April - June</t>
  </si>
  <si>
    <t>r.5(1)(c)</t>
  </si>
  <si>
    <t>July - September</t>
  </si>
  <si>
    <t>r.5(1)(d)</t>
  </si>
  <si>
    <t>October - December</t>
  </si>
  <si>
    <t>r.5(1)(e)</t>
  </si>
  <si>
    <t>r.5(1)(f)</t>
  </si>
  <si>
    <t>r.5(1)(g)</t>
  </si>
  <si>
    <t>r.5(1)(h)</t>
  </si>
  <si>
    <t>r.5(1)(i)</t>
  </si>
  <si>
    <r>
      <rPr>
        <b/>
        <sz val="12"/>
        <rFont val="Arial"/>
        <family val="2"/>
      </rPr>
      <t>The Department's ABN</t>
    </r>
    <r>
      <rPr>
        <sz val="12"/>
        <rFont val="Arial"/>
        <family val="2"/>
      </rPr>
      <t>: 28 420 443 065</t>
    </r>
  </si>
  <si>
    <r>
      <t>• This report form is to be completed by the licensee of a Category 63 Class I inert landfill located within the metropolitan region. The metropolitan region is defined in regulation 3 of th</t>
    </r>
    <r>
      <rPr>
        <i/>
        <sz val="11"/>
        <rFont val="Arial"/>
        <family val="2"/>
      </rPr>
      <t xml:space="preserve">e </t>
    </r>
    <r>
      <rPr>
        <sz val="11"/>
        <rFont val="Arial"/>
        <family val="2"/>
      </rPr>
      <t xml:space="preserve">Waste Avoidance and Resource Recovery Levy Regulations 2008 (WARR Levy Regulations) and has the meaning as given in section 4(1) of the </t>
    </r>
    <r>
      <rPr>
        <i/>
        <sz val="11"/>
        <rFont val="Arial"/>
        <family val="2"/>
      </rPr>
      <t>Planning and Development Act 2005</t>
    </r>
    <r>
      <rPr>
        <sz val="11"/>
        <rFont val="Arial"/>
        <family val="2"/>
      </rPr>
      <t>.</t>
    </r>
  </si>
  <si>
    <r>
      <t>• The formulas in the spreadsheet will auto-calculate the total of the exemptions claimed under 
regulation 5 of the WARR Levy Regulations –</t>
    </r>
    <r>
      <rPr>
        <i/>
        <sz val="11"/>
        <rFont val="Arial"/>
        <family val="2"/>
      </rPr>
      <t xml:space="preserve"> </t>
    </r>
    <r>
      <rPr>
        <sz val="11"/>
        <rFont val="Arial"/>
        <family val="2"/>
      </rPr>
      <t xml:space="preserve">as provided in Part C.  </t>
    </r>
  </si>
  <si>
    <t>Levy payable – payment type (EFT or cheque)</t>
  </si>
  <si>
    <t>Levy payable – date of payment</t>
  </si>
  <si>
    <t>[  ] Hardcopy         [  ]PDF</t>
  </si>
  <si>
    <t>• On the same row, fill in the due date for the return period. The levy is payable by a licensee not later than 28 days after the end of each return period. If the 28th day payment of the levy falls on a Saturday or Sunday or public holiday, the next day that is not one of those is the due date.</t>
  </si>
  <si>
    <t>Report on a quarterly survey in accordance with regulation 10(6) and 10(7) of the 
Waste Avoidance and Resource Recovery Levy Regulations 2008</t>
  </si>
  <si>
    <t>Volume of waste in accordance with regulation 10(7)  of the 
Waste Avoidance and Resource Recovery Levy Regulations 2008</t>
  </si>
  <si>
    <t>Regulation 10
Waste Avoidance and Resource Recovery Regulations Levy 2008
APPROVED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</si>
</sst>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quot;$&quot;#,##0.00"/>
    <numFmt numFmtId="166" formatCode="[$-C09]d\ mmmm\ yyyy;@"/>
    <numFmt numFmtId="167" formatCode="&quot;$&quot;#,##0"/>
  </numFmts>
  <fonts count="34" x14ac:knownFonts="1">
    <font>
      <sz val="10"/>
      <color theme="1"/>
      <name val="Arial"/>
      <family val="2"/>
    </font>
    <font>
      <b/>
      <sz val="10"/>
      <color theme="0"/>
      <name val="Arial"/>
      <family val="2"/>
    </font>
    <font>
      <sz val="10"/>
      <color theme="0"/>
      <name val="Arial"/>
      <family val="2"/>
    </font>
    <font>
      <sz val="11"/>
      <name val="Arial"/>
      <family val="2"/>
    </font>
    <font>
      <b/>
      <sz val="11"/>
      <color theme="0"/>
      <name val="Arial"/>
      <family val="2"/>
    </font>
    <font>
      <b/>
      <sz val="11"/>
      <name val="Arial"/>
      <family val="2"/>
    </font>
    <font>
      <u/>
      <sz val="7.5"/>
      <color indexed="12"/>
      <name val="Arial"/>
      <family val="2"/>
    </font>
    <font>
      <u/>
      <sz val="11"/>
      <color indexed="12"/>
      <name val="Arial"/>
      <family val="2"/>
    </font>
    <font>
      <b/>
      <i/>
      <sz val="11"/>
      <name val="Arial"/>
      <family val="2"/>
    </font>
    <font>
      <vertAlign val="superscript"/>
      <sz val="11"/>
      <name val="Arial"/>
      <family val="2"/>
    </font>
    <font>
      <sz val="11"/>
      <color theme="0"/>
      <name val="Arial"/>
      <family val="2"/>
    </font>
    <font>
      <i/>
      <sz val="11"/>
      <name val="Arial"/>
      <family val="2"/>
    </font>
    <font>
      <sz val="11"/>
      <name val="Symbol"/>
      <family val="1"/>
      <charset val="2"/>
    </font>
    <font>
      <b/>
      <sz val="10"/>
      <name val="Arial"/>
      <family val="2"/>
    </font>
    <font>
      <sz val="10"/>
      <name val="Arial"/>
      <family val="2"/>
    </font>
    <font>
      <i/>
      <sz val="10"/>
      <name val="Arial"/>
      <family val="2"/>
    </font>
    <font>
      <u/>
      <sz val="10"/>
      <name val="Arial"/>
      <family val="2"/>
    </font>
    <font>
      <vertAlign val="superscript"/>
      <sz val="10"/>
      <name val="Arial"/>
      <family val="2"/>
    </font>
    <font>
      <sz val="11"/>
      <name val="Calibri"/>
      <family val="2"/>
    </font>
    <font>
      <sz val="10"/>
      <color rgb="FFC00000"/>
      <name val="Arial"/>
      <family val="2"/>
    </font>
    <font>
      <u/>
      <sz val="12"/>
      <color indexed="12"/>
      <name val="Arial"/>
      <family val="2"/>
    </font>
    <font>
      <b/>
      <sz val="11"/>
      <color rgb="FFFF0000"/>
      <name val="Arial"/>
      <family val="2"/>
    </font>
    <font>
      <b/>
      <sz val="10"/>
      <color rgb="FFFF0000"/>
      <name val="Arial"/>
      <family val="2"/>
    </font>
    <font>
      <b/>
      <sz val="12"/>
      <name val="Arial"/>
      <family val="2"/>
    </font>
    <font>
      <sz val="12"/>
      <name val="Arial"/>
      <family val="2"/>
    </font>
    <font>
      <sz val="10"/>
      <color rgb="FFFF0000"/>
      <name val="Arial"/>
      <family val="2"/>
    </font>
    <font>
      <b/>
      <sz val="10"/>
      <color rgb="FF000000"/>
      <name val="Arial"/>
      <family val="2"/>
    </font>
    <font>
      <sz val="11"/>
      <color rgb="FFFF0000"/>
      <name val="Arial"/>
      <family val="2"/>
    </font>
    <font>
      <strike/>
      <sz val="10"/>
      <color rgb="FFFF0000"/>
      <name val="Arial"/>
      <family val="2"/>
    </font>
    <font>
      <b/>
      <sz val="8"/>
      <name val="Arial"/>
      <family val="2"/>
    </font>
    <font>
      <sz val="11"/>
      <color theme="1"/>
      <name val="Arial"/>
      <family val="2"/>
    </font>
    <font>
      <sz val="11"/>
      <color theme="9" tint="-0.249977111117893"/>
      <name val="Arial"/>
      <family val="2"/>
    </font>
    <font>
      <b/>
      <sz val="10"/>
      <color theme="1"/>
      <name val="Arial"/>
      <family val="2"/>
    </font>
    <font>
      <b/>
      <vertAlign val="superscript"/>
      <sz val="10"/>
      <name val="Arial"/>
      <family val="2"/>
    </font>
  </fonts>
  <fills count="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0065A6"/>
        <bgColor indexed="64"/>
      </patternFill>
    </fill>
    <fill>
      <patternFill patternType="solid">
        <fgColor theme="0" tint="-0.3499862666707357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rgb="FF0070C0"/>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29">
    <xf numFmtId="0" fontId="0" fillId="0" borderId="0" xfId="0"/>
    <xf numFmtId="0" fontId="3" fillId="2" borderId="0" xfId="0" applyFont="1" applyFill="1"/>
    <xf numFmtId="0" fontId="3"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3" fillId="2" borderId="5" xfId="0" applyFont="1" applyFill="1" applyBorder="1"/>
    <xf numFmtId="0" fontId="5" fillId="2" borderId="4" xfId="0" applyFont="1" applyFill="1" applyBorder="1"/>
    <xf numFmtId="0" fontId="7" fillId="2" borderId="0" xfId="1" applyFont="1" applyFill="1" applyBorder="1" applyAlignment="1" applyProtection="1"/>
    <xf numFmtId="0" fontId="8" fillId="2" borderId="4" xfId="0" applyFont="1" applyFill="1" applyBorder="1"/>
    <xf numFmtId="0" fontId="3" fillId="2" borderId="0" xfId="0" applyFont="1" applyFill="1" applyAlignment="1">
      <alignment wrapText="1"/>
    </xf>
    <xf numFmtId="0" fontId="3" fillId="2" borderId="7" xfId="0" applyFont="1" applyFill="1" applyBorder="1"/>
    <xf numFmtId="0" fontId="3" fillId="2" borderId="8" xfId="0" applyFont="1" applyFill="1" applyBorder="1"/>
    <xf numFmtId="0" fontId="3" fillId="2" borderId="9" xfId="0" applyFont="1" applyFill="1" applyBorder="1"/>
    <xf numFmtId="0" fontId="10" fillId="3" borderId="0" xfId="0" applyFont="1" applyFill="1" applyAlignment="1">
      <alignment horizontal="lef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vertical="top"/>
    </xf>
    <xf numFmtId="0" fontId="5" fillId="0" borderId="0" xfId="0" applyFont="1" applyAlignment="1">
      <alignment horizontal="left" vertical="top" wrapText="1"/>
    </xf>
    <xf numFmtId="0" fontId="14" fillId="4" borderId="0" xfId="0" applyFont="1" applyFill="1"/>
    <xf numFmtId="0" fontId="18" fillId="0" borderId="0" xfId="0" applyFont="1" applyAlignment="1">
      <alignment horizontal="center" wrapText="1"/>
    </xf>
    <xf numFmtId="0" fontId="10" fillId="5" borderId="0" xfId="0" applyFont="1" applyFill="1" applyAlignment="1">
      <alignment horizontal="left" wrapText="1"/>
    </xf>
    <xf numFmtId="0" fontId="3" fillId="0" borderId="0" xfId="0" applyFont="1" applyAlignment="1">
      <alignment horizontal="left" vertical="top"/>
    </xf>
    <xf numFmtId="0" fontId="5" fillId="0" borderId="0" xfId="0" applyFont="1" applyAlignment="1">
      <alignment horizontal="left" vertical="top"/>
    </xf>
    <xf numFmtId="0" fontId="10" fillId="3" borderId="0" xfId="0" applyFont="1" applyFill="1" applyAlignment="1">
      <alignment wrapText="1"/>
    </xf>
    <xf numFmtId="0" fontId="10" fillId="3" borderId="0" xfId="0" applyFont="1" applyFill="1" applyAlignment="1">
      <alignment vertical="top" wrapText="1"/>
    </xf>
    <xf numFmtId="0" fontId="10" fillId="5" borderId="0" xfId="0" applyFont="1" applyFill="1" applyAlignment="1">
      <alignment horizontal="left" vertical="top" wrapText="1"/>
    </xf>
    <xf numFmtId="0" fontId="20" fillId="2" borderId="0" xfId="1" applyFont="1" applyFill="1" applyBorder="1" applyAlignment="1" applyProtection="1"/>
    <xf numFmtId="0" fontId="21" fillId="2" borderId="4" xfId="0" applyFont="1" applyFill="1" applyBorder="1"/>
    <xf numFmtId="0" fontId="21" fillId="0" borderId="0" xfId="0" applyFont="1" applyAlignment="1">
      <alignment wrapText="1"/>
    </xf>
    <xf numFmtId="0" fontId="22" fillId="4" borderId="0" xfId="0" applyFont="1" applyFill="1" applyAlignment="1" applyProtection="1">
      <alignment horizontal="left"/>
      <protection locked="0"/>
    </xf>
    <xf numFmtId="0" fontId="14" fillId="4" borderId="0" xfId="0" applyFont="1" applyFill="1" applyProtection="1">
      <protection locked="0"/>
    </xf>
    <xf numFmtId="0" fontId="14" fillId="0" borderId="0" xfId="0" applyFont="1" applyProtection="1">
      <protection locked="0"/>
    </xf>
    <xf numFmtId="0" fontId="13" fillId="4" borderId="0" xfId="0" applyFont="1" applyFill="1" applyAlignment="1" applyProtection="1">
      <alignment horizontal="left"/>
      <protection locked="0"/>
    </xf>
    <xf numFmtId="0" fontId="13" fillId="4" borderId="0" xfId="0" applyFont="1" applyFill="1" applyAlignment="1" applyProtection="1">
      <alignment horizontal="right"/>
      <protection locked="0"/>
    </xf>
    <xf numFmtId="0" fontId="13" fillId="0" borderId="0" xfId="0" applyFont="1" applyProtection="1">
      <protection locked="0"/>
    </xf>
    <xf numFmtId="0" fontId="14" fillId="4" borderId="6" xfId="0" applyFont="1" applyFill="1" applyBorder="1" applyProtection="1">
      <protection locked="0"/>
    </xf>
    <xf numFmtId="0" fontId="14" fillId="4" borderId="10" xfId="0" applyFont="1" applyFill="1" applyBorder="1" applyProtection="1">
      <protection locked="0"/>
    </xf>
    <xf numFmtId="0" fontId="14" fillId="4" borderId="11" xfId="0" applyFont="1" applyFill="1" applyBorder="1" applyProtection="1">
      <protection locked="0"/>
    </xf>
    <xf numFmtId="0" fontId="14" fillId="4" borderId="12" xfId="0" applyFont="1" applyFill="1" applyBorder="1" applyProtection="1">
      <protection locked="0"/>
    </xf>
    <xf numFmtId="0" fontId="14" fillId="4" borderId="5" xfId="0" applyFont="1" applyFill="1" applyBorder="1" applyProtection="1">
      <protection locked="0"/>
    </xf>
    <xf numFmtId="0" fontId="14" fillId="4" borderId="13" xfId="0" applyFont="1" applyFill="1" applyBorder="1" applyProtection="1">
      <protection locked="0"/>
    </xf>
    <xf numFmtId="0" fontId="14" fillId="4" borderId="14" xfId="0" applyFont="1" applyFill="1" applyBorder="1" applyProtection="1">
      <protection locked="0"/>
    </xf>
    <xf numFmtId="0" fontId="13" fillId="4" borderId="10" xfId="0" applyFont="1" applyFill="1" applyBorder="1" applyProtection="1">
      <protection locked="0"/>
    </xf>
    <xf numFmtId="0" fontId="14" fillId="4" borderId="0" xfId="0" applyFont="1" applyFill="1" applyAlignment="1" applyProtection="1">
      <alignment horizontal="centerContinuous"/>
      <protection locked="0"/>
    </xf>
    <xf numFmtId="0" fontId="14" fillId="4" borderId="5" xfId="0" applyFont="1" applyFill="1" applyBorder="1" applyAlignment="1" applyProtection="1">
      <alignment horizontal="centerContinuous"/>
      <protection locked="0"/>
    </xf>
    <xf numFmtId="0" fontId="13" fillId="4" borderId="5" xfId="0" applyFont="1" applyFill="1" applyBorder="1" applyProtection="1">
      <protection locked="0"/>
    </xf>
    <xf numFmtId="0" fontId="13" fillId="4" borderId="0" xfId="0" applyFont="1" applyFill="1" applyProtection="1">
      <protection locked="0"/>
    </xf>
    <xf numFmtId="0" fontId="16" fillId="4" borderId="0" xfId="0" applyFont="1" applyFill="1" applyProtection="1">
      <protection locked="0"/>
    </xf>
    <xf numFmtId="49" fontId="14" fillId="4" borderId="6" xfId="0" applyNumberFormat="1" applyFont="1" applyFill="1" applyBorder="1" applyProtection="1">
      <protection locked="0"/>
    </xf>
    <xf numFmtId="2" fontId="14" fillId="4" borderId="6" xfId="0" applyNumberFormat="1" applyFont="1" applyFill="1" applyBorder="1" applyProtection="1">
      <protection locked="0"/>
    </xf>
    <xf numFmtId="2" fontId="14" fillId="4" borderId="19" xfId="0" applyNumberFormat="1" applyFont="1" applyFill="1" applyBorder="1" applyProtection="1">
      <protection locked="0"/>
    </xf>
    <xf numFmtId="4" fontId="14" fillId="4" borderId="5" xfId="0" applyNumberFormat="1" applyFont="1" applyFill="1" applyBorder="1" applyProtection="1">
      <protection locked="0"/>
    </xf>
    <xf numFmtId="0" fontId="14" fillId="4" borderId="21" xfId="0" applyFont="1" applyFill="1" applyBorder="1" applyProtection="1">
      <protection locked="0"/>
    </xf>
    <xf numFmtId="0" fontId="14" fillId="4" borderId="21" xfId="0" applyFont="1" applyFill="1" applyBorder="1" applyAlignment="1" applyProtection="1">
      <alignment horizontal="centerContinuous"/>
      <protection locked="0"/>
    </xf>
    <xf numFmtId="0" fontId="13" fillId="4" borderId="5" xfId="0" applyFont="1" applyFill="1" applyBorder="1" applyAlignment="1" applyProtection="1">
      <alignment horizontal="center"/>
      <protection locked="0"/>
    </xf>
    <xf numFmtId="0" fontId="13" fillId="0" borderId="0" xfId="0" applyFont="1" applyAlignment="1" applyProtection="1">
      <alignment horizontal="left"/>
      <protection locked="0"/>
    </xf>
    <xf numFmtId="0" fontId="16" fillId="0" borderId="0" xfId="0" applyFont="1" applyProtection="1">
      <protection locked="0"/>
    </xf>
    <xf numFmtId="165" fontId="13" fillId="4" borderId="23" xfId="0" applyNumberFormat="1" applyFont="1" applyFill="1" applyBorder="1"/>
    <xf numFmtId="0" fontId="13" fillId="4" borderId="13" xfId="0" applyFont="1" applyFill="1" applyBorder="1" applyAlignment="1" applyProtection="1">
      <alignment horizontal="left"/>
      <protection locked="0"/>
    </xf>
    <xf numFmtId="0" fontId="13" fillId="4" borderId="25" xfId="0" applyFont="1" applyFill="1" applyBorder="1" applyAlignment="1" applyProtection="1">
      <alignment horizontal="left" vertical="center" wrapText="1"/>
      <protection locked="0"/>
    </xf>
    <xf numFmtId="0" fontId="13" fillId="4" borderId="25" xfId="0" applyFont="1" applyFill="1" applyBorder="1" applyAlignment="1" applyProtection="1">
      <alignment horizontal="left"/>
      <protection locked="0"/>
    </xf>
    <xf numFmtId="0" fontId="13" fillId="4" borderId="16" xfId="0" applyFont="1" applyFill="1" applyBorder="1" applyAlignment="1" applyProtection="1">
      <alignment horizontal="left"/>
      <protection locked="0"/>
    </xf>
    <xf numFmtId="0" fontId="14" fillId="4" borderId="26" xfId="0" applyFont="1" applyFill="1" applyBorder="1" applyAlignment="1" applyProtection="1">
      <alignment horizontal="centerContinuous"/>
      <protection locked="0"/>
    </xf>
    <xf numFmtId="0" fontId="13" fillId="4" borderId="14" xfId="0" applyFont="1" applyFill="1" applyBorder="1" applyAlignment="1" applyProtection="1">
      <alignment horizontal="left"/>
      <protection locked="0"/>
    </xf>
    <xf numFmtId="4" fontId="14" fillId="4" borderId="6" xfId="0" applyNumberFormat="1" applyFont="1" applyFill="1" applyBorder="1" applyProtection="1">
      <protection locked="0"/>
    </xf>
    <xf numFmtId="0" fontId="14" fillId="4" borderId="26" xfId="0" applyFont="1" applyFill="1" applyBorder="1" applyProtection="1">
      <protection locked="0"/>
    </xf>
    <xf numFmtId="0" fontId="14" fillId="4" borderId="25" xfId="0" applyFont="1" applyFill="1" applyBorder="1" applyProtection="1">
      <protection locked="0"/>
    </xf>
    <xf numFmtId="0" fontId="14" fillId="4" borderId="15" xfId="0" applyFont="1" applyFill="1" applyBorder="1" applyProtection="1">
      <protection locked="0"/>
    </xf>
    <xf numFmtId="0" fontId="14" fillId="4" borderId="24" xfId="0" applyFont="1" applyFill="1" applyBorder="1" applyProtection="1">
      <protection locked="0"/>
    </xf>
    <xf numFmtId="4" fontId="14" fillId="4" borderId="12" xfId="0" applyNumberFormat="1" applyFont="1" applyFill="1" applyBorder="1" applyProtection="1">
      <protection locked="0"/>
    </xf>
    <xf numFmtId="165" fontId="13" fillId="4" borderId="12" xfId="0" applyNumberFormat="1" applyFont="1" applyFill="1" applyBorder="1" applyAlignment="1" applyProtection="1">
      <alignment horizontal="center"/>
      <protection locked="0"/>
    </xf>
    <xf numFmtId="164" fontId="14" fillId="4" borderId="24" xfId="0" applyNumberFormat="1" applyFont="1" applyFill="1" applyBorder="1" applyProtection="1">
      <protection locked="0"/>
    </xf>
    <xf numFmtId="0" fontId="14" fillId="4" borderId="0" xfId="0" applyFont="1" applyFill="1" applyAlignment="1" applyProtection="1">
      <alignment horizontal="right"/>
      <protection locked="0"/>
    </xf>
    <xf numFmtId="4" fontId="14" fillId="4" borderId="24" xfId="0" applyNumberFormat="1" applyFont="1" applyFill="1" applyBorder="1" applyProtection="1">
      <protection locked="0"/>
    </xf>
    <xf numFmtId="164" fontId="14" fillId="4" borderId="26" xfId="0" applyNumberFormat="1" applyFont="1" applyFill="1" applyBorder="1" applyProtection="1">
      <protection locked="0"/>
    </xf>
    <xf numFmtId="14" fontId="14" fillId="4" borderId="26" xfId="0" applyNumberFormat="1" applyFont="1" applyFill="1" applyBorder="1" applyProtection="1">
      <protection locked="0"/>
    </xf>
    <xf numFmtId="0" fontId="14" fillId="4" borderId="26" xfId="0" applyFont="1" applyFill="1" applyBorder="1" applyAlignment="1" applyProtection="1">
      <alignment horizontal="right"/>
      <protection locked="0"/>
    </xf>
    <xf numFmtId="0" fontId="13" fillId="4" borderId="6" xfId="0" applyFont="1" applyFill="1" applyBorder="1" applyProtection="1">
      <protection locked="0"/>
    </xf>
    <xf numFmtId="165" fontId="13" fillId="4" borderId="26" xfId="0" applyNumberFormat="1" applyFont="1" applyFill="1" applyBorder="1" applyProtection="1">
      <protection locked="0"/>
    </xf>
    <xf numFmtId="164" fontId="14" fillId="4" borderId="26" xfId="0" applyNumberFormat="1" applyFont="1" applyFill="1" applyBorder="1" applyAlignment="1" applyProtection="1">
      <alignment horizontal="right"/>
      <protection locked="0"/>
    </xf>
    <xf numFmtId="164" fontId="13" fillId="4" borderId="26" xfId="0" applyNumberFormat="1" applyFont="1" applyFill="1" applyBorder="1" applyProtection="1">
      <protection locked="0"/>
    </xf>
    <xf numFmtId="0" fontId="13" fillId="4" borderId="25" xfId="0" applyFont="1" applyFill="1" applyBorder="1" applyProtection="1">
      <protection locked="0"/>
    </xf>
    <xf numFmtId="0" fontId="14" fillId="0" borderId="12" xfId="0" applyFont="1" applyBorder="1" applyProtection="1">
      <protection locked="0"/>
    </xf>
    <xf numFmtId="0" fontId="14" fillId="4" borderId="13" xfId="0" applyFont="1" applyFill="1" applyBorder="1" applyAlignment="1" applyProtection="1">
      <alignment horizontal="left"/>
      <protection locked="0"/>
    </xf>
    <xf numFmtId="0" fontId="23" fillId="2" borderId="4" xfId="0" applyFont="1" applyFill="1" applyBorder="1"/>
    <xf numFmtId="0" fontId="24" fillId="2" borderId="0" xfId="0" applyFont="1" applyFill="1"/>
    <xf numFmtId="0" fontId="24" fillId="2" borderId="5" xfId="0" applyFont="1" applyFill="1" applyBorder="1"/>
    <xf numFmtId="0" fontId="24" fillId="2" borderId="4" xfId="0" applyFont="1" applyFill="1" applyBorder="1"/>
    <xf numFmtId="0" fontId="24" fillId="2" borderId="0" xfId="0" applyFont="1" applyFill="1" applyAlignment="1">
      <alignment horizontal="left"/>
    </xf>
    <xf numFmtId="0" fontId="5" fillId="0" borderId="0" xfId="0" applyFont="1" applyAlignment="1">
      <alignment horizontal="center" wrapText="1"/>
    </xf>
    <xf numFmtId="0" fontId="13" fillId="4" borderId="9" xfId="0" applyFont="1" applyFill="1" applyBorder="1" applyAlignment="1" applyProtection="1">
      <alignment horizontal="center"/>
      <protection locked="0"/>
    </xf>
    <xf numFmtId="0" fontId="25" fillId="0" borderId="0" xfId="0" applyFont="1" applyProtection="1">
      <protection locked="0"/>
    </xf>
    <xf numFmtId="4" fontId="14" fillId="4" borderId="5" xfId="0" applyNumberFormat="1" applyFont="1" applyFill="1" applyBorder="1" applyAlignment="1" applyProtection="1">
      <alignment vertical="center"/>
      <protection locked="0"/>
    </xf>
    <xf numFmtId="0" fontId="14" fillId="4" borderId="5" xfId="0" applyFont="1" applyFill="1" applyBorder="1" applyAlignment="1" applyProtection="1">
      <alignment horizontal="left" vertical="top" wrapText="1"/>
      <protection locked="0"/>
    </xf>
    <xf numFmtId="4" fontId="14" fillId="4" borderId="5" xfId="0" applyNumberFormat="1" applyFont="1" applyFill="1" applyBorder="1"/>
    <xf numFmtId="165" fontId="22" fillId="4" borderId="5" xfId="0" applyNumberFormat="1" applyFont="1" applyFill="1" applyBorder="1" applyAlignment="1">
      <alignment horizontal="right"/>
    </xf>
    <xf numFmtId="164" fontId="14" fillId="4" borderId="5" xfId="0" applyNumberFormat="1" applyFont="1" applyFill="1" applyBorder="1" applyProtection="1">
      <protection locked="0"/>
    </xf>
    <xf numFmtId="165" fontId="14" fillId="4" borderId="5" xfId="0" applyNumberFormat="1" applyFont="1" applyFill="1" applyBorder="1"/>
    <xf numFmtId="165" fontId="14" fillId="4" borderId="5" xfId="0" applyNumberFormat="1" applyFont="1" applyFill="1" applyBorder="1" applyProtection="1">
      <protection locked="0"/>
    </xf>
    <xf numFmtId="0" fontId="14" fillId="4" borderId="5" xfId="0" applyFont="1" applyFill="1" applyBorder="1" applyAlignment="1" applyProtection="1">
      <alignment horizontal="right"/>
      <protection locked="0"/>
    </xf>
    <xf numFmtId="165" fontId="13" fillId="4" borderId="5" xfId="0" applyNumberFormat="1" applyFont="1" applyFill="1" applyBorder="1"/>
    <xf numFmtId="0" fontId="14" fillId="4" borderId="29" xfId="0" applyFont="1" applyFill="1" applyBorder="1" applyAlignment="1" applyProtection="1">
      <alignment horizontal="right"/>
      <protection locked="0"/>
    </xf>
    <xf numFmtId="164" fontId="14" fillId="4" borderId="13" xfId="0" applyNumberFormat="1" applyFont="1" applyFill="1" applyBorder="1" applyProtection="1">
      <protection locked="0"/>
    </xf>
    <xf numFmtId="164" fontId="14" fillId="4" borderId="11" xfId="0" applyNumberFormat="1" applyFont="1" applyFill="1" applyBorder="1" applyProtection="1">
      <protection locked="0"/>
    </xf>
    <xf numFmtId="14" fontId="14" fillId="4" borderId="13" xfId="0" applyNumberFormat="1" applyFont="1" applyFill="1" applyBorder="1" applyAlignment="1" applyProtection="1">
      <alignment horizontal="center"/>
      <protection locked="0"/>
    </xf>
    <xf numFmtId="4" fontId="14" fillId="4" borderId="6" xfId="0" applyNumberFormat="1" applyFont="1" applyFill="1" applyBorder="1" applyAlignment="1" applyProtection="1">
      <alignment vertical="center"/>
      <protection locked="0"/>
    </xf>
    <xf numFmtId="4" fontId="14" fillId="4" borderId="6" xfId="0" applyNumberFormat="1" applyFont="1" applyFill="1" applyBorder="1"/>
    <xf numFmtId="165" fontId="14" fillId="4" borderId="6" xfId="0" applyNumberFormat="1" applyFont="1" applyFill="1" applyBorder="1"/>
    <xf numFmtId="165" fontId="14" fillId="4" borderId="6" xfId="0" applyNumberFormat="1" applyFont="1" applyFill="1" applyBorder="1" applyProtection="1">
      <protection locked="0"/>
    </xf>
    <xf numFmtId="0" fontId="13" fillId="4" borderId="4" xfId="0" applyFont="1" applyFill="1" applyBorder="1" applyAlignment="1" applyProtection="1">
      <alignment horizontal="left"/>
      <protection locked="0"/>
    </xf>
    <xf numFmtId="0" fontId="14" fillId="4" borderId="4" xfId="0" applyFont="1" applyFill="1" applyBorder="1" applyProtection="1">
      <protection locked="0"/>
    </xf>
    <xf numFmtId="0" fontId="13" fillId="4" borderId="4" xfId="0" applyFont="1" applyFill="1" applyBorder="1" applyAlignment="1" applyProtection="1">
      <alignment horizontal="centerContinuous"/>
      <protection locked="0"/>
    </xf>
    <xf numFmtId="0" fontId="13" fillId="4" borderId="4" xfId="0" applyFont="1" applyFill="1" applyBorder="1" applyAlignment="1" applyProtection="1">
      <alignment horizontal="center"/>
      <protection locked="0"/>
    </xf>
    <xf numFmtId="0" fontId="0" fillId="2" borderId="0" xfId="0" applyFill="1"/>
    <xf numFmtId="0" fontId="0" fillId="2" borderId="0" xfId="0" applyFill="1" applyAlignment="1">
      <alignment wrapText="1"/>
    </xf>
    <xf numFmtId="0" fontId="0" fillId="2" borderId="6" xfId="0" applyFill="1" applyBorder="1" applyAlignment="1">
      <alignment horizontal="center" vertical="center"/>
    </xf>
    <xf numFmtId="166" fontId="0" fillId="2" borderId="6" xfId="0" applyNumberFormat="1" applyFill="1" applyBorder="1" applyAlignment="1">
      <alignment horizontal="center" vertical="center"/>
    </xf>
    <xf numFmtId="167" fontId="0" fillId="2" borderId="6" xfId="0" applyNumberFormat="1" applyFill="1" applyBorder="1" applyAlignment="1">
      <alignment horizontal="center" vertical="center"/>
    </xf>
    <xf numFmtId="0" fontId="32" fillId="2" borderId="6" xfId="0" applyFont="1" applyFill="1" applyBorder="1" applyAlignment="1">
      <alignment horizontal="center" vertical="center" wrapText="1"/>
    </xf>
    <xf numFmtId="0" fontId="14" fillId="4" borderId="10" xfId="0" applyFont="1" applyFill="1" applyBorder="1" applyAlignment="1" applyProtection="1">
      <alignment wrapText="1"/>
      <protection locked="0"/>
    </xf>
    <xf numFmtId="0" fontId="14" fillId="0" borderId="4" xfId="0" applyFont="1" applyBorder="1" applyProtection="1">
      <protection locked="0"/>
    </xf>
    <xf numFmtId="165" fontId="13" fillId="4" borderId="6" xfId="0" applyNumberFormat="1" applyFont="1" applyFill="1" applyBorder="1" applyAlignment="1">
      <alignment horizontal="right"/>
    </xf>
    <xf numFmtId="0" fontId="30" fillId="0" borderId="0" xfId="0" applyFont="1"/>
    <xf numFmtId="0" fontId="7" fillId="2" borderId="4" xfId="1" applyFont="1" applyFill="1" applyBorder="1" applyAlignment="1" applyProtection="1"/>
    <xf numFmtId="0" fontId="3" fillId="0" borderId="0" xfId="0" applyFont="1" applyProtection="1">
      <protection locked="0"/>
    </xf>
    <xf numFmtId="0" fontId="27" fillId="0" borderId="0" xfId="0" applyFont="1" applyProtection="1">
      <protection locked="0"/>
    </xf>
    <xf numFmtId="0" fontId="24" fillId="0" borderId="0" xfId="0" applyFont="1" applyProtection="1">
      <protection locked="0"/>
    </xf>
    <xf numFmtId="0" fontId="21" fillId="2" borderId="0" xfId="0" applyFont="1" applyFill="1"/>
    <xf numFmtId="0" fontId="5" fillId="2" borderId="0" xfId="0" applyFont="1" applyFill="1" applyAlignment="1">
      <alignment horizontal="center"/>
    </xf>
    <xf numFmtId="0" fontId="3" fillId="2" borderId="0" xfId="0" applyFont="1" applyFill="1" applyAlignment="1">
      <alignment horizontal="left" vertical="top" wrapText="1"/>
    </xf>
    <xf numFmtId="0" fontId="3" fillId="2" borderId="0" xfId="0" applyFont="1" applyFill="1" applyAlignment="1">
      <alignment vertical="top" wrapText="1"/>
    </xf>
    <xf numFmtId="0" fontId="5" fillId="2" borderId="0" xfId="0" applyFont="1" applyFill="1" applyAlignment="1">
      <alignment vertical="top" wrapText="1"/>
    </xf>
    <xf numFmtId="0" fontId="3" fillId="2" borderId="0" xfId="0" applyFont="1" applyFill="1" applyAlignment="1">
      <alignment vertical="top"/>
    </xf>
    <xf numFmtId="0" fontId="5" fillId="2" borderId="0" xfId="0" applyFont="1" applyFill="1" applyAlignment="1">
      <alignment horizontal="left" vertical="top" wrapText="1"/>
    </xf>
    <xf numFmtId="49" fontId="3" fillId="2" borderId="0" xfId="0" applyNumberFormat="1" applyFont="1" applyFill="1" applyAlignment="1">
      <alignment horizontal="left" vertical="top" wrapText="1"/>
    </xf>
    <xf numFmtId="0" fontId="5" fillId="2" borderId="0" xfId="0" applyFont="1" applyFill="1" applyAlignment="1">
      <alignment vertical="top"/>
    </xf>
    <xf numFmtId="4" fontId="14" fillId="4" borderId="0" xfId="0" applyNumberFormat="1" applyFont="1" applyFill="1" applyProtection="1">
      <protection locked="0"/>
    </xf>
    <xf numFmtId="0" fontId="14" fillId="4" borderId="0" xfId="0" applyFont="1" applyFill="1" applyAlignment="1" applyProtection="1">
      <alignment horizontal="left"/>
      <protection locked="0"/>
    </xf>
    <xf numFmtId="0" fontId="13" fillId="4" borderId="0" xfId="0" applyFont="1" applyFill="1" applyAlignment="1" applyProtection="1">
      <alignment horizontal="center"/>
      <protection locked="0"/>
    </xf>
    <xf numFmtId="0" fontId="14" fillId="2" borderId="0" xfId="0" applyFont="1" applyFill="1" applyAlignment="1" applyProtection="1">
      <alignment horizontal="left"/>
      <protection locked="0"/>
    </xf>
    <xf numFmtId="0" fontId="0" fillId="2" borderId="11" xfId="0" applyFill="1" applyBorder="1" applyAlignment="1">
      <alignment wrapText="1"/>
    </xf>
    <xf numFmtId="0" fontId="0" fillId="2" borderId="12" xfId="0" applyFill="1" applyBorder="1" applyAlignment="1">
      <alignment wrapText="1"/>
    </xf>
    <xf numFmtId="0" fontId="14" fillId="2" borderId="20" xfId="0" applyFont="1" applyFill="1" applyBorder="1" applyAlignment="1" applyProtection="1">
      <alignment horizontal="left"/>
      <protection locked="0"/>
    </xf>
    <xf numFmtId="0" fontId="14" fillId="2" borderId="11" xfId="0" applyFont="1" applyFill="1" applyBorder="1" applyProtection="1">
      <protection locked="0"/>
    </xf>
    <xf numFmtId="0" fontId="14" fillId="2" borderId="21" xfId="0" applyFont="1" applyFill="1" applyBorder="1" applyProtection="1">
      <protection locked="0"/>
    </xf>
    <xf numFmtId="0" fontId="14" fillId="2" borderId="22" xfId="0" applyFont="1" applyFill="1" applyBorder="1" applyProtection="1">
      <protection locked="0"/>
    </xf>
    <xf numFmtId="0" fontId="14" fillId="4" borderId="21" xfId="0" applyFont="1" applyFill="1" applyBorder="1" applyAlignment="1">
      <alignment horizontal="left"/>
    </xf>
    <xf numFmtId="0" fontId="14" fillId="4" borderId="19" xfId="0" applyFont="1" applyFill="1" applyBorder="1"/>
    <xf numFmtId="0" fontId="14" fillId="4" borderId="6" xfId="0" applyFont="1" applyFill="1" applyBorder="1"/>
    <xf numFmtId="0" fontId="13" fillId="4" borderId="4" xfId="0" applyFont="1" applyFill="1" applyBorder="1" applyAlignment="1">
      <alignment horizontal="left"/>
    </xf>
    <xf numFmtId="0" fontId="14" fillId="4" borderId="0" xfId="0" applyFont="1" applyFill="1" applyAlignment="1">
      <alignment horizontal="centerContinuous"/>
    </xf>
    <xf numFmtId="0" fontId="29" fillId="4" borderId="4" xfId="0" applyFont="1" applyFill="1" applyBorder="1" applyAlignment="1">
      <alignment horizontal="left"/>
    </xf>
    <xf numFmtId="0" fontId="13" fillId="4" borderId="4" xfId="0" applyFont="1" applyFill="1" applyBorder="1" applyAlignment="1">
      <alignment horizontal="left" indent="1"/>
    </xf>
    <xf numFmtId="0" fontId="22" fillId="4" borderId="0" xfId="0" applyFont="1" applyFill="1" applyAlignment="1">
      <alignment horizontal="left"/>
    </xf>
    <xf numFmtId="0" fontId="13" fillId="4" borderId="0" xfId="0" applyFont="1" applyFill="1" applyAlignment="1">
      <alignment horizontal="left"/>
    </xf>
    <xf numFmtId="0" fontId="14" fillId="4" borderId="0" xfId="0" applyFont="1" applyFill="1" applyAlignment="1">
      <alignment horizontal="left" wrapText="1"/>
    </xf>
    <xf numFmtId="0" fontId="14" fillId="0" borderId="0" xfId="0" applyFont="1" applyAlignment="1">
      <alignment horizontal="left"/>
    </xf>
    <xf numFmtId="0" fontId="13" fillId="4" borderId="0" xfId="0" applyFont="1" applyFill="1" applyAlignment="1">
      <alignment horizontal="right"/>
    </xf>
    <xf numFmtId="0" fontId="14" fillId="4" borderId="0" xfId="0" applyFont="1" applyFill="1" applyAlignment="1">
      <alignment horizontal="left" vertical="top"/>
    </xf>
    <xf numFmtId="0" fontId="13" fillId="4" borderId="0" xfId="0" applyFont="1" applyFill="1"/>
    <xf numFmtId="0" fontId="14" fillId="4" borderId="0" xfId="0" applyFont="1" applyFill="1" applyAlignment="1">
      <alignment horizontal="right"/>
    </xf>
    <xf numFmtId="0" fontId="28" fillId="4" borderId="0" xfId="0" applyFont="1" applyFill="1"/>
    <xf numFmtId="0" fontId="14" fillId="4" borderId="0" xfId="0" applyFont="1" applyFill="1" applyAlignment="1">
      <alignment horizontal="center"/>
    </xf>
    <xf numFmtId="0" fontId="13" fillId="4" borderId="0" xfId="0" applyFont="1" applyFill="1" applyAlignment="1">
      <alignment vertical="top"/>
    </xf>
    <xf numFmtId="0" fontId="26" fillId="4" borderId="0" xfId="0" applyFont="1" applyFill="1"/>
    <xf numFmtId="0" fontId="25" fillId="4" borderId="0" xfId="0" applyFont="1" applyFill="1"/>
    <xf numFmtId="0" fontId="14" fillId="2" borderId="0" xfId="0" applyFont="1" applyFill="1" applyProtection="1">
      <protection locked="0"/>
    </xf>
    <xf numFmtId="0" fontId="13" fillId="2" borderId="0" xfId="0" applyFont="1" applyFill="1" applyProtection="1">
      <protection locked="0"/>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32" xfId="0" applyFont="1" applyFill="1" applyBorder="1" applyAlignment="1">
      <alignment horizontal="center" vertical="center"/>
    </xf>
    <xf numFmtId="0" fontId="7" fillId="0" borderId="4" xfId="1" applyFont="1" applyFill="1" applyBorder="1" applyAlignment="1" applyProtection="1">
      <alignment horizontal="left" wrapText="1"/>
    </xf>
    <xf numFmtId="0" fontId="7" fillId="0" borderId="0" xfId="1" applyFont="1" applyFill="1" applyBorder="1" applyAlignment="1" applyProtection="1">
      <alignment horizontal="left" wrapText="1"/>
    </xf>
    <xf numFmtId="0" fontId="7" fillId="0" borderId="5" xfId="1" applyFont="1" applyFill="1" applyBorder="1" applyAlignment="1" applyProtection="1">
      <alignment horizontal="left" wrapText="1"/>
    </xf>
    <xf numFmtId="0" fontId="7" fillId="2" borderId="4" xfId="1" applyFont="1" applyFill="1" applyBorder="1" applyAlignment="1" applyProtection="1"/>
    <xf numFmtId="0" fontId="0" fillId="0" borderId="0" xfId="0"/>
    <xf numFmtId="0" fontId="13" fillId="4" borderId="7" xfId="0" applyFont="1" applyFill="1" applyBorder="1" applyAlignment="1" applyProtection="1">
      <alignment horizontal="center"/>
      <protection locked="0"/>
    </xf>
    <xf numFmtId="0" fontId="13" fillId="4" borderId="8" xfId="0" applyFont="1" applyFill="1" applyBorder="1" applyAlignment="1" applyProtection="1">
      <alignment horizontal="center"/>
      <protection locked="0"/>
    </xf>
    <xf numFmtId="0" fontId="4" fillId="5" borderId="17"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8" xfId="0" applyFont="1" applyBorder="1" applyAlignment="1">
      <alignment horizontal="center" vertical="center" wrapText="1"/>
    </xf>
    <xf numFmtId="0" fontId="1" fillId="5" borderId="17"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0" borderId="18" xfId="0" applyFont="1" applyBorder="1" applyAlignment="1">
      <alignment horizontal="center" wrapText="1"/>
    </xf>
    <xf numFmtId="0" fontId="14" fillId="4" borderId="0" xfId="0" applyFont="1" applyFill="1" applyAlignment="1">
      <alignment horizontal="left" vertical="center" wrapText="1"/>
    </xf>
    <xf numFmtId="0" fontId="14" fillId="0" borderId="0" xfId="0" applyFont="1" applyAlignment="1">
      <alignment horizontal="left" vertical="center"/>
    </xf>
    <xf numFmtId="0" fontId="14" fillId="4" borderId="0" xfId="0" applyFont="1" applyFill="1" applyAlignment="1">
      <alignment horizontal="center" wrapText="1"/>
    </xf>
    <xf numFmtId="0" fontId="14" fillId="4" borderId="13" xfId="0" applyFont="1" applyFill="1" applyBorder="1" applyAlignment="1">
      <alignment horizontal="center" wrapText="1"/>
    </xf>
    <xf numFmtId="0" fontId="14" fillId="4" borderId="27" xfId="0" applyFont="1" applyFill="1" applyBorder="1" applyAlignment="1">
      <alignment horizontal="left" vertical="top" wrapText="1"/>
    </xf>
    <xf numFmtId="0" fontId="14" fillId="4" borderId="28" xfId="0" applyFont="1" applyFill="1" applyBorder="1" applyAlignment="1">
      <alignment horizontal="left" vertical="top" wrapText="1"/>
    </xf>
    <xf numFmtId="0" fontId="14" fillId="4" borderId="19" xfId="0" applyFont="1" applyFill="1" applyBorder="1" applyAlignment="1">
      <alignment horizontal="left" vertical="top" wrapText="1"/>
    </xf>
    <xf numFmtId="0" fontId="31" fillId="5" borderId="30"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3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14" fillId="4" borderId="10" xfId="0" applyFont="1" applyFill="1" applyBorder="1" applyAlignment="1" applyProtection="1">
      <alignment wrapText="1"/>
      <protection locked="0"/>
    </xf>
    <xf numFmtId="0" fontId="0" fillId="0" borderId="11" xfId="0" applyBorder="1" applyAlignment="1">
      <alignment wrapText="1"/>
    </xf>
    <xf numFmtId="0" fontId="0" fillId="0" borderId="12" xfId="0" applyBorder="1" applyAlignment="1">
      <alignment wrapText="1"/>
    </xf>
    <xf numFmtId="0" fontId="13" fillId="4" borderId="10" xfId="0" applyFont="1" applyFill="1" applyBorder="1" applyAlignment="1" applyProtection="1">
      <alignment horizontal="left" wrapText="1"/>
      <protection locked="0"/>
    </xf>
    <xf numFmtId="0" fontId="0" fillId="0" borderId="11" xfId="0" applyBorder="1" applyAlignment="1">
      <alignment horizontal="left" wrapText="1"/>
    </xf>
    <xf numFmtId="0" fontId="0" fillId="0" borderId="12" xfId="0" applyBorder="1" applyAlignment="1">
      <alignment horizontal="left" wrapText="1"/>
    </xf>
    <xf numFmtId="0" fontId="14" fillId="4" borderId="10" xfId="0" applyFont="1" applyFill="1" applyBorder="1" applyAlignment="1">
      <alignment wrapText="1"/>
    </xf>
    <xf numFmtId="0" fontId="13" fillId="4" borderId="10" xfId="0" applyFont="1" applyFill="1" applyBorder="1" applyAlignment="1" applyProtection="1">
      <alignment wrapText="1"/>
      <protection locked="0"/>
    </xf>
    <xf numFmtId="0" fontId="13" fillId="6" borderId="10" xfId="0" applyFont="1" applyFill="1" applyBorder="1" applyAlignment="1" applyProtection="1">
      <alignment horizontal="center"/>
      <protection locked="0"/>
    </xf>
    <xf numFmtId="0" fontId="13" fillId="6" borderId="11" xfId="0" applyFont="1" applyFill="1" applyBorder="1" applyAlignment="1" applyProtection="1">
      <alignment horizontal="center"/>
      <protection locked="0"/>
    </xf>
    <xf numFmtId="0" fontId="13" fillId="6" borderId="12" xfId="0" applyFont="1" applyFill="1" applyBorder="1" applyAlignment="1" applyProtection="1">
      <alignment horizontal="center"/>
      <protection locked="0"/>
    </xf>
    <xf numFmtId="0" fontId="13" fillId="4" borderId="21" xfId="0" applyFont="1" applyFill="1" applyBorder="1" applyAlignment="1" applyProtection="1">
      <alignment horizontal="center"/>
      <protection locked="0"/>
    </xf>
    <xf numFmtId="0" fontId="14" fillId="4" borderId="0" xfId="0" applyFont="1" applyFill="1" applyAlignment="1" applyProtection="1">
      <alignment wrapText="1"/>
      <protection locked="0"/>
    </xf>
    <xf numFmtId="0" fontId="14" fillId="0" borderId="0" xfId="0" applyFont="1" applyProtection="1">
      <protection locked="0"/>
    </xf>
    <xf numFmtId="0" fontId="13" fillId="6" borderId="15" xfId="0" applyFont="1" applyFill="1" applyBorder="1" applyAlignment="1" applyProtection="1">
      <alignment horizontal="center" wrapText="1"/>
      <protection locked="0"/>
    </xf>
    <xf numFmtId="0" fontId="13" fillId="6" borderId="21" xfId="0" applyFont="1" applyFill="1" applyBorder="1" applyAlignment="1" applyProtection="1">
      <alignment horizontal="center" wrapText="1"/>
      <protection locked="0"/>
    </xf>
    <xf numFmtId="0" fontId="13" fillId="6" borderId="24" xfId="0" applyFont="1" applyFill="1" applyBorder="1" applyAlignment="1" applyProtection="1">
      <alignment horizontal="center" wrapText="1"/>
      <protection locked="0"/>
    </xf>
    <xf numFmtId="0" fontId="14" fillId="6" borderId="16" xfId="0" applyFont="1" applyFill="1" applyBorder="1" applyAlignment="1" applyProtection="1">
      <alignment horizontal="center"/>
      <protection locked="0"/>
    </xf>
    <xf numFmtId="0" fontId="14" fillId="6" borderId="13" xfId="0" applyFont="1" applyFill="1" applyBorder="1" applyAlignment="1" applyProtection="1">
      <alignment horizontal="center"/>
      <protection locked="0"/>
    </xf>
    <xf numFmtId="0" fontId="14" fillId="6" borderId="14"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19" fillId="3" borderId="21" xfId="0" applyFont="1" applyFill="1" applyBorder="1" applyAlignment="1" applyProtection="1">
      <alignment horizontal="center"/>
      <protection locked="0"/>
    </xf>
    <xf numFmtId="0" fontId="19" fillId="3" borderId="24" xfId="0" applyFont="1" applyFill="1" applyBorder="1" applyAlignment="1" applyProtection="1">
      <alignment horizontal="center"/>
      <protection locked="0"/>
    </xf>
    <xf numFmtId="0" fontId="13" fillId="6" borderId="10" xfId="0" applyFont="1" applyFill="1" applyBorder="1" applyAlignment="1" applyProtection="1">
      <alignment horizontal="center" vertical="center" wrapText="1"/>
      <protection locked="0"/>
    </xf>
    <xf numFmtId="0" fontId="13" fillId="6" borderId="11" xfId="0" applyFont="1" applyFill="1" applyBorder="1" applyAlignment="1" applyProtection="1">
      <alignment horizontal="center" vertical="center" wrapText="1"/>
      <protection locked="0"/>
    </xf>
    <xf numFmtId="0" fontId="13" fillId="6" borderId="12" xfId="0" applyFont="1" applyFill="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70C0"/>
      <color rgb="FF006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142875</xdr:rowOff>
    </xdr:from>
    <xdr:to>
      <xdr:col>4</xdr:col>
      <xdr:colOff>642268</xdr:colOff>
      <xdr:row>4</xdr:row>
      <xdr:rowOff>117394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7700" y="342900"/>
          <a:ext cx="3261643" cy="536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0</xdr:col>
      <xdr:colOff>4519050</xdr:colOff>
      <xdr:row>0</xdr:row>
      <xdr:rowOff>740186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9050" y="1"/>
          <a:ext cx="4500000" cy="7401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670950</xdr:colOff>
      <xdr:row>0</xdr:row>
      <xdr:rowOff>740185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4500000" cy="7401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4500000</xdr:colOff>
      <xdr:row>0</xdr:row>
      <xdr:rowOff>821126</xdr:rowOff>
    </xdr:to>
    <xdr:pic>
      <xdr:nvPicPr>
        <xdr:cNvPr id="2" name="Picture 1" descr="log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4500000" cy="8211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3</xdr:col>
      <xdr:colOff>728099</xdr:colOff>
      <xdr:row>1</xdr:row>
      <xdr:rowOff>25811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524" y="0"/>
          <a:ext cx="4500000" cy="7401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ccounts.receivable@dwer.wa.gov.au" TargetMode="External"/><Relationship Id="rId7" Type="http://schemas.openxmlformats.org/officeDocument/2006/relationships/drawing" Target="../drawings/drawing1.xml"/><Relationship Id="rId2" Type="http://schemas.openxmlformats.org/officeDocument/2006/relationships/hyperlink" Target="mailto:christopher.bennett@dwer.wa.gov.au" TargetMode="External"/><Relationship Id="rId1" Type="http://schemas.openxmlformats.org/officeDocument/2006/relationships/hyperlink" Target="http://www.wa.gov.au/service/building-utilities-and-essential-services/waste-management/waste-levy-calculation-and-recordkeeping" TargetMode="External"/><Relationship Id="rId6" Type="http://schemas.openxmlformats.org/officeDocument/2006/relationships/printerSettings" Target="../printerSettings/printerSettings1.bin"/><Relationship Id="rId5" Type="http://schemas.openxmlformats.org/officeDocument/2006/relationships/hyperlink" Target="https://www.wa.gov.au/wastelevy" TargetMode="External"/><Relationship Id="rId4" Type="http://schemas.openxmlformats.org/officeDocument/2006/relationships/hyperlink" Target="mailto:wastelevy@dwer.wa.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showRowColHeaders="0" tabSelected="1" zoomScaleNormal="100" workbookViewId="0">
      <selection activeCell="A43" sqref="A43"/>
    </sheetView>
  </sheetViews>
  <sheetFormatPr defaultRowHeight="14.25" x14ac:dyDescent="0.2"/>
  <cols>
    <col min="1" max="1" width="9.140625" style="127"/>
    <col min="2" max="8" width="13.28515625" style="127" customWidth="1"/>
    <col min="9" max="9" width="9.140625" style="127"/>
    <col min="10" max="10" width="16.5703125" style="127" customWidth="1"/>
    <col min="11" max="258" width="9.140625" style="127"/>
    <col min="259" max="259" width="10.140625" style="127" bestFit="1" customWidth="1"/>
    <col min="260" max="262" width="9.140625" style="127"/>
    <col min="263" max="263" width="12.42578125" style="127" customWidth="1"/>
    <col min="264" max="514" width="9.140625" style="127"/>
    <col min="515" max="515" width="10.140625" style="127" bestFit="1" customWidth="1"/>
    <col min="516" max="518" width="9.140625" style="127"/>
    <col min="519" max="519" width="12.42578125" style="127" customWidth="1"/>
    <col min="520" max="770" width="9.140625" style="127"/>
    <col min="771" max="771" width="10.140625" style="127" bestFit="1" customWidth="1"/>
    <col min="772" max="774" width="9.140625" style="127"/>
    <col min="775" max="775" width="12.42578125" style="127" customWidth="1"/>
    <col min="776" max="1026" width="9.140625" style="127"/>
    <col min="1027" max="1027" width="10.140625" style="127" bestFit="1" customWidth="1"/>
    <col min="1028" max="1030" width="9.140625" style="127"/>
    <col min="1031" max="1031" width="12.42578125" style="127" customWidth="1"/>
    <col min="1032" max="1282" width="9.140625" style="127"/>
    <col min="1283" max="1283" width="10.140625" style="127" bestFit="1" customWidth="1"/>
    <col min="1284" max="1286" width="9.140625" style="127"/>
    <col min="1287" max="1287" width="12.42578125" style="127" customWidth="1"/>
    <col min="1288" max="1538" width="9.140625" style="127"/>
    <col min="1539" max="1539" width="10.140625" style="127" bestFit="1" customWidth="1"/>
    <col min="1540" max="1542" width="9.140625" style="127"/>
    <col min="1543" max="1543" width="12.42578125" style="127" customWidth="1"/>
    <col min="1544" max="1794" width="9.140625" style="127"/>
    <col min="1795" max="1795" width="10.140625" style="127" bestFit="1" customWidth="1"/>
    <col min="1796" max="1798" width="9.140625" style="127"/>
    <col min="1799" max="1799" width="12.42578125" style="127" customWidth="1"/>
    <col min="1800" max="2050" width="9.140625" style="127"/>
    <col min="2051" max="2051" width="10.140625" style="127" bestFit="1" customWidth="1"/>
    <col min="2052" max="2054" width="9.140625" style="127"/>
    <col min="2055" max="2055" width="12.42578125" style="127" customWidth="1"/>
    <col min="2056" max="2306" width="9.140625" style="127"/>
    <col min="2307" max="2307" width="10.140625" style="127" bestFit="1" customWidth="1"/>
    <col min="2308" max="2310" width="9.140625" style="127"/>
    <col min="2311" max="2311" width="12.42578125" style="127" customWidth="1"/>
    <col min="2312" max="2562" width="9.140625" style="127"/>
    <col min="2563" max="2563" width="10.140625" style="127" bestFit="1" customWidth="1"/>
    <col min="2564" max="2566" width="9.140625" style="127"/>
    <col min="2567" max="2567" width="12.42578125" style="127" customWidth="1"/>
    <col min="2568" max="2818" width="9.140625" style="127"/>
    <col min="2819" max="2819" width="10.140625" style="127" bestFit="1" customWidth="1"/>
    <col min="2820" max="2822" width="9.140625" style="127"/>
    <col min="2823" max="2823" width="12.42578125" style="127" customWidth="1"/>
    <col min="2824" max="3074" width="9.140625" style="127"/>
    <col min="3075" max="3075" width="10.140625" style="127" bestFit="1" customWidth="1"/>
    <col min="3076" max="3078" width="9.140625" style="127"/>
    <col min="3079" max="3079" width="12.42578125" style="127" customWidth="1"/>
    <col min="3080" max="3330" width="9.140625" style="127"/>
    <col min="3331" max="3331" width="10.140625" style="127" bestFit="1" customWidth="1"/>
    <col min="3332" max="3334" width="9.140625" style="127"/>
    <col min="3335" max="3335" width="12.42578125" style="127" customWidth="1"/>
    <col min="3336" max="3586" width="9.140625" style="127"/>
    <col min="3587" max="3587" width="10.140625" style="127" bestFit="1" customWidth="1"/>
    <col min="3588" max="3590" width="9.140625" style="127"/>
    <col min="3591" max="3591" width="12.42578125" style="127" customWidth="1"/>
    <col min="3592" max="3842" width="9.140625" style="127"/>
    <col min="3843" max="3843" width="10.140625" style="127" bestFit="1" customWidth="1"/>
    <col min="3844" max="3846" width="9.140625" style="127"/>
    <col min="3847" max="3847" width="12.42578125" style="127" customWidth="1"/>
    <col min="3848" max="4098" width="9.140625" style="127"/>
    <col min="4099" max="4099" width="10.140625" style="127" bestFit="1" customWidth="1"/>
    <col min="4100" max="4102" width="9.140625" style="127"/>
    <col min="4103" max="4103" width="12.42578125" style="127" customWidth="1"/>
    <col min="4104" max="4354" width="9.140625" style="127"/>
    <col min="4355" max="4355" width="10.140625" style="127" bestFit="1" customWidth="1"/>
    <col min="4356" max="4358" width="9.140625" style="127"/>
    <col min="4359" max="4359" width="12.42578125" style="127" customWidth="1"/>
    <col min="4360" max="4610" width="9.140625" style="127"/>
    <col min="4611" max="4611" width="10.140625" style="127" bestFit="1" customWidth="1"/>
    <col min="4612" max="4614" width="9.140625" style="127"/>
    <col min="4615" max="4615" width="12.42578125" style="127" customWidth="1"/>
    <col min="4616" max="4866" width="9.140625" style="127"/>
    <col min="4867" max="4867" width="10.140625" style="127" bestFit="1" customWidth="1"/>
    <col min="4868" max="4870" width="9.140625" style="127"/>
    <col min="4871" max="4871" width="12.42578125" style="127" customWidth="1"/>
    <col min="4872" max="5122" width="9.140625" style="127"/>
    <col min="5123" max="5123" width="10.140625" style="127" bestFit="1" customWidth="1"/>
    <col min="5124" max="5126" width="9.140625" style="127"/>
    <col min="5127" max="5127" width="12.42578125" style="127" customWidth="1"/>
    <col min="5128" max="5378" width="9.140625" style="127"/>
    <col min="5379" max="5379" width="10.140625" style="127" bestFit="1" customWidth="1"/>
    <col min="5380" max="5382" width="9.140625" style="127"/>
    <col min="5383" max="5383" width="12.42578125" style="127" customWidth="1"/>
    <col min="5384" max="5634" width="9.140625" style="127"/>
    <col min="5635" max="5635" width="10.140625" style="127" bestFit="1" customWidth="1"/>
    <col min="5636" max="5638" width="9.140625" style="127"/>
    <col min="5639" max="5639" width="12.42578125" style="127" customWidth="1"/>
    <col min="5640" max="5890" width="9.140625" style="127"/>
    <col min="5891" max="5891" width="10.140625" style="127" bestFit="1" customWidth="1"/>
    <col min="5892" max="5894" width="9.140625" style="127"/>
    <col min="5895" max="5895" width="12.42578125" style="127" customWidth="1"/>
    <col min="5896" max="6146" width="9.140625" style="127"/>
    <col min="6147" max="6147" width="10.140625" style="127" bestFit="1" customWidth="1"/>
    <col min="6148" max="6150" width="9.140625" style="127"/>
    <col min="6151" max="6151" width="12.42578125" style="127" customWidth="1"/>
    <col min="6152" max="6402" width="9.140625" style="127"/>
    <col min="6403" max="6403" width="10.140625" style="127" bestFit="1" customWidth="1"/>
    <col min="6404" max="6406" width="9.140625" style="127"/>
    <col min="6407" max="6407" width="12.42578125" style="127" customWidth="1"/>
    <col min="6408" max="6658" width="9.140625" style="127"/>
    <col min="6659" max="6659" width="10.140625" style="127" bestFit="1" customWidth="1"/>
    <col min="6660" max="6662" width="9.140625" style="127"/>
    <col min="6663" max="6663" width="12.42578125" style="127" customWidth="1"/>
    <col min="6664" max="6914" width="9.140625" style="127"/>
    <col min="6915" max="6915" width="10.140625" style="127" bestFit="1" customWidth="1"/>
    <col min="6916" max="6918" width="9.140625" style="127"/>
    <col min="6919" max="6919" width="12.42578125" style="127" customWidth="1"/>
    <col min="6920" max="7170" width="9.140625" style="127"/>
    <col min="7171" max="7171" width="10.140625" style="127" bestFit="1" customWidth="1"/>
    <col min="7172" max="7174" width="9.140625" style="127"/>
    <col min="7175" max="7175" width="12.42578125" style="127" customWidth="1"/>
    <col min="7176" max="7426" width="9.140625" style="127"/>
    <col min="7427" max="7427" width="10.140625" style="127" bestFit="1" customWidth="1"/>
    <col min="7428" max="7430" width="9.140625" style="127"/>
    <col min="7431" max="7431" width="12.42578125" style="127" customWidth="1"/>
    <col min="7432" max="7682" width="9.140625" style="127"/>
    <col min="7683" max="7683" width="10.140625" style="127" bestFit="1" customWidth="1"/>
    <col min="7684" max="7686" width="9.140625" style="127"/>
    <col min="7687" max="7687" width="12.42578125" style="127" customWidth="1"/>
    <col min="7688" max="7938" width="9.140625" style="127"/>
    <col min="7939" max="7939" width="10.140625" style="127" bestFit="1" customWidth="1"/>
    <col min="7940" max="7942" width="9.140625" style="127"/>
    <col min="7943" max="7943" width="12.42578125" style="127" customWidth="1"/>
    <col min="7944" max="8194" width="9.140625" style="127"/>
    <col min="8195" max="8195" width="10.140625" style="127" bestFit="1" customWidth="1"/>
    <col min="8196" max="8198" width="9.140625" style="127"/>
    <col min="8199" max="8199" width="12.42578125" style="127" customWidth="1"/>
    <col min="8200" max="8450" width="9.140625" style="127"/>
    <col min="8451" max="8451" width="10.140625" style="127" bestFit="1" customWidth="1"/>
    <col min="8452" max="8454" width="9.140625" style="127"/>
    <col min="8455" max="8455" width="12.42578125" style="127" customWidth="1"/>
    <col min="8456" max="8706" width="9.140625" style="127"/>
    <col min="8707" max="8707" width="10.140625" style="127" bestFit="1" customWidth="1"/>
    <col min="8708" max="8710" width="9.140625" style="127"/>
    <col min="8711" max="8711" width="12.42578125" style="127" customWidth="1"/>
    <col min="8712" max="8962" width="9.140625" style="127"/>
    <col min="8963" max="8963" width="10.140625" style="127" bestFit="1" customWidth="1"/>
    <col min="8964" max="8966" width="9.140625" style="127"/>
    <col min="8967" max="8967" width="12.42578125" style="127" customWidth="1"/>
    <col min="8968" max="9218" width="9.140625" style="127"/>
    <col min="9219" max="9219" width="10.140625" style="127" bestFit="1" customWidth="1"/>
    <col min="9220" max="9222" width="9.140625" style="127"/>
    <col min="9223" max="9223" width="12.42578125" style="127" customWidth="1"/>
    <col min="9224" max="9474" width="9.140625" style="127"/>
    <col min="9475" max="9475" width="10.140625" style="127" bestFit="1" customWidth="1"/>
    <col min="9476" max="9478" width="9.140625" style="127"/>
    <col min="9479" max="9479" width="12.42578125" style="127" customWidth="1"/>
    <col min="9480" max="9730" width="9.140625" style="127"/>
    <col min="9731" max="9731" width="10.140625" style="127" bestFit="1" customWidth="1"/>
    <col min="9732" max="9734" width="9.140625" style="127"/>
    <col min="9735" max="9735" width="12.42578125" style="127" customWidth="1"/>
    <col min="9736" max="9986" width="9.140625" style="127"/>
    <col min="9987" max="9987" width="10.140625" style="127" bestFit="1" customWidth="1"/>
    <col min="9988" max="9990" width="9.140625" style="127"/>
    <col min="9991" max="9991" width="12.42578125" style="127" customWidth="1"/>
    <col min="9992" max="10242" width="9.140625" style="127"/>
    <col min="10243" max="10243" width="10.140625" style="127" bestFit="1" customWidth="1"/>
    <col min="10244" max="10246" width="9.140625" style="127"/>
    <col min="10247" max="10247" width="12.42578125" style="127" customWidth="1"/>
    <col min="10248" max="10498" width="9.140625" style="127"/>
    <col min="10499" max="10499" width="10.140625" style="127" bestFit="1" customWidth="1"/>
    <col min="10500" max="10502" width="9.140625" style="127"/>
    <col min="10503" max="10503" width="12.42578125" style="127" customWidth="1"/>
    <col min="10504" max="10754" width="9.140625" style="127"/>
    <col min="10755" max="10755" width="10.140625" style="127" bestFit="1" customWidth="1"/>
    <col min="10756" max="10758" width="9.140625" style="127"/>
    <col min="10759" max="10759" width="12.42578125" style="127" customWidth="1"/>
    <col min="10760" max="11010" width="9.140625" style="127"/>
    <col min="11011" max="11011" width="10.140625" style="127" bestFit="1" customWidth="1"/>
    <col min="11012" max="11014" width="9.140625" style="127"/>
    <col min="11015" max="11015" width="12.42578125" style="127" customWidth="1"/>
    <col min="11016" max="11266" width="9.140625" style="127"/>
    <col min="11267" max="11267" width="10.140625" style="127" bestFit="1" customWidth="1"/>
    <col min="11268" max="11270" width="9.140625" style="127"/>
    <col min="11271" max="11271" width="12.42578125" style="127" customWidth="1"/>
    <col min="11272" max="11522" width="9.140625" style="127"/>
    <col min="11523" max="11523" width="10.140625" style="127" bestFit="1" customWidth="1"/>
    <col min="11524" max="11526" width="9.140625" style="127"/>
    <col min="11527" max="11527" width="12.42578125" style="127" customWidth="1"/>
    <col min="11528" max="11778" width="9.140625" style="127"/>
    <col min="11779" max="11779" width="10.140625" style="127" bestFit="1" customWidth="1"/>
    <col min="11780" max="11782" width="9.140625" style="127"/>
    <col min="11783" max="11783" width="12.42578125" style="127" customWidth="1"/>
    <col min="11784" max="12034" width="9.140625" style="127"/>
    <col min="12035" max="12035" width="10.140625" style="127" bestFit="1" customWidth="1"/>
    <col min="12036" max="12038" width="9.140625" style="127"/>
    <col min="12039" max="12039" width="12.42578125" style="127" customWidth="1"/>
    <col min="12040" max="12290" width="9.140625" style="127"/>
    <col min="12291" max="12291" width="10.140625" style="127" bestFit="1" customWidth="1"/>
    <col min="12292" max="12294" width="9.140625" style="127"/>
    <col min="12295" max="12295" width="12.42578125" style="127" customWidth="1"/>
    <col min="12296" max="12546" width="9.140625" style="127"/>
    <col min="12547" max="12547" width="10.140625" style="127" bestFit="1" customWidth="1"/>
    <col min="12548" max="12550" width="9.140625" style="127"/>
    <col min="12551" max="12551" width="12.42578125" style="127" customWidth="1"/>
    <col min="12552" max="12802" width="9.140625" style="127"/>
    <col min="12803" max="12803" width="10.140625" style="127" bestFit="1" customWidth="1"/>
    <col min="12804" max="12806" width="9.140625" style="127"/>
    <col min="12807" max="12807" width="12.42578125" style="127" customWidth="1"/>
    <col min="12808" max="13058" width="9.140625" style="127"/>
    <col min="13059" max="13059" width="10.140625" style="127" bestFit="1" customWidth="1"/>
    <col min="13060" max="13062" width="9.140625" style="127"/>
    <col min="13063" max="13063" width="12.42578125" style="127" customWidth="1"/>
    <col min="13064" max="13314" width="9.140625" style="127"/>
    <col min="13315" max="13315" width="10.140625" style="127" bestFit="1" customWidth="1"/>
    <col min="13316" max="13318" width="9.140625" style="127"/>
    <col min="13319" max="13319" width="12.42578125" style="127" customWidth="1"/>
    <col min="13320" max="13570" width="9.140625" style="127"/>
    <col min="13571" max="13571" width="10.140625" style="127" bestFit="1" customWidth="1"/>
    <col min="13572" max="13574" width="9.140625" style="127"/>
    <col min="13575" max="13575" width="12.42578125" style="127" customWidth="1"/>
    <col min="13576" max="13826" width="9.140625" style="127"/>
    <col min="13827" max="13827" width="10.140625" style="127" bestFit="1" customWidth="1"/>
    <col min="13828" max="13830" width="9.140625" style="127"/>
    <col min="13831" max="13831" width="12.42578125" style="127" customWidth="1"/>
    <col min="13832" max="14082" width="9.140625" style="127"/>
    <col min="14083" max="14083" width="10.140625" style="127" bestFit="1" customWidth="1"/>
    <col min="14084" max="14086" width="9.140625" style="127"/>
    <col min="14087" max="14087" width="12.42578125" style="127" customWidth="1"/>
    <col min="14088" max="14338" width="9.140625" style="127"/>
    <col min="14339" max="14339" width="10.140625" style="127" bestFit="1" customWidth="1"/>
    <col min="14340" max="14342" width="9.140625" style="127"/>
    <col min="14343" max="14343" width="12.42578125" style="127" customWidth="1"/>
    <col min="14344" max="14594" width="9.140625" style="127"/>
    <col min="14595" max="14595" width="10.140625" style="127" bestFit="1" customWidth="1"/>
    <col min="14596" max="14598" width="9.140625" style="127"/>
    <col min="14599" max="14599" width="12.42578125" style="127" customWidth="1"/>
    <col min="14600" max="14850" width="9.140625" style="127"/>
    <col min="14851" max="14851" width="10.140625" style="127" bestFit="1" customWidth="1"/>
    <col min="14852" max="14854" width="9.140625" style="127"/>
    <col min="14855" max="14855" width="12.42578125" style="127" customWidth="1"/>
    <col min="14856" max="15106" width="9.140625" style="127"/>
    <col min="15107" max="15107" width="10.140625" style="127" bestFit="1" customWidth="1"/>
    <col min="15108" max="15110" width="9.140625" style="127"/>
    <col min="15111" max="15111" width="12.42578125" style="127" customWidth="1"/>
    <col min="15112" max="15362" width="9.140625" style="127"/>
    <col min="15363" max="15363" width="10.140625" style="127" bestFit="1" customWidth="1"/>
    <col min="15364" max="15366" width="9.140625" style="127"/>
    <col min="15367" max="15367" width="12.42578125" style="127" customWidth="1"/>
    <col min="15368" max="15618" width="9.140625" style="127"/>
    <col min="15619" max="15619" width="10.140625" style="127" bestFit="1" customWidth="1"/>
    <col min="15620" max="15622" width="9.140625" style="127"/>
    <col min="15623" max="15623" width="12.42578125" style="127" customWidth="1"/>
    <col min="15624" max="15874" width="9.140625" style="127"/>
    <col min="15875" max="15875" width="10.140625" style="127" bestFit="1" customWidth="1"/>
    <col min="15876" max="15878" width="9.140625" style="127"/>
    <col min="15879" max="15879" width="12.42578125" style="127" customWidth="1"/>
    <col min="15880" max="16130" width="9.140625" style="127"/>
    <col min="16131" max="16131" width="10.140625" style="127" bestFit="1" customWidth="1"/>
    <col min="16132" max="16134" width="9.140625" style="127"/>
    <col min="16135" max="16135" width="12.42578125" style="127" customWidth="1"/>
    <col min="16136" max="16384" width="9.140625" style="127"/>
  </cols>
  <sheetData>
    <row r="1" spans="1:10" ht="15.75" thickBot="1" x14ac:dyDescent="0.25">
      <c r="A1" s="1"/>
      <c r="B1" s="1"/>
      <c r="C1" s="1"/>
      <c r="D1" s="1"/>
      <c r="E1" s="1"/>
      <c r="F1" s="1"/>
      <c r="G1" s="1"/>
      <c r="H1" s="171"/>
      <c r="I1" s="171"/>
    </row>
    <row r="2" spans="1:10" x14ac:dyDescent="0.2">
      <c r="A2" s="1"/>
      <c r="B2" s="3"/>
      <c r="C2" s="4"/>
      <c r="D2" s="4"/>
      <c r="E2" s="4"/>
      <c r="F2" s="4"/>
      <c r="G2" s="4"/>
      <c r="H2" s="5"/>
      <c r="I2" s="1"/>
    </row>
    <row r="3" spans="1:10" ht="15" x14ac:dyDescent="0.2">
      <c r="A3" s="1"/>
      <c r="B3" s="6"/>
      <c r="C3" s="1"/>
      <c r="D3" s="1"/>
      <c r="E3" s="1"/>
      <c r="F3" s="1"/>
      <c r="G3" s="172" t="s">
        <v>0</v>
      </c>
      <c r="H3" s="173"/>
      <c r="I3" s="1"/>
    </row>
    <row r="4" spans="1:10" ht="15" x14ac:dyDescent="0.25">
      <c r="A4" s="1"/>
      <c r="B4" s="30"/>
      <c r="C4" s="1"/>
      <c r="D4" s="1"/>
      <c r="E4" s="1"/>
      <c r="F4" s="1"/>
      <c r="G4" s="1"/>
      <c r="H4" s="7"/>
      <c r="I4" s="1"/>
    </row>
    <row r="5" spans="1:10" x14ac:dyDescent="0.2">
      <c r="A5" s="1"/>
      <c r="B5" s="6"/>
      <c r="C5" s="1"/>
      <c r="D5" s="1"/>
      <c r="E5" s="1"/>
      <c r="F5" s="1"/>
      <c r="G5" s="1"/>
      <c r="H5" s="7"/>
      <c r="I5" s="1"/>
    </row>
    <row r="6" spans="1:10" ht="15.75" x14ac:dyDescent="0.25">
      <c r="A6" s="1"/>
      <c r="B6" s="87" t="s">
        <v>1</v>
      </c>
      <c r="C6" s="88"/>
      <c r="D6" s="88"/>
      <c r="E6" s="88"/>
      <c r="F6" s="88"/>
      <c r="G6" s="88"/>
      <c r="H6" s="89"/>
      <c r="I6" s="1"/>
    </row>
    <row r="7" spans="1:10" ht="15.75" x14ac:dyDescent="0.25">
      <c r="A7" s="1"/>
      <c r="B7" s="90" t="s">
        <v>2</v>
      </c>
      <c r="C7" s="9" t="s">
        <v>3</v>
      </c>
      <c r="D7" s="88"/>
      <c r="E7" s="88"/>
      <c r="F7" s="88"/>
      <c r="G7" s="88"/>
      <c r="H7" s="89"/>
      <c r="I7" s="1"/>
    </row>
    <row r="8" spans="1:10" ht="15.75" x14ac:dyDescent="0.25">
      <c r="A8" s="1"/>
      <c r="B8" s="90" t="s">
        <v>4</v>
      </c>
      <c r="C8" s="88" t="s">
        <v>5</v>
      </c>
      <c r="D8" s="88"/>
      <c r="E8" s="88"/>
      <c r="F8" s="88"/>
      <c r="G8" s="88"/>
      <c r="H8" s="89"/>
      <c r="I8" s="1"/>
    </row>
    <row r="9" spans="1:10" ht="15" x14ac:dyDescent="0.2">
      <c r="A9" s="1"/>
      <c r="B9" s="90"/>
      <c r="C9" s="88"/>
      <c r="D9" s="88"/>
      <c r="E9" s="88"/>
      <c r="F9" s="88"/>
      <c r="G9" s="88"/>
      <c r="H9" s="89"/>
      <c r="I9" s="1"/>
    </row>
    <row r="10" spans="1:10" ht="15" x14ac:dyDescent="0.2">
      <c r="A10" s="1"/>
      <c r="B10" s="90"/>
      <c r="C10" s="88"/>
      <c r="D10" s="88"/>
      <c r="E10" s="88"/>
      <c r="F10" s="88"/>
      <c r="G10" s="88"/>
      <c r="H10" s="89"/>
      <c r="I10" s="1"/>
    </row>
    <row r="11" spans="1:10" ht="15.75" x14ac:dyDescent="0.25">
      <c r="A11" s="1"/>
      <c r="B11" s="87" t="s">
        <v>6</v>
      </c>
      <c r="C11" s="88"/>
      <c r="D11" s="88"/>
      <c r="E11" s="88"/>
      <c r="F11" s="88"/>
      <c r="G11" s="88"/>
      <c r="H11" s="89"/>
      <c r="I11" s="1"/>
    </row>
    <row r="12" spans="1:10" ht="15" x14ac:dyDescent="0.2">
      <c r="A12" s="1"/>
      <c r="B12" s="90" t="s">
        <v>7</v>
      </c>
      <c r="C12" s="88"/>
      <c r="D12" s="88"/>
      <c r="E12" s="88"/>
      <c r="F12" s="88"/>
      <c r="G12" s="88"/>
      <c r="H12" s="89"/>
      <c r="I12" s="1"/>
    </row>
    <row r="13" spans="1:10" ht="15" x14ac:dyDescent="0.2">
      <c r="A13" s="1"/>
      <c r="B13" s="90" t="s">
        <v>8</v>
      </c>
      <c r="C13" s="88"/>
      <c r="D13" s="88"/>
      <c r="E13" s="88"/>
      <c r="F13" s="88"/>
      <c r="G13" s="88"/>
      <c r="H13" s="89"/>
      <c r="I13" s="1"/>
    </row>
    <row r="14" spans="1:10" ht="15" x14ac:dyDescent="0.2">
      <c r="A14" s="1"/>
      <c r="B14" s="90" t="s">
        <v>9</v>
      </c>
      <c r="C14" s="88"/>
      <c r="D14" s="88"/>
      <c r="E14" s="88"/>
      <c r="F14" s="88"/>
      <c r="G14" s="88"/>
      <c r="H14" s="89"/>
      <c r="I14" s="1"/>
      <c r="J14" s="128"/>
    </row>
    <row r="15" spans="1:10" ht="15" x14ac:dyDescent="0.2">
      <c r="A15" s="1"/>
      <c r="B15" s="126" t="s">
        <v>10</v>
      </c>
      <c r="C15" s="88"/>
      <c r="D15" s="88"/>
      <c r="E15" s="88"/>
      <c r="F15" s="88"/>
      <c r="G15" s="88"/>
      <c r="H15" s="89"/>
      <c r="I15" s="1"/>
    </row>
    <row r="16" spans="1:10" ht="15" x14ac:dyDescent="0.2">
      <c r="A16" s="1"/>
      <c r="B16" s="90"/>
      <c r="C16" s="88"/>
      <c r="D16" s="88"/>
      <c r="E16" s="88"/>
      <c r="F16" s="88"/>
      <c r="G16" s="88"/>
      <c r="H16" s="89"/>
      <c r="I16" s="1"/>
    </row>
    <row r="17" spans="1:9" ht="15.75" x14ac:dyDescent="0.25">
      <c r="A17" s="1"/>
      <c r="B17" s="87" t="s">
        <v>11</v>
      </c>
      <c r="C17" s="88"/>
      <c r="D17" s="88"/>
      <c r="E17" s="88"/>
      <c r="F17" s="88"/>
      <c r="G17" s="88"/>
      <c r="H17" s="89"/>
      <c r="I17" s="1"/>
    </row>
    <row r="18" spans="1:9" ht="15" x14ac:dyDescent="0.2">
      <c r="A18" s="1"/>
      <c r="B18" s="90" t="s">
        <v>12</v>
      </c>
      <c r="C18" s="88" t="s">
        <v>1</v>
      </c>
      <c r="D18" s="88"/>
      <c r="E18" s="88"/>
      <c r="F18" s="88"/>
      <c r="G18" s="88"/>
      <c r="H18" s="89"/>
      <c r="I18" s="1"/>
    </row>
    <row r="19" spans="1:9" ht="15" x14ac:dyDescent="0.2">
      <c r="A19" s="1"/>
      <c r="B19" s="90" t="s">
        <v>13</v>
      </c>
      <c r="C19" s="91" t="s">
        <v>14</v>
      </c>
      <c r="D19" s="88"/>
      <c r="E19" s="88"/>
      <c r="F19" s="88"/>
      <c r="G19" s="88"/>
      <c r="H19" s="89"/>
      <c r="I19" s="1"/>
    </row>
    <row r="20" spans="1:9" ht="15" x14ac:dyDescent="0.2">
      <c r="A20" s="1"/>
      <c r="B20" s="90" t="s">
        <v>15</v>
      </c>
      <c r="C20" s="91">
        <v>18300113</v>
      </c>
      <c r="D20" s="88"/>
      <c r="E20" s="88"/>
      <c r="F20" s="88"/>
      <c r="G20" s="88"/>
      <c r="H20" s="89"/>
      <c r="I20" s="1"/>
    </row>
    <row r="21" spans="1:9" ht="15" x14ac:dyDescent="0.2">
      <c r="A21" s="1"/>
      <c r="B21" s="90" t="s">
        <v>16</v>
      </c>
      <c r="C21" s="91" t="s">
        <v>17</v>
      </c>
      <c r="D21" s="88"/>
      <c r="E21" s="88"/>
      <c r="F21" s="88"/>
      <c r="G21" s="88"/>
      <c r="H21" s="89"/>
      <c r="I21" s="1"/>
    </row>
    <row r="22" spans="1:9" ht="15" x14ac:dyDescent="0.2">
      <c r="A22" s="1"/>
      <c r="B22" s="90" t="s">
        <v>18</v>
      </c>
      <c r="C22" s="9" t="s">
        <v>19</v>
      </c>
      <c r="D22" s="88"/>
      <c r="E22" s="88"/>
      <c r="F22" s="88"/>
      <c r="G22" s="88"/>
      <c r="H22" s="89"/>
      <c r="I22" s="1"/>
    </row>
    <row r="23" spans="1:9" ht="15" x14ac:dyDescent="0.2">
      <c r="A23" s="1"/>
      <c r="B23" s="90"/>
      <c r="C23" s="29"/>
      <c r="D23" s="88"/>
      <c r="E23" s="88"/>
      <c r="F23" s="88"/>
      <c r="G23" s="88"/>
      <c r="H23" s="89"/>
      <c r="I23" s="1"/>
    </row>
    <row r="24" spans="1:9" ht="15.75" x14ac:dyDescent="0.25">
      <c r="A24" s="1"/>
      <c r="B24" s="90" t="s">
        <v>216</v>
      </c>
      <c r="C24" s="29"/>
      <c r="D24" s="88"/>
      <c r="E24" s="88"/>
      <c r="F24" s="88"/>
      <c r="G24" s="88"/>
      <c r="H24" s="89"/>
      <c r="I24" s="1"/>
    </row>
    <row r="25" spans="1:9" ht="15" x14ac:dyDescent="0.2">
      <c r="A25" s="1"/>
      <c r="B25" s="90"/>
      <c r="C25" s="29"/>
      <c r="D25" s="88"/>
      <c r="E25" s="88"/>
      <c r="F25" s="88"/>
      <c r="G25" s="88"/>
      <c r="H25" s="89"/>
      <c r="I25" s="1"/>
    </row>
    <row r="26" spans="1:9" ht="15.75" x14ac:dyDescent="0.25">
      <c r="A26" s="1"/>
      <c r="B26" s="87" t="s">
        <v>20</v>
      </c>
      <c r="C26" s="88"/>
      <c r="D26" s="88"/>
      <c r="E26" s="88"/>
      <c r="F26" s="88"/>
      <c r="G26" s="88"/>
      <c r="H26" s="89"/>
      <c r="I26" s="1"/>
    </row>
    <row r="27" spans="1:9" ht="15.75" x14ac:dyDescent="0.25">
      <c r="A27" s="1"/>
      <c r="B27" s="87" t="s">
        <v>21</v>
      </c>
      <c r="C27" s="88"/>
      <c r="D27" s="88"/>
      <c r="E27" s="88"/>
      <c r="F27" s="88"/>
      <c r="G27" s="88"/>
      <c r="H27" s="89"/>
      <c r="I27" s="1"/>
    </row>
    <row r="28" spans="1:9" x14ac:dyDescent="0.2">
      <c r="A28" s="1"/>
      <c r="B28" s="10"/>
      <c r="C28" s="1"/>
      <c r="D28" s="1"/>
      <c r="E28" s="1"/>
      <c r="F28" s="1"/>
      <c r="G28" s="1"/>
      <c r="H28" s="7"/>
      <c r="I28" s="1"/>
    </row>
    <row r="29" spans="1:9" ht="25.5" x14ac:dyDescent="0.2">
      <c r="A29" s="1"/>
      <c r="B29" s="6"/>
      <c r="C29" s="121" t="s">
        <v>22</v>
      </c>
      <c r="D29" s="121" t="s">
        <v>23</v>
      </c>
      <c r="E29" s="121" t="s">
        <v>24</v>
      </c>
      <c r="F29" s="121" t="s">
        <v>25</v>
      </c>
      <c r="G29" s="117"/>
      <c r="H29" s="7"/>
      <c r="I29" s="1"/>
    </row>
    <row r="30" spans="1:9" x14ac:dyDescent="0.2">
      <c r="A30" s="1"/>
      <c r="B30" s="6"/>
      <c r="C30" s="118" t="s">
        <v>26</v>
      </c>
      <c r="D30" s="119">
        <v>45474</v>
      </c>
      <c r="E30" s="120">
        <v>85</v>
      </c>
      <c r="F30" s="120">
        <v>129</v>
      </c>
      <c r="G30" s="116"/>
      <c r="H30" s="7"/>
      <c r="I30" s="1"/>
    </row>
    <row r="31" spans="1:9" x14ac:dyDescent="0.2">
      <c r="A31" s="1"/>
      <c r="B31" s="6"/>
      <c r="C31" s="118" t="s">
        <v>27</v>
      </c>
      <c r="D31" s="119">
        <v>45839</v>
      </c>
      <c r="E31" s="120">
        <v>88</v>
      </c>
      <c r="F31" s="120">
        <v>133</v>
      </c>
      <c r="G31" s="116"/>
      <c r="H31" s="7"/>
      <c r="I31" s="1"/>
    </row>
    <row r="32" spans="1:9" x14ac:dyDescent="0.2">
      <c r="A32" s="1"/>
      <c r="B32" s="6"/>
      <c r="C32" s="118" t="s">
        <v>28</v>
      </c>
      <c r="D32" s="119">
        <v>46204</v>
      </c>
      <c r="E32" s="120">
        <v>90</v>
      </c>
      <c r="F32" s="120">
        <v>136</v>
      </c>
      <c r="G32" s="116"/>
      <c r="H32" s="7"/>
      <c r="I32" s="1"/>
    </row>
    <row r="33" spans="1:9" x14ac:dyDescent="0.2">
      <c r="A33" s="1"/>
      <c r="B33" s="6"/>
      <c r="C33" s="118" t="s">
        <v>29</v>
      </c>
      <c r="D33" s="119">
        <v>46569</v>
      </c>
      <c r="E33" s="120">
        <v>93</v>
      </c>
      <c r="F33" s="120">
        <v>141</v>
      </c>
      <c r="G33" s="116"/>
      <c r="H33" s="7"/>
      <c r="I33" s="1"/>
    </row>
    <row r="34" spans="1:9" x14ac:dyDescent="0.2">
      <c r="A34" s="1"/>
      <c r="B34" s="6"/>
      <c r="C34" s="116"/>
      <c r="D34" s="116"/>
      <c r="E34" s="116"/>
      <c r="F34" s="116"/>
      <c r="G34" s="116"/>
      <c r="H34" s="7"/>
      <c r="I34" s="1"/>
    </row>
    <row r="35" spans="1:9" ht="15" x14ac:dyDescent="0.25">
      <c r="A35" s="1"/>
      <c r="B35" s="8" t="s">
        <v>30</v>
      </c>
      <c r="C35" s="1"/>
      <c r="D35" s="1"/>
      <c r="E35" s="1"/>
      <c r="F35" s="1"/>
      <c r="G35" s="1"/>
      <c r="H35" s="7"/>
      <c r="I35" s="1"/>
    </row>
    <row r="36" spans="1:9" ht="15" x14ac:dyDescent="0.25">
      <c r="A36" s="1"/>
      <c r="B36" s="8" t="s">
        <v>31</v>
      </c>
      <c r="C36" s="1"/>
      <c r="D36" s="1"/>
      <c r="E36" s="1"/>
      <c r="F36" s="1"/>
      <c r="G36" s="1"/>
      <c r="H36" s="7"/>
      <c r="I36" s="1"/>
    </row>
    <row r="37" spans="1:9" ht="27.75" customHeight="1" x14ac:dyDescent="0.2">
      <c r="A37" s="1"/>
      <c r="B37" s="174" t="s">
        <v>32</v>
      </c>
      <c r="C37" s="175"/>
      <c r="D37" s="175"/>
      <c r="E37" s="175"/>
      <c r="F37" s="175"/>
      <c r="G37" s="175"/>
      <c r="H37" s="176"/>
      <c r="I37" s="1"/>
    </row>
    <row r="38" spans="1:9" x14ac:dyDescent="0.2">
      <c r="A38" s="1"/>
      <c r="B38" s="6"/>
      <c r="C38" s="1"/>
      <c r="D38" s="1"/>
      <c r="E38" s="11"/>
      <c r="F38" s="1"/>
      <c r="G38" s="1"/>
      <c r="H38" s="7"/>
      <c r="I38" s="1"/>
    </row>
    <row r="39" spans="1:9" ht="15" x14ac:dyDescent="0.25">
      <c r="A39" s="1"/>
      <c r="B39" s="8" t="s">
        <v>33</v>
      </c>
      <c r="C39" s="1"/>
      <c r="D39" s="1"/>
      <c r="E39" s="1"/>
      <c r="F39" s="1"/>
      <c r="G39" s="1"/>
      <c r="H39" s="7"/>
      <c r="I39" s="1"/>
    </row>
    <row r="40" spans="1:9" ht="15" x14ac:dyDescent="0.25">
      <c r="A40" s="1"/>
      <c r="B40" s="8" t="s">
        <v>34</v>
      </c>
      <c r="C40" s="1"/>
      <c r="D40" s="1"/>
      <c r="E40" s="1"/>
      <c r="F40" s="1"/>
      <c r="G40" s="1"/>
      <c r="H40" s="7"/>
      <c r="I40" s="1"/>
    </row>
    <row r="41" spans="1:9" s="129" customFormat="1" ht="15" x14ac:dyDescent="0.2">
      <c r="A41" s="88"/>
      <c r="B41" s="177" t="s">
        <v>35</v>
      </c>
      <c r="C41" s="178"/>
      <c r="D41" s="88"/>
      <c r="E41" s="88"/>
      <c r="F41" s="88"/>
      <c r="G41" s="88"/>
      <c r="H41" s="89"/>
      <c r="I41" s="88"/>
    </row>
    <row r="42" spans="1:9" ht="15" thickBot="1" x14ac:dyDescent="0.25">
      <c r="A42" s="1"/>
      <c r="B42" s="12"/>
      <c r="C42" s="13"/>
      <c r="D42" s="13"/>
      <c r="E42" s="13"/>
      <c r="F42" s="13"/>
      <c r="G42" s="13"/>
      <c r="H42" s="14"/>
      <c r="I42" s="1"/>
    </row>
    <row r="43" spans="1:9" x14ac:dyDescent="0.2">
      <c r="A43" s="1"/>
      <c r="B43" s="1"/>
      <c r="C43" s="1"/>
      <c r="D43" s="1"/>
      <c r="E43" s="1"/>
      <c r="F43" s="1"/>
      <c r="G43" s="1"/>
      <c r="H43" s="1"/>
      <c r="I43" s="1"/>
    </row>
  </sheetData>
  <sheetProtection sheet="1" objects="1" scenarios="1"/>
  <mergeCells count="4">
    <mergeCell ref="H1:I1"/>
    <mergeCell ref="G3:H3"/>
    <mergeCell ref="B37:H37"/>
    <mergeCell ref="B41:C41"/>
  </mergeCells>
  <hyperlinks>
    <hyperlink ref="B37" r:id="rId1" xr:uid="{00000000-0004-0000-0000-000001000000}"/>
    <hyperlink ref="B15" r:id="rId2" xr:uid="{00000000-0004-0000-0000-000003000000}"/>
    <hyperlink ref="C22" r:id="rId3" xr:uid="{00000000-0004-0000-0000-000004000000}"/>
    <hyperlink ref="C7" r:id="rId4" xr:uid="{00000000-0004-0000-0000-000005000000}"/>
    <hyperlink ref="B41" r:id="rId5" display="https://www.wa.gov.au/wastelevy" xr:uid="{E1977049-A667-4309-A036-50B66F05811E}"/>
  </hyperlinks>
  <pageMargins left="0.70866141732283472" right="0.70866141732283472" top="0.74803149606299213" bottom="0.74803149606299213" header="0.31496062992125984" footer="0.31496062992125984"/>
  <pageSetup paperSize="9" scale="96" orientation="portrait" r:id="rId6"/>
  <headerFooter>
    <oddHeader>&amp;C&amp;"Calibri"&amp;10&amp;KFF0000 OFFICIAL&amp;1#_x000D_</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2"/>
  <sheetViews>
    <sheetView showGridLines="0" showRowColHeaders="0" zoomScaleNormal="100" workbookViewId="0">
      <selection activeCell="H6" sqref="H6"/>
    </sheetView>
  </sheetViews>
  <sheetFormatPr defaultRowHeight="14.25" x14ac:dyDescent="0.2"/>
  <cols>
    <col min="1" max="1" width="97.85546875" style="2" customWidth="1"/>
    <col min="2" max="256" width="9.140625" style="2"/>
    <col min="257" max="257" width="97.85546875" style="2" customWidth="1"/>
    <col min="258" max="512" width="9.140625" style="2"/>
    <col min="513" max="513" width="97.85546875" style="2" customWidth="1"/>
    <col min="514" max="768" width="9.140625" style="2"/>
    <col min="769" max="769" width="97.85546875" style="2" customWidth="1"/>
    <col min="770" max="1024" width="9.140625" style="2"/>
    <col min="1025" max="1025" width="97.85546875" style="2" customWidth="1"/>
    <col min="1026" max="1280" width="9.140625" style="2"/>
    <col min="1281" max="1281" width="97.85546875" style="2" customWidth="1"/>
    <col min="1282" max="1536" width="9.140625" style="2"/>
    <col min="1537" max="1537" width="97.85546875" style="2" customWidth="1"/>
    <col min="1538" max="1792" width="9.140625" style="2"/>
    <col min="1793" max="1793" width="97.85546875" style="2" customWidth="1"/>
    <col min="1794" max="2048" width="9.140625" style="2"/>
    <col min="2049" max="2049" width="97.85546875" style="2" customWidth="1"/>
    <col min="2050" max="2304" width="9.140625" style="2"/>
    <col min="2305" max="2305" width="97.85546875" style="2" customWidth="1"/>
    <col min="2306" max="2560" width="9.140625" style="2"/>
    <col min="2561" max="2561" width="97.85546875" style="2" customWidth="1"/>
    <col min="2562" max="2816" width="9.140625" style="2"/>
    <col min="2817" max="2817" width="97.85546875" style="2" customWidth="1"/>
    <col min="2818" max="3072" width="9.140625" style="2"/>
    <col min="3073" max="3073" width="97.85546875" style="2" customWidth="1"/>
    <col min="3074" max="3328" width="9.140625" style="2"/>
    <col min="3329" max="3329" width="97.85546875" style="2" customWidth="1"/>
    <col min="3330" max="3584" width="9.140625" style="2"/>
    <col min="3585" max="3585" width="97.85546875" style="2" customWidth="1"/>
    <col min="3586" max="3840" width="9.140625" style="2"/>
    <col min="3841" max="3841" width="97.85546875" style="2" customWidth="1"/>
    <col min="3842" max="4096" width="9.140625" style="2"/>
    <col min="4097" max="4097" width="97.85546875" style="2" customWidth="1"/>
    <col min="4098" max="4352" width="9.140625" style="2"/>
    <col min="4353" max="4353" width="97.85546875" style="2" customWidth="1"/>
    <col min="4354" max="4608" width="9.140625" style="2"/>
    <col min="4609" max="4609" width="97.85546875" style="2" customWidth="1"/>
    <col min="4610" max="4864" width="9.140625" style="2"/>
    <col min="4865" max="4865" width="97.85546875" style="2" customWidth="1"/>
    <col min="4866" max="5120" width="9.140625" style="2"/>
    <col min="5121" max="5121" width="97.85546875" style="2" customWidth="1"/>
    <col min="5122" max="5376" width="9.140625" style="2"/>
    <col min="5377" max="5377" width="97.85546875" style="2" customWidth="1"/>
    <col min="5378" max="5632" width="9.140625" style="2"/>
    <col min="5633" max="5633" width="97.85546875" style="2" customWidth="1"/>
    <col min="5634" max="5888" width="9.140625" style="2"/>
    <col min="5889" max="5889" width="97.85546875" style="2" customWidth="1"/>
    <col min="5890" max="6144" width="9.140625" style="2"/>
    <col min="6145" max="6145" width="97.85546875" style="2" customWidth="1"/>
    <col min="6146" max="6400" width="9.140625" style="2"/>
    <col min="6401" max="6401" width="97.85546875" style="2" customWidth="1"/>
    <col min="6402" max="6656" width="9.140625" style="2"/>
    <col min="6657" max="6657" width="97.85546875" style="2" customWidth="1"/>
    <col min="6658" max="6912" width="9.140625" style="2"/>
    <col min="6913" max="6913" width="97.85546875" style="2" customWidth="1"/>
    <col min="6914" max="7168" width="9.140625" style="2"/>
    <col min="7169" max="7169" width="97.85546875" style="2" customWidth="1"/>
    <col min="7170" max="7424" width="9.140625" style="2"/>
    <col min="7425" max="7425" width="97.85546875" style="2" customWidth="1"/>
    <col min="7426" max="7680" width="9.140625" style="2"/>
    <col min="7681" max="7681" width="97.85546875" style="2" customWidth="1"/>
    <col min="7682" max="7936" width="9.140625" style="2"/>
    <col min="7937" max="7937" width="97.85546875" style="2" customWidth="1"/>
    <col min="7938" max="8192" width="9.140625" style="2"/>
    <col min="8193" max="8193" width="97.85546875" style="2" customWidth="1"/>
    <col min="8194" max="8448" width="9.140625" style="2"/>
    <col min="8449" max="8449" width="97.85546875" style="2" customWidth="1"/>
    <col min="8450" max="8704" width="9.140625" style="2"/>
    <col min="8705" max="8705" width="97.85546875" style="2" customWidth="1"/>
    <col min="8706" max="8960" width="9.140625" style="2"/>
    <col min="8961" max="8961" width="97.85546875" style="2" customWidth="1"/>
    <col min="8962" max="9216" width="9.140625" style="2"/>
    <col min="9217" max="9217" width="97.85546875" style="2" customWidth="1"/>
    <col min="9218" max="9472" width="9.140625" style="2"/>
    <col min="9473" max="9473" width="97.85546875" style="2" customWidth="1"/>
    <col min="9474" max="9728" width="9.140625" style="2"/>
    <col min="9729" max="9729" width="97.85546875" style="2" customWidth="1"/>
    <col min="9730" max="9984" width="9.140625" style="2"/>
    <col min="9985" max="9985" width="97.85546875" style="2" customWidth="1"/>
    <col min="9986" max="10240" width="9.140625" style="2"/>
    <col min="10241" max="10241" width="97.85546875" style="2" customWidth="1"/>
    <col min="10242" max="10496" width="9.140625" style="2"/>
    <col min="10497" max="10497" width="97.85546875" style="2" customWidth="1"/>
    <col min="10498" max="10752" width="9.140625" style="2"/>
    <col min="10753" max="10753" width="97.85546875" style="2" customWidth="1"/>
    <col min="10754" max="11008" width="9.140625" style="2"/>
    <col min="11009" max="11009" width="97.85546875" style="2" customWidth="1"/>
    <col min="11010" max="11264" width="9.140625" style="2"/>
    <col min="11265" max="11265" width="97.85546875" style="2" customWidth="1"/>
    <col min="11266" max="11520" width="9.140625" style="2"/>
    <col min="11521" max="11521" width="97.85546875" style="2" customWidth="1"/>
    <col min="11522" max="11776" width="9.140625" style="2"/>
    <col min="11777" max="11777" width="97.85546875" style="2" customWidth="1"/>
    <col min="11778" max="12032" width="9.140625" style="2"/>
    <col min="12033" max="12033" width="97.85546875" style="2" customWidth="1"/>
    <col min="12034" max="12288" width="9.140625" style="2"/>
    <col min="12289" max="12289" width="97.85546875" style="2" customWidth="1"/>
    <col min="12290" max="12544" width="9.140625" style="2"/>
    <col min="12545" max="12545" width="97.85546875" style="2" customWidth="1"/>
    <col min="12546" max="12800" width="9.140625" style="2"/>
    <col min="12801" max="12801" width="97.85546875" style="2" customWidth="1"/>
    <col min="12802" max="13056" width="9.140625" style="2"/>
    <col min="13057" max="13057" width="97.85546875" style="2" customWidth="1"/>
    <col min="13058" max="13312" width="9.140625" style="2"/>
    <col min="13313" max="13313" width="97.85546875" style="2" customWidth="1"/>
    <col min="13314" max="13568" width="9.140625" style="2"/>
    <col min="13569" max="13569" width="97.85546875" style="2" customWidth="1"/>
    <col min="13570" max="13824" width="9.140625" style="2"/>
    <col min="13825" max="13825" width="97.85546875" style="2" customWidth="1"/>
    <col min="13826" max="14080" width="9.140625" style="2"/>
    <col min="14081" max="14081" width="97.85546875" style="2" customWidth="1"/>
    <col min="14082" max="14336" width="9.140625" style="2"/>
    <col min="14337" max="14337" width="97.85546875" style="2" customWidth="1"/>
    <col min="14338" max="14592" width="9.140625" style="2"/>
    <col min="14593" max="14593" width="97.85546875" style="2" customWidth="1"/>
    <col min="14594" max="14848" width="9.140625" style="2"/>
    <col min="14849" max="14849" width="97.85546875" style="2" customWidth="1"/>
    <col min="14850" max="15104" width="9.140625" style="2"/>
    <col min="15105" max="15105" width="97.85546875" style="2" customWidth="1"/>
    <col min="15106" max="15360" width="9.140625" style="2"/>
    <col min="15361" max="15361" width="97.85546875" style="2" customWidth="1"/>
    <col min="15362" max="15616" width="9.140625" style="2"/>
    <col min="15617" max="15617" width="97.85546875" style="2" customWidth="1"/>
    <col min="15618" max="15872" width="9.140625" style="2"/>
    <col min="15873" max="15873" width="97.85546875" style="2" customWidth="1"/>
    <col min="15874" max="16128" width="9.140625" style="2"/>
    <col min="16129" max="16129" width="97.85546875" style="2" customWidth="1"/>
    <col min="16130" max="16384" width="9.140625" style="2"/>
  </cols>
  <sheetData>
    <row r="1" spans="1:1" ht="66.599999999999994" customHeight="1" x14ac:dyDescent="0.25">
      <c r="A1" s="130"/>
    </row>
    <row r="2" spans="1:1" x14ac:dyDescent="0.2">
      <c r="A2" s="1"/>
    </row>
    <row r="3" spans="1:1" ht="15" x14ac:dyDescent="0.25">
      <c r="A3" s="131" t="s">
        <v>36</v>
      </c>
    </row>
    <row r="4" spans="1:1" ht="15" x14ac:dyDescent="0.25">
      <c r="A4" s="131" t="s">
        <v>37</v>
      </c>
    </row>
    <row r="5" spans="1:1" x14ac:dyDescent="0.2">
      <c r="A5" s="1"/>
    </row>
    <row r="6" spans="1:1" x14ac:dyDescent="0.2">
      <c r="A6" s="15" t="s">
        <v>38</v>
      </c>
    </row>
    <row r="7" spans="1:1" ht="60.75" customHeight="1" x14ac:dyDescent="0.2">
      <c r="A7" s="132" t="s">
        <v>217</v>
      </c>
    </row>
    <row r="8" spans="1:1" ht="17.25" customHeight="1" x14ac:dyDescent="0.2">
      <c r="A8" s="133" t="s">
        <v>39</v>
      </c>
    </row>
    <row r="9" spans="1:1" ht="31.5" customHeight="1" x14ac:dyDescent="0.2">
      <c r="A9" s="133" t="s">
        <v>40</v>
      </c>
    </row>
    <row r="10" spans="1:1" ht="17.25" customHeight="1" x14ac:dyDescent="0.2">
      <c r="A10" s="133" t="s">
        <v>41</v>
      </c>
    </row>
    <row r="11" spans="1:1" ht="85.5" x14ac:dyDescent="0.2">
      <c r="A11" s="133" t="s">
        <v>42</v>
      </c>
    </row>
    <row r="12" spans="1:1" x14ac:dyDescent="0.2">
      <c r="A12" s="11"/>
    </row>
    <row r="13" spans="1:1" x14ac:dyDescent="0.2">
      <c r="A13" s="26" t="s">
        <v>43</v>
      </c>
    </row>
    <row r="14" spans="1:1" ht="15" x14ac:dyDescent="0.2">
      <c r="A14" s="134" t="s">
        <v>44</v>
      </c>
    </row>
    <row r="15" spans="1:1" x14ac:dyDescent="0.2">
      <c r="A15" s="132" t="s">
        <v>45</v>
      </c>
    </row>
    <row r="16" spans="1:1" x14ac:dyDescent="0.2">
      <c r="A16" s="133" t="s">
        <v>46</v>
      </c>
    </row>
    <row r="17" spans="1:1" x14ac:dyDescent="0.2">
      <c r="A17" s="133" t="s">
        <v>47</v>
      </c>
    </row>
    <row r="18" spans="1:1" x14ac:dyDescent="0.2">
      <c r="A18" s="133" t="s">
        <v>48</v>
      </c>
    </row>
    <row r="19" spans="1:1" x14ac:dyDescent="0.2">
      <c r="A19" s="133" t="s">
        <v>49</v>
      </c>
    </row>
    <row r="20" spans="1:1" ht="15" x14ac:dyDescent="0.2">
      <c r="A20" s="134"/>
    </row>
    <row r="21" spans="1:1" ht="15" x14ac:dyDescent="0.2">
      <c r="A21" s="134" t="s">
        <v>50</v>
      </c>
    </row>
    <row r="22" spans="1:1" ht="32.25" customHeight="1" x14ac:dyDescent="0.2">
      <c r="A22" s="133" t="s">
        <v>51</v>
      </c>
    </row>
    <row r="23" spans="1:1" ht="19.5" customHeight="1" x14ac:dyDescent="0.2">
      <c r="A23" s="135" t="s">
        <v>52</v>
      </c>
    </row>
    <row r="24" spans="1:1" ht="42" customHeight="1" x14ac:dyDescent="0.2">
      <c r="A24" s="133" t="s">
        <v>53</v>
      </c>
    </row>
    <row r="25" spans="1:1" ht="15" x14ac:dyDescent="0.2">
      <c r="A25" s="134"/>
    </row>
    <row r="26" spans="1:1" ht="15" x14ac:dyDescent="0.2">
      <c r="A26" s="136" t="s">
        <v>54</v>
      </c>
    </row>
    <row r="27" spans="1:1" ht="90" customHeight="1" x14ac:dyDescent="0.2">
      <c r="A27" s="137" t="s">
        <v>55</v>
      </c>
    </row>
    <row r="28" spans="1:1" ht="46.5" customHeight="1" x14ac:dyDescent="0.2">
      <c r="A28" s="132" t="s">
        <v>56</v>
      </c>
    </row>
    <row r="29" spans="1:1" ht="19.5" customHeight="1" x14ac:dyDescent="0.2">
      <c r="A29" s="132" t="s">
        <v>57</v>
      </c>
    </row>
    <row r="30" spans="1:1" x14ac:dyDescent="0.2">
      <c r="A30" s="132"/>
    </row>
    <row r="31" spans="1:1" ht="30" x14ac:dyDescent="0.2">
      <c r="A31" s="134" t="s">
        <v>58</v>
      </c>
    </row>
    <row r="32" spans="1:1" ht="37.5" customHeight="1" x14ac:dyDescent="0.2">
      <c r="A32" s="132" t="s">
        <v>59</v>
      </c>
    </row>
    <row r="33" spans="1:3" ht="123.75" customHeight="1" x14ac:dyDescent="0.2">
      <c r="A33" s="132" t="s">
        <v>60</v>
      </c>
    </row>
    <row r="34" spans="1:3" ht="82.5" customHeight="1" x14ac:dyDescent="0.2">
      <c r="A34" s="132" t="s">
        <v>61</v>
      </c>
    </row>
    <row r="35" spans="1:3" ht="36.75" customHeight="1" x14ac:dyDescent="0.2">
      <c r="A35" s="132" t="s">
        <v>62</v>
      </c>
    </row>
    <row r="36" spans="1:3" ht="50.25" customHeight="1" x14ac:dyDescent="0.2">
      <c r="A36" s="132" t="s">
        <v>63</v>
      </c>
    </row>
    <row r="37" spans="1:3" ht="36.75" customHeight="1" x14ac:dyDescent="0.2">
      <c r="A37" s="132" t="s">
        <v>64</v>
      </c>
    </row>
    <row r="38" spans="1:3" ht="79.5" customHeight="1" x14ac:dyDescent="0.2">
      <c r="A38" s="132" t="s">
        <v>65</v>
      </c>
      <c r="C38" s="125"/>
    </row>
    <row r="39" spans="1:3" ht="79.5" customHeight="1" x14ac:dyDescent="0.2">
      <c r="A39" s="132" t="s">
        <v>66</v>
      </c>
      <c r="C39" s="125"/>
    </row>
    <row r="40" spans="1:3" ht="28.5" x14ac:dyDescent="0.2">
      <c r="A40" s="132" t="s">
        <v>67</v>
      </c>
    </row>
    <row r="41" spans="1:3" x14ac:dyDescent="0.2">
      <c r="A41" s="135"/>
    </row>
    <row r="42" spans="1:3" ht="15" x14ac:dyDescent="0.2">
      <c r="A42" s="134" t="s">
        <v>68</v>
      </c>
    </row>
    <row r="43" spans="1:3" ht="35.25" customHeight="1" x14ac:dyDescent="0.2">
      <c r="A43" s="132" t="s">
        <v>218</v>
      </c>
    </row>
    <row r="44" spans="1:3" x14ac:dyDescent="0.2">
      <c r="A44" s="132" t="s">
        <v>69</v>
      </c>
    </row>
    <row r="45" spans="1:3" x14ac:dyDescent="0.2">
      <c r="A45" s="133"/>
    </row>
    <row r="46" spans="1:3" ht="15" x14ac:dyDescent="0.2">
      <c r="A46" s="134" t="s">
        <v>70</v>
      </c>
    </row>
    <row r="47" spans="1:3" ht="71.25" x14ac:dyDescent="0.2">
      <c r="A47" s="132" t="s">
        <v>71</v>
      </c>
    </row>
    <row r="48" spans="1:3" ht="15" x14ac:dyDescent="0.2">
      <c r="A48" s="134"/>
    </row>
    <row r="49" spans="1:1" ht="15" x14ac:dyDescent="0.2">
      <c r="A49" s="134" t="s">
        <v>72</v>
      </c>
    </row>
    <row r="50" spans="1:1" ht="28.5" x14ac:dyDescent="0.2">
      <c r="A50" s="133" t="s">
        <v>73</v>
      </c>
    </row>
    <row r="51" spans="1:1" x14ac:dyDescent="0.2">
      <c r="A51" s="133"/>
    </row>
    <row r="52" spans="1:1" ht="15" x14ac:dyDescent="0.2">
      <c r="A52" s="134" t="s">
        <v>74</v>
      </c>
    </row>
    <row r="53" spans="1:1" ht="42.75" x14ac:dyDescent="0.2">
      <c r="A53" s="133" t="s">
        <v>75</v>
      </c>
    </row>
    <row r="54" spans="1:1" ht="15" x14ac:dyDescent="0.2">
      <c r="A54" s="134"/>
    </row>
    <row r="55" spans="1:1" ht="15" x14ac:dyDescent="0.2">
      <c r="A55" s="134" t="s">
        <v>76</v>
      </c>
    </row>
    <row r="56" spans="1:1" ht="28.5" x14ac:dyDescent="0.2">
      <c r="A56" s="133" t="s">
        <v>77</v>
      </c>
    </row>
    <row r="57" spans="1:1" ht="15" x14ac:dyDescent="0.2">
      <c r="A57" s="134"/>
    </row>
    <row r="58" spans="1:1" ht="15" x14ac:dyDescent="0.2">
      <c r="A58" s="134" t="s">
        <v>78</v>
      </c>
    </row>
    <row r="59" spans="1:1" ht="57" x14ac:dyDescent="0.2">
      <c r="A59" s="132" t="s">
        <v>79</v>
      </c>
    </row>
    <row r="60" spans="1:1" ht="15" x14ac:dyDescent="0.2">
      <c r="A60" s="134" t="s">
        <v>80</v>
      </c>
    </row>
    <row r="61" spans="1:1" ht="79.150000000000006" customHeight="1" x14ac:dyDescent="0.2">
      <c r="A61" s="133" t="s">
        <v>81</v>
      </c>
    </row>
    <row r="62" spans="1:1" x14ac:dyDescent="0.2">
      <c r="A62" s="133" t="s">
        <v>82</v>
      </c>
    </row>
    <row r="63" spans="1:1" x14ac:dyDescent="0.2">
      <c r="A63" s="133"/>
    </row>
    <row r="64" spans="1:1" ht="15" x14ac:dyDescent="0.2">
      <c r="A64" s="138" t="s">
        <v>83</v>
      </c>
    </row>
    <row r="65" spans="1:1" x14ac:dyDescent="0.2">
      <c r="A65" s="135" t="s">
        <v>84</v>
      </c>
    </row>
    <row r="66" spans="1:1" ht="15" x14ac:dyDescent="0.2">
      <c r="A66" s="132" t="s">
        <v>85</v>
      </c>
    </row>
    <row r="67" spans="1:1" ht="15" x14ac:dyDescent="0.2">
      <c r="A67" s="132" t="s">
        <v>86</v>
      </c>
    </row>
    <row r="68" spans="1:1" ht="29.25" x14ac:dyDescent="0.2">
      <c r="A68" s="133" t="s">
        <v>87</v>
      </c>
    </row>
    <row r="69" spans="1:1" ht="15" x14ac:dyDescent="0.2">
      <c r="A69" s="133" t="s">
        <v>88</v>
      </c>
    </row>
    <row r="70" spans="1:1" ht="15" x14ac:dyDescent="0.2">
      <c r="A70" s="133" t="s">
        <v>89</v>
      </c>
    </row>
    <row r="71" spans="1:1" ht="15" x14ac:dyDescent="0.2">
      <c r="A71" s="135" t="s">
        <v>90</v>
      </c>
    </row>
    <row r="72" spans="1:1" ht="21.75" customHeight="1" x14ac:dyDescent="0.2">
      <c r="A72" s="133" t="s">
        <v>91</v>
      </c>
    </row>
    <row r="73" spans="1:1" ht="85.5" x14ac:dyDescent="0.2">
      <c r="A73" s="133" t="s">
        <v>92</v>
      </c>
    </row>
    <row r="74" spans="1:1" x14ac:dyDescent="0.2">
      <c r="A74" s="133"/>
    </row>
    <row r="75" spans="1:1" ht="15" x14ac:dyDescent="0.2">
      <c r="A75" s="134" t="s">
        <v>93</v>
      </c>
    </row>
    <row r="76" spans="1:1" x14ac:dyDescent="0.2">
      <c r="A76" s="133" t="s">
        <v>94</v>
      </c>
    </row>
    <row r="77" spans="1:1" ht="15" x14ac:dyDescent="0.2">
      <c r="A77" s="133" t="s">
        <v>95</v>
      </c>
    </row>
    <row r="78" spans="1:1" ht="15" x14ac:dyDescent="0.2">
      <c r="A78" s="133" t="s">
        <v>96</v>
      </c>
    </row>
    <row r="79" spans="1:1" ht="15" x14ac:dyDescent="0.2">
      <c r="A79" s="133" t="s">
        <v>97</v>
      </c>
    </row>
    <row r="80" spans="1:1" ht="15" x14ac:dyDescent="0.2">
      <c r="A80" s="133" t="s">
        <v>98</v>
      </c>
    </row>
    <row r="81" spans="1:1" x14ac:dyDescent="0.2">
      <c r="A81" s="133"/>
    </row>
    <row r="82" spans="1:1" ht="28.5" x14ac:dyDescent="0.2">
      <c r="A82" s="27" t="s">
        <v>99</v>
      </c>
    </row>
  </sheetData>
  <sheetProtection sheet="1" objects="1" scenarios="1"/>
  <pageMargins left="0.7" right="0.7" top="0.75" bottom="0.75" header="0.3" footer="0.3"/>
  <pageSetup paperSize="9" scale="90" orientation="portrait" r:id="rId1"/>
  <headerFooter>
    <oddHeader>&amp;C&amp;"Calibri"&amp;10&amp;KFF0000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2"/>
  <sheetViews>
    <sheetView showGridLines="0" showRowColHeaders="0" workbookViewId="0">
      <selection activeCell="B60" sqref="B60"/>
    </sheetView>
  </sheetViews>
  <sheetFormatPr defaultRowHeight="12.75" x14ac:dyDescent="0.2"/>
  <cols>
    <col min="1" max="1" width="0.85546875" style="34" customWidth="1"/>
    <col min="2" max="2" width="9.140625" style="58" customWidth="1"/>
    <col min="3" max="3" width="21.7109375" style="34" customWidth="1"/>
    <col min="4" max="4" width="26.5703125" style="34" bestFit="1" customWidth="1"/>
    <col min="5" max="5" width="21.28515625" style="34" customWidth="1"/>
    <col min="6" max="6" width="19.7109375" style="34" customWidth="1"/>
    <col min="7" max="7" width="25" style="34" customWidth="1"/>
    <col min="8" max="8" width="1.7109375" style="34" customWidth="1"/>
    <col min="9" max="20" width="9.140625" style="34"/>
    <col min="21" max="21" width="24.28515625" style="34" customWidth="1"/>
    <col min="22" max="258" width="9.140625" style="34"/>
    <col min="259" max="259" width="9.140625" style="34" customWidth="1"/>
    <col min="260" max="260" width="21.7109375" style="34" customWidth="1"/>
    <col min="261" max="261" width="26.5703125" style="34" bestFit="1" customWidth="1"/>
    <col min="262" max="262" width="21.28515625" style="34" customWidth="1"/>
    <col min="263" max="263" width="19.7109375" style="34" customWidth="1"/>
    <col min="264" max="264" width="25" style="34" customWidth="1"/>
    <col min="265" max="514" width="9.140625" style="34"/>
    <col min="515" max="515" width="9.140625" style="34" customWidth="1"/>
    <col min="516" max="516" width="21.7109375" style="34" customWidth="1"/>
    <col min="517" max="517" width="26.5703125" style="34" bestFit="1" customWidth="1"/>
    <col min="518" max="518" width="21.28515625" style="34" customWidth="1"/>
    <col min="519" max="519" width="19.7109375" style="34" customWidth="1"/>
    <col min="520" max="520" width="25" style="34" customWidth="1"/>
    <col min="521" max="770" width="9.140625" style="34"/>
    <col min="771" max="771" width="9.140625" style="34" customWidth="1"/>
    <col min="772" max="772" width="21.7109375" style="34" customWidth="1"/>
    <col min="773" max="773" width="26.5703125" style="34" bestFit="1" customWidth="1"/>
    <col min="774" max="774" width="21.28515625" style="34" customWidth="1"/>
    <col min="775" max="775" width="19.7109375" style="34" customWidth="1"/>
    <col min="776" max="776" width="25" style="34" customWidth="1"/>
    <col min="777" max="1026" width="9.140625" style="34"/>
    <col min="1027" max="1027" width="9.140625" style="34" customWidth="1"/>
    <col min="1028" max="1028" width="21.7109375" style="34" customWidth="1"/>
    <col min="1029" max="1029" width="26.5703125" style="34" bestFit="1" customWidth="1"/>
    <col min="1030" max="1030" width="21.28515625" style="34" customWidth="1"/>
    <col min="1031" max="1031" width="19.7109375" style="34" customWidth="1"/>
    <col min="1032" max="1032" width="25" style="34" customWidth="1"/>
    <col min="1033" max="1282" width="9.140625" style="34"/>
    <col min="1283" max="1283" width="9.140625" style="34" customWidth="1"/>
    <col min="1284" max="1284" width="21.7109375" style="34" customWidth="1"/>
    <col min="1285" max="1285" width="26.5703125" style="34" bestFit="1" customWidth="1"/>
    <col min="1286" max="1286" width="21.28515625" style="34" customWidth="1"/>
    <col min="1287" max="1287" width="19.7109375" style="34" customWidth="1"/>
    <col min="1288" max="1288" width="25" style="34" customWidth="1"/>
    <col min="1289" max="1538" width="9.140625" style="34"/>
    <col min="1539" max="1539" width="9.140625" style="34" customWidth="1"/>
    <col min="1540" max="1540" width="21.7109375" style="34" customWidth="1"/>
    <col min="1541" max="1541" width="26.5703125" style="34" bestFit="1" customWidth="1"/>
    <col min="1542" max="1542" width="21.28515625" style="34" customWidth="1"/>
    <col min="1543" max="1543" width="19.7109375" style="34" customWidth="1"/>
    <col min="1544" max="1544" width="25" style="34" customWidth="1"/>
    <col min="1545" max="1794" width="9.140625" style="34"/>
    <col min="1795" max="1795" width="9.140625" style="34" customWidth="1"/>
    <col min="1796" max="1796" width="21.7109375" style="34" customWidth="1"/>
    <col min="1797" max="1797" width="26.5703125" style="34" bestFit="1" customWidth="1"/>
    <col min="1798" max="1798" width="21.28515625" style="34" customWidth="1"/>
    <col min="1799" max="1799" width="19.7109375" style="34" customWidth="1"/>
    <col min="1800" max="1800" width="25" style="34" customWidth="1"/>
    <col min="1801" max="2050" width="9.140625" style="34"/>
    <col min="2051" max="2051" width="9.140625" style="34" customWidth="1"/>
    <col min="2052" max="2052" width="21.7109375" style="34" customWidth="1"/>
    <col min="2053" max="2053" width="26.5703125" style="34" bestFit="1" customWidth="1"/>
    <col min="2054" max="2054" width="21.28515625" style="34" customWidth="1"/>
    <col min="2055" max="2055" width="19.7109375" style="34" customWidth="1"/>
    <col min="2056" max="2056" width="25" style="34" customWidth="1"/>
    <col min="2057" max="2306" width="9.140625" style="34"/>
    <col min="2307" max="2307" width="9.140625" style="34" customWidth="1"/>
    <col min="2308" max="2308" width="21.7109375" style="34" customWidth="1"/>
    <col min="2309" max="2309" width="26.5703125" style="34" bestFit="1" customWidth="1"/>
    <col min="2310" max="2310" width="21.28515625" style="34" customWidth="1"/>
    <col min="2311" max="2311" width="19.7109375" style="34" customWidth="1"/>
    <col min="2312" max="2312" width="25" style="34" customWidth="1"/>
    <col min="2313" max="2562" width="9.140625" style="34"/>
    <col min="2563" max="2563" width="9.140625" style="34" customWidth="1"/>
    <col min="2564" max="2564" width="21.7109375" style="34" customWidth="1"/>
    <col min="2565" max="2565" width="26.5703125" style="34" bestFit="1" customWidth="1"/>
    <col min="2566" max="2566" width="21.28515625" style="34" customWidth="1"/>
    <col min="2567" max="2567" width="19.7109375" style="34" customWidth="1"/>
    <col min="2568" max="2568" width="25" style="34" customWidth="1"/>
    <col min="2569" max="2818" width="9.140625" style="34"/>
    <col min="2819" max="2819" width="9.140625" style="34" customWidth="1"/>
    <col min="2820" max="2820" width="21.7109375" style="34" customWidth="1"/>
    <col min="2821" max="2821" width="26.5703125" style="34" bestFit="1" customWidth="1"/>
    <col min="2822" max="2822" width="21.28515625" style="34" customWidth="1"/>
    <col min="2823" max="2823" width="19.7109375" style="34" customWidth="1"/>
    <col min="2824" max="2824" width="25" style="34" customWidth="1"/>
    <col min="2825" max="3074" width="9.140625" style="34"/>
    <col min="3075" max="3075" width="9.140625" style="34" customWidth="1"/>
    <col min="3076" max="3076" width="21.7109375" style="34" customWidth="1"/>
    <col min="3077" max="3077" width="26.5703125" style="34" bestFit="1" customWidth="1"/>
    <col min="3078" max="3078" width="21.28515625" style="34" customWidth="1"/>
    <col min="3079" max="3079" width="19.7109375" style="34" customWidth="1"/>
    <col min="3080" max="3080" width="25" style="34" customWidth="1"/>
    <col min="3081" max="3330" width="9.140625" style="34"/>
    <col min="3331" max="3331" width="9.140625" style="34" customWidth="1"/>
    <col min="3332" max="3332" width="21.7109375" style="34" customWidth="1"/>
    <col min="3333" max="3333" width="26.5703125" style="34" bestFit="1" customWidth="1"/>
    <col min="3334" max="3334" width="21.28515625" style="34" customWidth="1"/>
    <col min="3335" max="3335" width="19.7109375" style="34" customWidth="1"/>
    <col min="3336" max="3336" width="25" style="34" customWidth="1"/>
    <col min="3337" max="3586" width="9.140625" style="34"/>
    <col min="3587" max="3587" width="9.140625" style="34" customWidth="1"/>
    <col min="3588" max="3588" width="21.7109375" style="34" customWidth="1"/>
    <col min="3589" max="3589" width="26.5703125" style="34" bestFit="1" customWidth="1"/>
    <col min="3590" max="3590" width="21.28515625" style="34" customWidth="1"/>
    <col min="3591" max="3591" width="19.7109375" style="34" customWidth="1"/>
    <col min="3592" max="3592" width="25" style="34" customWidth="1"/>
    <col min="3593" max="3842" width="9.140625" style="34"/>
    <col min="3843" max="3843" width="9.140625" style="34" customWidth="1"/>
    <col min="3844" max="3844" width="21.7109375" style="34" customWidth="1"/>
    <col min="3845" max="3845" width="26.5703125" style="34" bestFit="1" customWidth="1"/>
    <col min="3846" max="3846" width="21.28515625" style="34" customWidth="1"/>
    <col min="3847" max="3847" width="19.7109375" style="34" customWidth="1"/>
    <col min="3848" max="3848" width="25" style="34" customWidth="1"/>
    <col min="3849" max="4098" width="9.140625" style="34"/>
    <col min="4099" max="4099" width="9.140625" style="34" customWidth="1"/>
    <col min="4100" max="4100" width="21.7109375" style="34" customWidth="1"/>
    <col min="4101" max="4101" width="26.5703125" style="34" bestFit="1" customWidth="1"/>
    <col min="4102" max="4102" width="21.28515625" style="34" customWidth="1"/>
    <col min="4103" max="4103" width="19.7109375" style="34" customWidth="1"/>
    <col min="4104" max="4104" width="25" style="34" customWidth="1"/>
    <col min="4105" max="4354" width="9.140625" style="34"/>
    <col min="4355" max="4355" width="9.140625" style="34" customWidth="1"/>
    <col min="4356" max="4356" width="21.7109375" style="34" customWidth="1"/>
    <col min="4357" max="4357" width="26.5703125" style="34" bestFit="1" customWidth="1"/>
    <col min="4358" max="4358" width="21.28515625" style="34" customWidth="1"/>
    <col min="4359" max="4359" width="19.7109375" style="34" customWidth="1"/>
    <col min="4360" max="4360" width="25" style="34" customWidth="1"/>
    <col min="4361" max="4610" width="9.140625" style="34"/>
    <col min="4611" max="4611" width="9.140625" style="34" customWidth="1"/>
    <col min="4612" max="4612" width="21.7109375" style="34" customWidth="1"/>
    <col min="4613" max="4613" width="26.5703125" style="34" bestFit="1" customWidth="1"/>
    <col min="4614" max="4614" width="21.28515625" style="34" customWidth="1"/>
    <col min="4615" max="4615" width="19.7109375" style="34" customWidth="1"/>
    <col min="4616" max="4616" width="25" style="34" customWidth="1"/>
    <col min="4617" max="4866" width="9.140625" style="34"/>
    <col min="4867" max="4867" width="9.140625" style="34" customWidth="1"/>
    <col min="4868" max="4868" width="21.7109375" style="34" customWidth="1"/>
    <col min="4869" max="4869" width="26.5703125" style="34" bestFit="1" customWidth="1"/>
    <col min="4870" max="4870" width="21.28515625" style="34" customWidth="1"/>
    <col min="4871" max="4871" width="19.7109375" style="34" customWidth="1"/>
    <col min="4872" max="4872" width="25" style="34" customWidth="1"/>
    <col min="4873" max="5122" width="9.140625" style="34"/>
    <col min="5123" max="5123" width="9.140625" style="34" customWidth="1"/>
    <col min="5124" max="5124" width="21.7109375" style="34" customWidth="1"/>
    <col min="5125" max="5125" width="26.5703125" style="34" bestFit="1" customWidth="1"/>
    <col min="5126" max="5126" width="21.28515625" style="34" customWidth="1"/>
    <col min="5127" max="5127" width="19.7109375" style="34" customWidth="1"/>
    <col min="5128" max="5128" width="25" style="34" customWidth="1"/>
    <col min="5129" max="5378" width="9.140625" style="34"/>
    <col min="5379" max="5379" width="9.140625" style="34" customWidth="1"/>
    <col min="5380" max="5380" width="21.7109375" style="34" customWidth="1"/>
    <col min="5381" max="5381" width="26.5703125" style="34" bestFit="1" customWidth="1"/>
    <col min="5382" max="5382" width="21.28515625" style="34" customWidth="1"/>
    <col min="5383" max="5383" width="19.7109375" style="34" customWidth="1"/>
    <col min="5384" max="5384" width="25" style="34" customWidth="1"/>
    <col min="5385" max="5634" width="9.140625" style="34"/>
    <col min="5635" max="5635" width="9.140625" style="34" customWidth="1"/>
    <col min="5636" max="5636" width="21.7109375" style="34" customWidth="1"/>
    <col min="5637" max="5637" width="26.5703125" style="34" bestFit="1" customWidth="1"/>
    <col min="5638" max="5638" width="21.28515625" style="34" customWidth="1"/>
    <col min="5639" max="5639" width="19.7109375" style="34" customWidth="1"/>
    <col min="5640" max="5640" width="25" style="34" customWidth="1"/>
    <col min="5641" max="5890" width="9.140625" style="34"/>
    <col min="5891" max="5891" width="9.140625" style="34" customWidth="1"/>
    <col min="5892" max="5892" width="21.7109375" style="34" customWidth="1"/>
    <col min="5893" max="5893" width="26.5703125" style="34" bestFit="1" customWidth="1"/>
    <col min="5894" max="5894" width="21.28515625" style="34" customWidth="1"/>
    <col min="5895" max="5895" width="19.7109375" style="34" customWidth="1"/>
    <col min="5896" max="5896" width="25" style="34" customWidth="1"/>
    <col min="5897" max="6146" width="9.140625" style="34"/>
    <col min="6147" max="6147" width="9.140625" style="34" customWidth="1"/>
    <col min="6148" max="6148" width="21.7109375" style="34" customWidth="1"/>
    <col min="6149" max="6149" width="26.5703125" style="34" bestFit="1" customWidth="1"/>
    <col min="6150" max="6150" width="21.28515625" style="34" customWidth="1"/>
    <col min="6151" max="6151" width="19.7109375" style="34" customWidth="1"/>
    <col min="6152" max="6152" width="25" style="34" customWidth="1"/>
    <col min="6153" max="6402" width="9.140625" style="34"/>
    <col min="6403" max="6403" width="9.140625" style="34" customWidth="1"/>
    <col min="6404" max="6404" width="21.7109375" style="34" customWidth="1"/>
    <col min="6405" max="6405" width="26.5703125" style="34" bestFit="1" customWidth="1"/>
    <col min="6406" max="6406" width="21.28515625" style="34" customWidth="1"/>
    <col min="6407" max="6407" width="19.7109375" style="34" customWidth="1"/>
    <col min="6408" max="6408" width="25" style="34" customWidth="1"/>
    <col min="6409" max="6658" width="9.140625" style="34"/>
    <col min="6659" max="6659" width="9.140625" style="34" customWidth="1"/>
    <col min="6660" max="6660" width="21.7109375" style="34" customWidth="1"/>
    <col min="6661" max="6661" width="26.5703125" style="34" bestFit="1" customWidth="1"/>
    <col min="6662" max="6662" width="21.28515625" style="34" customWidth="1"/>
    <col min="6663" max="6663" width="19.7109375" style="34" customWidth="1"/>
    <col min="6664" max="6664" width="25" style="34" customWidth="1"/>
    <col min="6665" max="6914" width="9.140625" style="34"/>
    <col min="6915" max="6915" width="9.140625" style="34" customWidth="1"/>
    <col min="6916" max="6916" width="21.7109375" style="34" customWidth="1"/>
    <col min="6917" max="6917" width="26.5703125" style="34" bestFit="1" customWidth="1"/>
    <col min="6918" max="6918" width="21.28515625" style="34" customWidth="1"/>
    <col min="6919" max="6919" width="19.7109375" style="34" customWidth="1"/>
    <col min="6920" max="6920" width="25" style="34" customWidth="1"/>
    <col min="6921" max="7170" width="9.140625" style="34"/>
    <col min="7171" max="7171" width="9.140625" style="34" customWidth="1"/>
    <col min="7172" max="7172" width="21.7109375" style="34" customWidth="1"/>
    <col min="7173" max="7173" width="26.5703125" style="34" bestFit="1" customWidth="1"/>
    <col min="7174" max="7174" width="21.28515625" style="34" customWidth="1"/>
    <col min="7175" max="7175" width="19.7109375" style="34" customWidth="1"/>
    <col min="7176" max="7176" width="25" style="34" customWidth="1"/>
    <col min="7177" max="7426" width="9.140625" style="34"/>
    <col min="7427" max="7427" width="9.140625" style="34" customWidth="1"/>
    <col min="7428" max="7428" width="21.7109375" style="34" customWidth="1"/>
    <col min="7429" max="7429" width="26.5703125" style="34" bestFit="1" customWidth="1"/>
    <col min="7430" max="7430" width="21.28515625" style="34" customWidth="1"/>
    <col min="7431" max="7431" width="19.7109375" style="34" customWidth="1"/>
    <col min="7432" max="7432" width="25" style="34" customWidth="1"/>
    <col min="7433" max="7682" width="9.140625" style="34"/>
    <col min="7683" max="7683" width="9.140625" style="34" customWidth="1"/>
    <col min="7684" max="7684" width="21.7109375" style="34" customWidth="1"/>
    <col min="7685" max="7685" width="26.5703125" style="34" bestFit="1" customWidth="1"/>
    <col min="7686" max="7686" width="21.28515625" style="34" customWidth="1"/>
    <col min="7687" max="7687" width="19.7109375" style="34" customWidth="1"/>
    <col min="7688" max="7688" width="25" style="34" customWidth="1"/>
    <col min="7689" max="7938" width="9.140625" style="34"/>
    <col min="7939" max="7939" width="9.140625" style="34" customWidth="1"/>
    <col min="7940" max="7940" width="21.7109375" style="34" customWidth="1"/>
    <col min="7941" max="7941" width="26.5703125" style="34" bestFit="1" customWidth="1"/>
    <col min="7942" max="7942" width="21.28515625" style="34" customWidth="1"/>
    <col min="7943" max="7943" width="19.7109375" style="34" customWidth="1"/>
    <col min="7944" max="7944" width="25" style="34" customWidth="1"/>
    <col min="7945" max="8194" width="9.140625" style="34"/>
    <col min="8195" max="8195" width="9.140625" style="34" customWidth="1"/>
    <col min="8196" max="8196" width="21.7109375" style="34" customWidth="1"/>
    <col min="8197" max="8197" width="26.5703125" style="34" bestFit="1" customWidth="1"/>
    <col min="8198" max="8198" width="21.28515625" style="34" customWidth="1"/>
    <col min="8199" max="8199" width="19.7109375" style="34" customWidth="1"/>
    <col min="8200" max="8200" width="25" style="34" customWidth="1"/>
    <col min="8201" max="8450" width="9.140625" style="34"/>
    <col min="8451" max="8451" width="9.140625" style="34" customWidth="1"/>
    <col min="8452" max="8452" width="21.7109375" style="34" customWidth="1"/>
    <col min="8453" max="8453" width="26.5703125" style="34" bestFit="1" customWidth="1"/>
    <col min="8454" max="8454" width="21.28515625" style="34" customWidth="1"/>
    <col min="8455" max="8455" width="19.7109375" style="34" customWidth="1"/>
    <col min="8456" max="8456" width="25" style="34" customWidth="1"/>
    <col min="8457" max="8706" width="9.140625" style="34"/>
    <col min="8707" max="8707" width="9.140625" style="34" customWidth="1"/>
    <col min="8708" max="8708" width="21.7109375" style="34" customWidth="1"/>
    <col min="8709" max="8709" width="26.5703125" style="34" bestFit="1" customWidth="1"/>
    <col min="8710" max="8710" width="21.28515625" style="34" customWidth="1"/>
    <col min="8711" max="8711" width="19.7109375" style="34" customWidth="1"/>
    <col min="8712" max="8712" width="25" style="34" customWidth="1"/>
    <col min="8713" max="8962" width="9.140625" style="34"/>
    <col min="8963" max="8963" width="9.140625" style="34" customWidth="1"/>
    <col min="8964" max="8964" width="21.7109375" style="34" customWidth="1"/>
    <col min="8965" max="8965" width="26.5703125" style="34" bestFit="1" customWidth="1"/>
    <col min="8966" max="8966" width="21.28515625" style="34" customWidth="1"/>
    <col min="8967" max="8967" width="19.7109375" style="34" customWidth="1"/>
    <col min="8968" max="8968" width="25" style="34" customWidth="1"/>
    <col min="8969" max="9218" width="9.140625" style="34"/>
    <col min="9219" max="9219" width="9.140625" style="34" customWidth="1"/>
    <col min="9220" max="9220" width="21.7109375" style="34" customWidth="1"/>
    <col min="9221" max="9221" width="26.5703125" style="34" bestFit="1" customWidth="1"/>
    <col min="9222" max="9222" width="21.28515625" style="34" customWidth="1"/>
    <col min="9223" max="9223" width="19.7109375" style="34" customWidth="1"/>
    <col min="9224" max="9224" width="25" style="34" customWidth="1"/>
    <col min="9225" max="9474" width="9.140625" style="34"/>
    <col min="9475" max="9475" width="9.140625" style="34" customWidth="1"/>
    <col min="9476" max="9476" width="21.7109375" style="34" customWidth="1"/>
    <col min="9477" max="9477" width="26.5703125" style="34" bestFit="1" customWidth="1"/>
    <col min="9478" max="9478" width="21.28515625" style="34" customWidth="1"/>
    <col min="9479" max="9479" width="19.7109375" style="34" customWidth="1"/>
    <col min="9480" max="9480" width="25" style="34" customWidth="1"/>
    <col min="9481" max="9730" width="9.140625" style="34"/>
    <col min="9731" max="9731" width="9.140625" style="34" customWidth="1"/>
    <col min="9732" max="9732" width="21.7109375" style="34" customWidth="1"/>
    <col min="9733" max="9733" width="26.5703125" style="34" bestFit="1" customWidth="1"/>
    <col min="9734" max="9734" width="21.28515625" style="34" customWidth="1"/>
    <col min="9735" max="9735" width="19.7109375" style="34" customWidth="1"/>
    <col min="9736" max="9736" width="25" style="34" customWidth="1"/>
    <col min="9737" max="9986" width="9.140625" style="34"/>
    <col min="9987" max="9987" width="9.140625" style="34" customWidth="1"/>
    <col min="9988" max="9988" width="21.7109375" style="34" customWidth="1"/>
    <col min="9989" max="9989" width="26.5703125" style="34" bestFit="1" customWidth="1"/>
    <col min="9990" max="9990" width="21.28515625" style="34" customWidth="1"/>
    <col min="9991" max="9991" width="19.7109375" style="34" customWidth="1"/>
    <col min="9992" max="9992" width="25" style="34" customWidth="1"/>
    <col min="9993" max="10242" width="9.140625" style="34"/>
    <col min="10243" max="10243" width="9.140625" style="34" customWidth="1"/>
    <col min="10244" max="10244" width="21.7109375" style="34" customWidth="1"/>
    <col min="10245" max="10245" width="26.5703125" style="34" bestFit="1" customWidth="1"/>
    <col min="10246" max="10246" width="21.28515625" style="34" customWidth="1"/>
    <col min="10247" max="10247" width="19.7109375" style="34" customWidth="1"/>
    <col min="10248" max="10248" width="25" style="34" customWidth="1"/>
    <col min="10249" max="10498" width="9.140625" style="34"/>
    <col min="10499" max="10499" width="9.140625" style="34" customWidth="1"/>
    <col min="10500" max="10500" width="21.7109375" style="34" customWidth="1"/>
    <col min="10501" max="10501" width="26.5703125" style="34" bestFit="1" customWidth="1"/>
    <col min="10502" max="10502" width="21.28515625" style="34" customWidth="1"/>
    <col min="10503" max="10503" width="19.7109375" style="34" customWidth="1"/>
    <col min="10504" max="10504" width="25" style="34" customWidth="1"/>
    <col min="10505" max="10754" width="9.140625" style="34"/>
    <col min="10755" max="10755" width="9.140625" style="34" customWidth="1"/>
    <col min="10756" max="10756" width="21.7109375" style="34" customWidth="1"/>
    <col min="10757" max="10757" width="26.5703125" style="34" bestFit="1" customWidth="1"/>
    <col min="10758" max="10758" width="21.28515625" style="34" customWidth="1"/>
    <col min="10759" max="10759" width="19.7109375" style="34" customWidth="1"/>
    <col min="10760" max="10760" width="25" style="34" customWidth="1"/>
    <col min="10761" max="11010" width="9.140625" style="34"/>
    <col min="11011" max="11011" width="9.140625" style="34" customWidth="1"/>
    <col min="11012" max="11012" width="21.7109375" style="34" customWidth="1"/>
    <col min="11013" max="11013" width="26.5703125" style="34" bestFit="1" customWidth="1"/>
    <col min="11014" max="11014" width="21.28515625" style="34" customWidth="1"/>
    <col min="11015" max="11015" width="19.7109375" style="34" customWidth="1"/>
    <col min="11016" max="11016" width="25" style="34" customWidth="1"/>
    <col min="11017" max="11266" width="9.140625" style="34"/>
    <col min="11267" max="11267" width="9.140625" style="34" customWidth="1"/>
    <col min="11268" max="11268" width="21.7109375" style="34" customWidth="1"/>
    <col min="11269" max="11269" width="26.5703125" style="34" bestFit="1" customWidth="1"/>
    <col min="11270" max="11270" width="21.28515625" style="34" customWidth="1"/>
    <col min="11271" max="11271" width="19.7109375" style="34" customWidth="1"/>
    <col min="11272" max="11272" width="25" style="34" customWidth="1"/>
    <col min="11273" max="11522" width="9.140625" style="34"/>
    <col min="11523" max="11523" width="9.140625" style="34" customWidth="1"/>
    <col min="11524" max="11524" width="21.7109375" style="34" customWidth="1"/>
    <col min="11525" max="11525" width="26.5703125" style="34" bestFit="1" customWidth="1"/>
    <col min="11526" max="11526" width="21.28515625" style="34" customWidth="1"/>
    <col min="11527" max="11527" width="19.7109375" style="34" customWidth="1"/>
    <col min="11528" max="11528" width="25" style="34" customWidth="1"/>
    <col min="11529" max="11778" width="9.140625" style="34"/>
    <col min="11779" max="11779" width="9.140625" style="34" customWidth="1"/>
    <col min="11780" max="11780" width="21.7109375" style="34" customWidth="1"/>
    <col min="11781" max="11781" width="26.5703125" style="34" bestFit="1" customWidth="1"/>
    <col min="11782" max="11782" width="21.28515625" style="34" customWidth="1"/>
    <col min="11783" max="11783" width="19.7109375" style="34" customWidth="1"/>
    <col min="11784" max="11784" width="25" style="34" customWidth="1"/>
    <col min="11785" max="12034" width="9.140625" style="34"/>
    <col min="12035" max="12035" width="9.140625" style="34" customWidth="1"/>
    <col min="12036" max="12036" width="21.7109375" style="34" customWidth="1"/>
    <col min="12037" max="12037" width="26.5703125" style="34" bestFit="1" customWidth="1"/>
    <col min="12038" max="12038" width="21.28515625" style="34" customWidth="1"/>
    <col min="12039" max="12039" width="19.7109375" style="34" customWidth="1"/>
    <col min="12040" max="12040" width="25" style="34" customWidth="1"/>
    <col min="12041" max="12290" width="9.140625" style="34"/>
    <col min="12291" max="12291" width="9.140625" style="34" customWidth="1"/>
    <col min="12292" max="12292" width="21.7109375" style="34" customWidth="1"/>
    <col min="12293" max="12293" width="26.5703125" style="34" bestFit="1" customWidth="1"/>
    <col min="12294" max="12294" width="21.28515625" style="34" customWidth="1"/>
    <col min="12295" max="12295" width="19.7109375" style="34" customWidth="1"/>
    <col min="12296" max="12296" width="25" style="34" customWidth="1"/>
    <col min="12297" max="12546" width="9.140625" style="34"/>
    <col min="12547" max="12547" width="9.140625" style="34" customWidth="1"/>
    <col min="12548" max="12548" width="21.7109375" style="34" customWidth="1"/>
    <col min="12549" max="12549" width="26.5703125" style="34" bestFit="1" customWidth="1"/>
    <col min="12550" max="12550" width="21.28515625" style="34" customWidth="1"/>
    <col min="12551" max="12551" width="19.7109375" style="34" customWidth="1"/>
    <col min="12552" max="12552" width="25" style="34" customWidth="1"/>
    <col min="12553" max="12802" width="9.140625" style="34"/>
    <col min="12803" max="12803" width="9.140625" style="34" customWidth="1"/>
    <col min="12804" max="12804" width="21.7109375" style="34" customWidth="1"/>
    <col min="12805" max="12805" width="26.5703125" style="34" bestFit="1" customWidth="1"/>
    <col min="12806" max="12806" width="21.28515625" style="34" customWidth="1"/>
    <col min="12807" max="12807" width="19.7109375" style="34" customWidth="1"/>
    <col min="12808" max="12808" width="25" style="34" customWidth="1"/>
    <col min="12809" max="13058" width="9.140625" style="34"/>
    <col min="13059" max="13059" width="9.140625" style="34" customWidth="1"/>
    <col min="13060" max="13060" width="21.7109375" style="34" customWidth="1"/>
    <col min="13061" max="13061" width="26.5703125" style="34" bestFit="1" customWidth="1"/>
    <col min="13062" max="13062" width="21.28515625" style="34" customWidth="1"/>
    <col min="13063" max="13063" width="19.7109375" style="34" customWidth="1"/>
    <col min="13064" max="13064" width="25" style="34" customWidth="1"/>
    <col min="13065" max="13314" width="9.140625" style="34"/>
    <col min="13315" max="13315" width="9.140625" style="34" customWidth="1"/>
    <col min="13316" max="13316" width="21.7109375" style="34" customWidth="1"/>
    <col min="13317" max="13317" width="26.5703125" style="34" bestFit="1" customWidth="1"/>
    <col min="13318" max="13318" width="21.28515625" style="34" customWidth="1"/>
    <col min="13319" max="13319" width="19.7109375" style="34" customWidth="1"/>
    <col min="13320" max="13320" width="25" style="34" customWidth="1"/>
    <col min="13321" max="13570" width="9.140625" style="34"/>
    <col min="13571" max="13571" width="9.140625" style="34" customWidth="1"/>
    <col min="13572" max="13572" width="21.7109375" style="34" customWidth="1"/>
    <col min="13573" max="13573" width="26.5703125" style="34" bestFit="1" customWidth="1"/>
    <col min="13574" max="13574" width="21.28515625" style="34" customWidth="1"/>
    <col min="13575" max="13575" width="19.7109375" style="34" customWidth="1"/>
    <col min="13576" max="13576" width="25" style="34" customWidth="1"/>
    <col min="13577" max="13826" width="9.140625" style="34"/>
    <col min="13827" max="13827" width="9.140625" style="34" customWidth="1"/>
    <col min="13828" max="13828" width="21.7109375" style="34" customWidth="1"/>
    <col min="13829" max="13829" width="26.5703125" style="34" bestFit="1" customWidth="1"/>
    <col min="13830" max="13830" width="21.28515625" style="34" customWidth="1"/>
    <col min="13831" max="13831" width="19.7109375" style="34" customWidth="1"/>
    <col min="13832" max="13832" width="25" style="34" customWidth="1"/>
    <col min="13833" max="14082" width="9.140625" style="34"/>
    <col min="14083" max="14083" width="9.140625" style="34" customWidth="1"/>
    <col min="14084" max="14084" width="21.7109375" style="34" customWidth="1"/>
    <col min="14085" max="14085" width="26.5703125" style="34" bestFit="1" customWidth="1"/>
    <col min="14086" max="14086" width="21.28515625" style="34" customWidth="1"/>
    <col min="14087" max="14087" width="19.7109375" style="34" customWidth="1"/>
    <col min="14088" max="14088" width="25" style="34" customWidth="1"/>
    <col min="14089" max="14338" width="9.140625" style="34"/>
    <col min="14339" max="14339" width="9.140625" style="34" customWidth="1"/>
    <col min="14340" max="14340" width="21.7109375" style="34" customWidth="1"/>
    <col min="14341" max="14341" width="26.5703125" style="34" bestFit="1" customWidth="1"/>
    <col min="14342" max="14342" width="21.28515625" style="34" customWidth="1"/>
    <col min="14343" max="14343" width="19.7109375" style="34" customWidth="1"/>
    <col min="14344" max="14344" width="25" style="34" customWidth="1"/>
    <col min="14345" max="14594" width="9.140625" style="34"/>
    <col min="14595" max="14595" width="9.140625" style="34" customWidth="1"/>
    <col min="14596" max="14596" width="21.7109375" style="34" customWidth="1"/>
    <col min="14597" max="14597" width="26.5703125" style="34" bestFit="1" customWidth="1"/>
    <col min="14598" max="14598" width="21.28515625" style="34" customWidth="1"/>
    <col min="14599" max="14599" width="19.7109375" style="34" customWidth="1"/>
    <col min="14600" max="14600" width="25" style="34" customWidth="1"/>
    <col min="14601" max="14850" width="9.140625" style="34"/>
    <col min="14851" max="14851" width="9.140625" style="34" customWidth="1"/>
    <col min="14852" max="14852" width="21.7109375" style="34" customWidth="1"/>
    <col min="14853" max="14853" width="26.5703125" style="34" bestFit="1" customWidth="1"/>
    <col min="14854" max="14854" width="21.28515625" style="34" customWidth="1"/>
    <col min="14855" max="14855" width="19.7109375" style="34" customWidth="1"/>
    <col min="14856" max="14856" width="25" style="34" customWidth="1"/>
    <col min="14857" max="15106" width="9.140625" style="34"/>
    <col min="15107" max="15107" width="9.140625" style="34" customWidth="1"/>
    <col min="15108" max="15108" width="21.7109375" style="34" customWidth="1"/>
    <col min="15109" max="15109" width="26.5703125" style="34" bestFit="1" customWidth="1"/>
    <col min="15110" max="15110" width="21.28515625" style="34" customWidth="1"/>
    <col min="15111" max="15111" width="19.7109375" style="34" customWidth="1"/>
    <col min="15112" max="15112" width="25" style="34" customWidth="1"/>
    <col min="15113" max="15362" width="9.140625" style="34"/>
    <col min="15363" max="15363" width="9.140625" style="34" customWidth="1"/>
    <col min="15364" max="15364" width="21.7109375" style="34" customWidth="1"/>
    <col min="15365" max="15365" width="26.5703125" style="34" bestFit="1" customWidth="1"/>
    <col min="15366" max="15366" width="21.28515625" style="34" customWidth="1"/>
    <col min="15367" max="15367" width="19.7109375" style="34" customWidth="1"/>
    <col min="15368" max="15368" width="25" style="34" customWidth="1"/>
    <col min="15369" max="15618" width="9.140625" style="34"/>
    <col min="15619" max="15619" width="9.140625" style="34" customWidth="1"/>
    <col min="15620" max="15620" width="21.7109375" style="34" customWidth="1"/>
    <col min="15621" max="15621" width="26.5703125" style="34" bestFit="1" customWidth="1"/>
    <col min="15622" max="15622" width="21.28515625" style="34" customWidth="1"/>
    <col min="15623" max="15623" width="19.7109375" style="34" customWidth="1"/>
    <col min="15624" max="15624" width="25" style="34" customWidth="1"/>
    <col min="15625" max="15874" width="9.140625" style="34"/>
    <col min="15875" max="15875" width="9.140625" style="34" customWidth="1"/>
    <col min="15876" max="15876" width="21.7109375" style="34" customWidth="1"/>
    <col min="15877" max="15877" width="26.5703125" style="34" bestFit="1" customWidth="1"/>
    <col min="15878" max="15878" width="21.28515625" style="34" customWidth="1"/>
    <col min="15879" max="15879" width="19.7109375" style="34" customWidth="1"/>
    <col min="15880" max="15880" width="25" style="34" customWidth="1"/>
    <col min="15881" max="16130" width="9.140625" style="34"/>
    <col min="16131" max="16131" width="9.140625" style="34" customWidth="1"/>
    <col min="16132" max="16132" width="21.7109375" style="34" customWidth="1"/>
    <col min="16133" max="16133" width="26.5703125" style="34" bestFit="1" customWidth="1"/>
    <col min="16134" max="16134" width="21.28515625" style="34" customWidth="1"/>
    <col min="16135" max="16135" width="19.7109375" style="34" customWidth="1"/>
    <col min="16136" max="16136" width="25" style="34" customWidth="1"/>
    <col min="16137" max="16384" width="9.140625" style="34"/>
  </cols>
  <sheetData>
    <row r="1" spans="1:10" ht="61.5" customHeight="1" x14ac:dyDescent="0.2">
      <c r="A1" s="169"/>
      <c r="B1" s="156"/>
      <c r="C1" s="21"/>
      <c r="D1" s="21"/>
      <c r="E1" s="21"/>
      <c r="F1" s="187" t="s">
        <v>100</v>
      </c>
      <c r="G1" s="188"/>
      <c r="H1" s="142"/>
      <c r="J1" s="94"/>
    </row>
    <row r="2" spans="1:10" x14ac:dyDescent="0.2">
      <c r="A2" s="169"/>
      <c r="B2" s="157"/>
      <c r="C2" s="21"/>
      <c r="D2" s="21"/>
      <c r="E2" s="21"/>
      <c r="F2" s="158"/>
      <c r="G2" s="159"/>
      <c r="H2" s="142"/>
      <c r="J2" s="94"/>
    </row>
    <row r="3" spans="1:10" x14ac:dyDescent="0.2">
      <c r="A3" s="169"/>
      <c r="B3" s="157" t="s">
        <v>101</v>
      </c>
      <c r="C3" s="21"/>
      <c r="D3" s="21"/>
      <c r="E3" s="21"/>
      <c r="F3" s="21"/>
      <c r="G3" s="160"/>
      <c r="H3" s="36"/>
      <c r="J3" s="94"/>
    </row>
    <row r="4" spans="1:10" ht="15.75" customHeight="1" thickBot="1" x14ac:dyDescent="0.25">
      <c r="A4" s="169"/>
      <c r="B4" s="161" t="s">
        <v>102</v>
      </c>
      <c r="C4" s="21"/>
      <c r="D4" s="21"/>
      <c r="E4" s="21"/>
      <c r="F4" s="21"/>
      <c r="G4" s="21"/>
      <c r="H4" s="33"/>
      <c r="J4" s="94"/>
    </row>
    <row r="5" spans="1:10" s="37" customFormat="1" ht="33" customHeight="1" x14ac:dyDescent="0.2">
      <c r="A5" s="170"/>
      <c r="B5" s="197" t="s">
        <v>103</v>
      </c>
      <c r="C5" s="198"/>
      <c r="D5" s="198"/>
      <c r="E5" s="198"/>
      <c r="F5" s="198"/>
      <c r="G5" s="198"/>
      <c r="H5" s="199"/>
      <c r="J5" s="94"/>
    </row>
    <row r="6" spans="1:10" s="37" customFormat="1" ht="15" customHeight="1" x14ac:dyDescent="0.2">
      <c r="A6" s="170"/>
      <c r="B6" s="194"/>
      <c r="C6" s="195"/>
      <c r="D6" s="195"/>
      <c r="E6" s="195"/>
      <c r="F6" s="195"/>
      <c r="G6" s="195"/>
      <c r="H6" s="196"/>
      <c r="J6" s="94"/>
    </row>
    <row r="7" spans="1:10" s="37" customFormat="1" ht="6" customHeight="1" x14ac:dyDescent="0.2">
      <c r="A7" s="170"/>
      <c r="B7" s="145"/>
      <c r="C7" s="146"/>
      <c r="D7" s="146"/>
      <c r="E7" s="146"/>
      <c r="F7" s="146"/>
      <c r="G7" s="147"/>
      <c r="H7" s="148"/>
      <c r="J7" s="94"/>
    </row>
    <row r="8" spans="1:10" ht="17.25" customHeight="1" x14ac:dyDescent="0.2">
      <c r="A8" s="169"/>
      <c r="B8" s="154" t="s">
        <v>104</v>
      </c>
      <c r="C8" s="150" t="s">
        <v>105</v>
      </c>
      <c r="D8" s="201"/>
      <c r="E8" s="202"/>
      <c r="F8" s="203"/>
      <c r="G8" s="33"/>
      <c r="H8" s="42"/>
      <c r="J8" s="94"/>
    </row>
    <row r="9" spans="1:10" ht="17.25" customHeight="1" x14ac:dyDescent="0.2">
      <c r="A9" s="169"/>
      <c r="B9" s="155" t="s">
        <v>106</v>
      </c>
      <c r="C9" s="151" t="s">
        <v>107</v>
      </c>
      <c r="D9" s="201"/>
      <c r="E9" s="202"/>
      <c r="F9" s="203"/>
      <c r="G9" s="33"/>
      <c r="H9" s="42"/>
    </row>
    <row r="10" spans="1:10" ht="17.25" customHeight="1" x14ac:dyDescent="0.2">
      <c r="A10" s="169"/>
      <c r="B10" s="112"/>
      <c r="C10" s="151" t="s">
        <v>108</v>
      </c>
      <c r="D10" s="201"/>
      <c r="E10" s="202"/>
      <c r="F10" s="203"/>
      <c r="G10" s="33"/>
      <c r="H10" s="42"/>
    </row>
    <row r="11" spans="1:10" ht="17.25" customHeight="1" x14ac:dyDescent="0.2">
      <c r="A11" s="169"/>
      <c r="B11" s="112"/>
      <c r="C11" s="151" t="s">
        <v>109</v>
      </c>
      <c r="D11" s="201"/>
      <c r="E11" s="202"/>
      <c r="F11" s="203"/>
      <c r="G11" s="33"/>
      <c r="H11" s="42"/>
      <c r="J11" s="94"/>
    </row>
    <row r="12" spans="1:10" ht="17.25" customHeight="1" x14ac:dyDescent="0.2">
      <c r="A12" s="169"/>
      <c r="B12" s="112"/>
      <c r="C12" s="151" t="s">
        <v>110</v>
      </c>
      <c r="D12" s="122"/>
      <c r="E12" s="143"/>
      <c r="F12" s="144"/>
      <c r="G12" s="69"/>
      <c r="H12" s="42"/>
    </row>
    <row r="13" spans="1:10" ht="17.25" customHeight="1" x14ac:dyDescent="0.2">
      <c r="A13" s="169"/>
      <c r="B13" s="112"/>
      <c r="C13" s="151" t="s">
        <v>111</v>
      </c>
      <c r="D13" s="204"/>
      <c r="E13" s="205"/>
      <c r="F13" s="206"/>
      <c r="G13" s="33"/>
      <c r="H13" s="42"/>
    </row>
    <row r="14" spans="1:10" ht="17.25" customHeight="1" x14ac:dyDescent="0.2">
      <c r="A14" s="169"/>
      <c r="B14" s="112"/>
      <c r="C14" s="151" t="s">
        <v>22</v>
      </c>
      <c r="D14" s="207" t="str">
        <f>IF(OR($D$12="",$D$13=""),"",IF(OR($D$12="July - September", $D$12="October - December"),$D$13&amp;"–"&amp;RIGHT($D$13+1,2),($D$13-1)&amp;"–"&amp;RIGHT($D$13,2)))</f>
        <v/>
      </c>
      <c r="E14" s="202"/>
      <c r="F14" s="203"/>
      <c r="G14" s="33"/>
      <c r="H14" s="42"/>
      <c r="J14" s="94"/>
    </row>
    <row r="15" spans="1:10" ht="17.25" customHeight="1" x14ac:dyDescent="0.2">
      <c r="A15" s="169"/>
      <c r="B15" s="112"/>
      <c r="C15" s="151" t="s">
        <v>112</v>
      </c>
      <c r="D15" s="208"/>
      <c r="E15" s="202"/>
      <c r="F15" s="203"/>
      <c r="G15" s="33"/>
      <c r="H15" s="42"/>
      <c r="J15" s="94"/>
    </row>
    <row r="16" spans="1:10" ht="6" customHeight="1" x14ac:dyDescent="0.2">
      <c r="A16" s="169"/>
      <c r="B16" s="112"/>
      <c r="C16" s="33"/>
      <c r="D16" s="33"/>
      <c r="E16" s="33"/>
      <c r="F16" s="33"/>
      <c r="G16" s="33"/>
      <c r="H16" s="42"/>
      <c r="J16" s="94"/>
    </row>
    <row r="17" spans="1:10" ht="32.25" customHeight="1" x14ac:dyDescent="0.2">
      <c r="A17" s="169"/>
      <c r="B17" s="184" t="s">
        <v>113</v>
      </c>
      <c r="C17" s="185"/>
      <c r="D17" s="185"/>
      <c r="E17" s="185"/>
      <c r="F17" s="185"/>
      <c r="G17" s="185"/>
      <c r="H17" s="200"/>
    </row>
    <row r="18" spans="1:10" ht="18.75" customHeight="1" x14ac:dyDescent="0.2">
      <c r="A18" s="169"/>
      <c r="B18" s="152" t="s">
        <v>114</v>
      </c>
      <c r="C18" s="153"/>
      <c r="D18" s="153"/>
      <c r="E18" s="46"/>
      <c r="F18" s="46"/>
      <c r="G18" s="46"/>
      <c r="H18" s="47"/>
    </row>
    <row r="19" spans="1:10" ht="15" customHeight="1" x14ac:dyDescent="0.2">
      <c r="A19" s="169"/>
      <c r="B19" s="112"/>
      <c r="C19" s="33"/>
      <c r="D19" s="33"/>
      <c r="E19" s="33"/>
      <c r="F19" s="33"/>
      <c r="G19" s="162" t="s">
        <v>115</v>
      </c>
      <c r="H19" s="48"/>
    </row>
    <row r="20" spans="1:10" x14ac:dyDescent="0.2">
      <c r="A20" s="169"/>
      <c r="B20" s="155" t="s">
        <v>116</v>
      </c>
      <c r="C20" s="162" t="s">
        <v>117</v>
      </c>
      <c r="D20" s="21"/>
      <c r="E20" s="33"/>
      <c r="F20" s="33"/>
      <c r="G20" s="108"/>
      <c r="H20" s="95"/>
    </row>
    <row r="21" spans="1:10" x14ac:dyDescent="0.2">
      <c r="A21" s="169"/>
      <c r="B21" s="112"/>
      <c r="C21" s="33"/>
      <c r="D21" s="50"/>
      <c r="E21" s="33"/>
      <c r="F21" s="33"/>
      <c r="G21" s="33"/>
      <c r="H21" s="42"/>
    </row>
    <row r="22" spans="1:10" x14ac:dyDescent="0.2">
      <c r="A22" s="169"/>
      <c r="B22" s="155" t="s">
        <v>118</v>
      </c>
      <c r="C22" s="162" t="s">
        <v>119</v>
      </c>
      <c r="D22" s="21"/>
      <c r="E22" s="21"/>
      <c r="F22" s="163" t="s">
        <v>120</v>
      </c>
      <c r="G22" s="38"/>
      <c r="H22" s="42"/>
      <c r="J22" s="94"/>
    </row>
    <row r="23" spans="1:10" x14ac:dyDescent="0.2">
      <c r="A23" s="169"/>
      <c r="B23" s="112"/>
      <c r="C23" s="49"/>
      <c r="D23" s="33"/>
      <c r="E23" s="33"/>
      <c r="F23" s="33"/>
      <c r="G23" s="33"/>
      <c r="H23" s="42"/>
    </row>
    <row r="24" spans="1:10" x14ac:dyDescent="0.2">
      <c r="A24" s="169"/>
      <c r="B24" s="112"/>
      <c r="C24" s="164"/>
      <c r="D24" s="165"/>
      <c r="E24" s="189" t="s">
        <v>121</v>
      </c>
      <c r="F24" s="165"/>
      <c r="G24" s="33"/>
      <c r="H24" s="42"/>
      <c r="J24" s="94"/>
    </row>
    <row r="25" spans="1:10" ht="15" customHeight="1" x14ac:dyDescent="0.2">
      <c r="A25" s="169"/>
      <c r="B25" s="113"/>
      <c r="C25" s="21" t="s">
        <v>122</v>
      </c>
      <c r="D25" s="165" t="s">
        <v>123</v>
      </c>
      <c r="E25" s="190"/>
      <c r="F25" s="165" t="s">
        <v>124</v>
      </c>
      <c r="G25" s="33"/>
      <c r="H25" s="42"/>
      <c r="J25" s="94"/>
    </row>
    <row r="26" spans="1:10" ht="15" customHeight="1" x14ac:dyDescent="0.2">
      <c r="A26" s="169"/>
      <c r="B26" s="112"/>
      <c r="C26" s="51"/>
      <c r="D26" s="51"/>
      <c r="E26" s="51"/>
      <c r="F26" s="52"/>
      <c r="G26" s="191" t="s">
        <v>125</v>
      </c>
      <c r="H26" s="96"/>
      <c r="J26" s="94"/>
    </row>
    <row r="27" spans="1:10" ht="15" customHeight="1" x14ac:dyDescent="0.2">
      <c r="A27" s="169"/>
      <c r="B27" s="112"/>
      <c r="C27" s="51"/>
      <c r="D27" s="51"/>
      <c r="E27" s="51"/>
      <c r="F27" s="53"/>
      <c r="G27" s="192"/>
      <c r="H27" s="96"/>
      <c r="J27" s="94"/>
    </row>
    <row r="28" spans="1:10" ht="15" customHeight="1" x14ac:dyDescent="0.2">
      <c r="A28" s="169"/>
      <c r="B28" s="112"/>
      <c r="C28" s="51"/>
      <c r="D28" s="51"/>
      <c r="E28" s="51"/>
      <c r="F28" s="52"/>
      <c r="G28" s="192"/>
      <c r="H28" s="96"/>
      <c r="J28" s="94"/>
    </row>
    <row r="29" spans="1:10" x14ac:dyDescent="0.2">
      <c r="A29" s="169"/>
      <c r="B29" s="112"/>
      <c r="C29" s="51"/>
      <c r="D29" s="51"/>
      <c r="E29" s="51"/>
      <c r="F29" s="52"/>
      <c r="G29" s="193"/>
      <c r="H29" s="96"/>
      <c r="J29" s="94"/>
    </row>
    <row r="30" spans="1:10" ht="15" customHeight="1" x14ac:dyDescent="0.2">
      <c r="A30" s="169"/>
      <c r="B30" s="112"/>
      <c r="C30" s="33"/>
      <c r="D30" s="33"/>
      <c r="E30" s="33"/>
      <c r="F30" s="33"/>
      <c r="G30" s="33"/>
      <c r="H30" s="42"/>
    </row>
    <row r="31" spans="1:10" x14ac:dyDescent="0.2">
      <c r="A31" s="169"/>
      <c r="B31" s="155" t="s">
        <v>126</v>
      </c>
      <c r="C31" s="162" t="s">
        <v>127</v>
      </c>
      <c r="D31" s="21"/>
      <c r="E31" s="33"/>
      <c r="F31" s="21" t="s">
        <v>128</v>
      </c>
      <c r="G31" s="109">
        <f>SUM(F26+F27+F28+F29)</f>
        <v>0</v>
      </c>
      <c r="H31" s="97"/>
    </row>
    <row r="32" spans="1:10" x14ac:dyDescent="0.2">
      <c r="A32" s="169"/>
      <c r="B32" s="112"/>
      <c r="C32" s="33"/>
      <c r="D32" s="33"/>
      <c r="E32" s="33"/>
      <c r="F32" s="33"/>
      <c r="G32" s="33"/>
      <c r="H32" s="42"/>
    </row>
    <row r="33" spans="1:10" x14ac:dyDescent="0.2">
      <c r="A33" s="169"/>
      <c r="B33" s="155" t="s">
        <v>129</v>
      </c>
      <c r="C33" s="162" t="s">
        <v>130</v>
      </c>
      <c r="D33" s="21"/>
      <c r="E33" s="33"/>
      <c r="F33" s="21" t="s">
        <v>131</v>
      </c>
      <c r="G33" s="109">
        <f>G20-G31</f>
        <v>0</v>
      </c>
      <c r="H33" s="97"/>
    </row>
    <row r="34" spans="1:10" x14ac:dyDescent="0.2">
      <c r="A34" s="169"/>
      <c r="B34" s="152"/>
      <c r="C34" s="166" t="s">
        <v>132</v>
      </c>
      <c r="D34" s="21"/>
      <c r="E34" s="33"/>
      <c r="F34" s="33"/>
      <c r="G34" s="139"/>
      <c r="H34" s="54"/>
    </row>
    <row r="35" spans="1:10" x14ac:dyDescent="0.2">
      <c r="A35" s="169"/>
      <c r="B35" s="112"/>
      <c r="C35" s="33"/>
      <c r="D35" s="33"/>
      <c r="E35" s="33"/>
      <c r="F35" s="33"/>
      <c r="G35" s="33"/>
      <c r="H35" s="42"/>
    </row>
    <row r="36" spans="1:10" ht="36.75" customHeight="1" x14ac:dyDescent="0.2">
      <c r="A36" s="169"/>
      <c r="B36" s="184" t="s">
        <v>133</v>
      </c>
      <c r="C36" s="185"/>
      <c r="D36" s="185"/>
      <c r="E36" s="185"/>
      <c r="F36" s="185"/>
      <c r="G36" s="185"/>
      <c r="H36" s="186"/>
    </row>
    <row r="37" spans="1:10" ht="6" customHeight="1" x14ac:dyDescent="0.2">
      <c r="A37" s="169"/>
      <c r="B37" s="113"/>
      <c r="C37" s="33"/>
      <c r="D37" s="33"/>
      <c r="E37" s="33"/>
      <c r="F37" s="33"/>
      <c r="G37" s="33"/>
      <c r="H37" s="42"/>
    </row>
    <row r="38" spans="1:10" ht="15" customHeight="1" x14ac:dyDescent="0.2">
      <c r="A38" s="169"/>
      <c r="B38" s="155" t="s">
        <v>134</v>
      </c>
      <c r="C38" s="162" t="s">
        <v>135</v>
      </c>
      <c r="D38" s="21"/>
      <c r="E38" s="33"/>
      <c r="F38" s="21" t="s">
        <v>129</v>
      </c>
      <c r="G38" s="109">
        <f>G33</f>
        <v>0</v>
      </c>
      <c r="H38" s="97"/>
    </row>
    <row r="39" spans="1:10" ht="15" customHeight="1" x14ac:dyDescent="0.2">
      <c r="A39" s="169"/>
      <c r="B39" s="112"/>
      <c r="C39" s="33"/>
      <c r="D39" s="33"/>
      <c r="E39" s="33"/>
      <c r="F39" s="33"/>
      <c r="G39" s="33"/>
      <c r="H39" s="42"/>
    </row>
    <row r="40" spans="1:10" ht="15" customHeight="1" x14ac:dyDescent="0.2">
      <c r="A40" s="169"/>
      <c r="B40" s="155" t="s">
        <v>136</v>
      </c>
      <c r="C40" s="167" t="s">
        <v>137</v>
      </c>
      <c r="D40" s="168"/>
      <c r="E40" s="33"/>
      <c r="F40" s="33"/>
      <c r="G40" s="124" t="str">
        <f>IF($D$14="","",_xlfn.XLOOKUP($D$14,'Cover sheet'!C30:C33,'Cover sheet'!F30:F33))</f>
        <v/>
      </c>
      <c r="H40" s="98"/>
      <c r="J40" s="94"/>
    </row>
    <row r="41" spans="1:10" ht="15" customHeight="1" x14ac:dyDescent="0.2">
      <c r="A41" s="169"/>
      <c r="B41" s="112"/>
      <c r="C41" s="33"/>
      <c r="D41" s="33"/>
      <c r="E41" s="33"/>
      <c r="F41" s="33"/>
      <c r="G41" s="106"/>
      <c r="H41" s="99"/>
    </row>
    <row r="42" spans="1:10" ht="15" customHeight="1" x14ac:dyDescent="0.2">
      <c r="A42" s="169"/>
      <c r="B42" s="155" t="s">
        <v>138</v>
      </c>
      <c r="C42" s="162" t="s">
        <v>139</v>
      </c>
      <c r="D42" s="21"/>
      <c r="E42" s="21"/>
      <c r="F42" s="21" t="s">
        <v>140</v>
      </c>
      <c r="G42" s="110" t="str">
        <f>IF(G40="","",G38*G40)</f>
        <v/>
      </c>
      <c r="H42" s="100"/>
    </row>
    <row r="43" spans="1:10" ht="15" customHeight="1" x14ac:dyDescent="0.2">
      <c r="A43" s="169"/>
      <c r="B43" s="112"/>
      <c r="C43" s="33"/>
      <c r="D43" s="33"/>
      <c r="E43" s="33"/>
      <c r="F43" s="33"/>
      <c r="G43" s="105"/>
      <c r="H43" s="99"/>
    </row>
    <row r="44" spans="1:10" ht="15" customHeight="1" x14ac:dyDescent="0.2">
      <c r="A44" s="169"/>
      <c r="B44" s="155" t="s">
        <v>141</v>
      </c>
      <c r="C44" s="162" t="s">
        <v>142</v>
      </c>
      <c r="D44" s="21"/>
      <c r="E44" s="33"/>
      <c r="F44" s="33"/>
      <c r="G44" s="111"/>
      <c r="H44" s="101"/>
    </row>
    <row r="45" spans="1:10" ht="15" customHeight="1" thickBot="1" x14ac:dyDescent="0.25">
      <c r="A45" s="169"/>
      <c r="B45" s="112"/>
      <c r="C45" s="33"/>
      <c r="D45" s="33"/>
      <c r="E45" s="33"/>
      <c r="F45" s="33"/>
      <c r="G45" s="104"/>
      <c r="H45" s="102"/>
    </row>
    <row r="46" spans="1:10" ht="15" customHeight="1" thickBot="1" x14ac:dyDescent="0.25">
      <c r="A46" s="169"/>
      <c r="B46" s="155" t="s">
        <v>143</v>
      </c>
      <c r="C46" s="162" t="s">
        <v>144</v>
      </c>
      <c r="D46" s="21"/>
      <c r="E46" s="49"/>
      <c r="F46" s="21" t="s">
        <v>145</v>
      </c>
      <c r="G46" s="60" t="str">
        <f>IF(G40="","",G42-G44)</f>
        <v/>
      </c>
      <c r="H46" s="103"/>
    </row>
    <row r="47" spans="1:10" x14ac:dyDescent="0.2">
      <c r="A47" s="169"/>
      <c r="B47" s="112"/>
      <c r="C47" s="33"/>
      <c r="D47" s="33"/>
      <c r="E47" s="33"/>
      <c r="F47" s="33"/>
      <c r="G47" s="33"/>
      <c r="H47" s="42"/>
    </row>
    <row r="48" spans="1:10" ht="16.5" customHeight="1" x14ac:dyDescent="0.2">
      <c r="A48" s="169"/>
      <c r="B48" s="181" t="s">
        <v>83</v>
      </c>
      <c r="C48" s="182"/>
      <c r="D48" s="182"/>
      <c r="E48" s="182"/>
      <c r="F48" s="182"/>
      <c r="G48" s="182"/>
      <c r="H48" s="183"/>
    </row>
    <row r="49" spans="1:10" ht="17.25" customHeight="1" x14ac:dyDescent="0.2">
      <c r="A49" s="169"/>
      <c r="B49" s="112"/>
      <c r="C49" s="21" t="s">
        <v>146</v>
      </c>
      <c r="D49" s="21"/>
      <c r="E49" s="33"/>
      <c r="F49" s="33"/>
      <c r="G49" s="33"/>
      <c r="H49" s="42"/>
      <c r="J49" s="94"/>
    </row>
    <row r="50" spans="1:10" ht="36.75" customHeight="1" x14ac:dyDescent="0.2">
      <c r="A50" s="169"/>
      <c r="B50" s="123"/>
      <c r="C50" s="33"/>
      <c r="D50" s="33"/>
      <c r="E50" s="33"/>
      <c r="F50" s="33"/>
      <c r="G50" s="33"/>
      <c r="H50" s="42"/>
      <c r="J50" s="94"/>
    </row>
    <row r="51" spans="1:10" ht="27" customHeight="1" x14ac:dyDescent="0.2">
      <c r="A51" s="169"/>
      <c r="B51" s="113"/>
      <c r="C51" s="43"/>
      <c r="D51" s="43"/>
      <c r="E51" s="33"/>
      <c r="F51" s="107" t="str">
        <f ca="1">IF(C51="","",TODAY())</f>
        <v/>
      </c>
      <c r="G51" s="33"/>
      <c r="H51" s="42"/>
      <c r="J51" s="94"/>
    </row>
    <row r="52" spans="1:10" x14ac:dyDescent="0.2">
      <c r="A52" s="169"/>
      <c r="B52" s="112"/>
      <c r="C52" s="149" t="s">
        <v>147</v>
      </c>
      <c r="D52" s="33"/>
      <c r="E52" s="33"/>
      <c r="F52" s="149" t="s">
        <v>148</v>
      </c>
      <c r="G52" s="33"/>
      <c r="H52" s="42"/>
    </row>
    <row r="53" spans="1:10" ht="27" customHeight="1" x14ac:dyDescent="0.2">
      <c r="A53" s="169"/>
      <c r="B53" s="112"/>
      <c r="C53" s="43"/>
      <c r="D53" s="43"/>
      <c r="E53" s="33"/>
      <c r="F53" s="43"/>
      <c r="G53" s="43"/>
      <c r="H53" s="42"/>
    </row>
    <row r="54" spans="1:10" x14ac:dyDescent="0.2">
      <c r="A54" s="169"/>
      <c r="B54" s="113"/>
      <c r="C54" s="149" t="s">
        <v>149</v>
      </c>
      <c r="D54" s="33"/>
      <c r="E54" s="33"/>
      <c r="F54" s="149" t="s">
        <v>150</v>
      </c>
      <c r="G54" s="33"/>
      <c r="H54" s="42"/>
    </row>
    <row r="55" spans="1:10" ht="27" customHeight="1" x14ac:dyDescent="0.2">
      <c r="A55" s="169"/>
      <c r="B55" s="113"/>
      <c r="C55" s="140"/>
      <c r="D55" s="33"/>
      <c r="E55" s="33"/>
      <c r="F55" s="140"/>
      <c r="G55" s="33"/>
      <c r="H55" s="42"/>
    </row>
    <row r="56" spans="1:10" x14ac:dyDescent="0.2">
      <c r="A56" s="169"/>
      <c r="B56" s="114"/>
      <c r="C56" s="149" t="s">
        <v>219</v>
      </c>
      <c r="D56" s="56"/>
      <c r="E56" s="46"/>
      <c r="F56" s="149" t="s">
        <v>151</v>
      </c>
      <c r="G56" s="46"/>
      <c r="H56" s="47"/>
    </row>
    <row r="57" spans="1:10" ht="27" customHeight="1" x14ac:dyDescent="0.2">
      <c r="A57" s="169"/>
      <c r="B57" s="115"/>
      <c r="C57" s="141"/>
      <c r="D57" s="141"/>
      <c r="E57" s="141"/>
      <c r="F57" s="140"/>
      <c r="G57" s="141"/>
      <c r="H57" s="57"/>
    </row>
    <row r="58" spans="1:10" x14ac:dyDescent="0.2">
      <c r="A58" s="169"/>
      <c r="B58" s="114"/>
      <c r="C58" s="149" t="s">
        <v>220</v>
      </c>
      <c r="D58" s="56"/>
      <c r="E58" s="46"/>
      <c r="F58" s="140"/>
      <c r="G58" s="46"/>
      <c r="H58" s="47"/>
    </row>
    <row r="59" spans="1:10" ht="6" customHeight="1" thickBot="1" x14ac:dyDescent="0.25">
      <c r="A59" s="169"/>
      <c r="B59" s="179"/>
      <c r="C59" s="180"/>
      <c r="D59" s="180"/>
      <c r="E59" s="180"/>
      <c r="F59" s="180"/>
      <c r="G59" s="180"/>
      <c r="H59" s="93"/>
    </row>
    <row r="60" spans="1:10" x14ac:dyDescent="0.2">
      <c r="B60" s="35"/>
      <c r="C60" s="33"/>
      <c r="D60" s="33"/>
      <c r="E60" s="33"/>
      <c r="F60" s="33"/>
      <c r="G60" s="33"/>
      <c r="H60" s="33"/>
    </row>
    <row r="68" spans="4:4" x14ac:dyDescent="0.2">
      <c r="D68" s="59"/>
    </row>
    <row r="72" spans="4:4" x14ac:dyDescent="0.2">
      <c r="D72" s="59"/>
    </row>
  </sheetData>
  <sheetProtection sheet="1" formatCells="0"/>
  <mergeCells count="16">
    <mergeCell ref="B59:G59"/>
    <mergeCell ref="B48:H48"/>
    <mergeCell ref="B36:H36"/>
    <mergeCell ref="F1:G1"/>
    <mergeCell ref="E24:E25"/>
    <mergeCell ref="G26:G29"/>
    <mergeCell ref="B6:H6"/>
    <mergeCell ref="B5:H5"/>
    <mergeCell ref="B17:H17"/>
    <mergeCell ref="D8:F8"/>
    <mergeCell ref="D9:F9"/>
    <mergeCell ref="D10:F10"/>
    <mergeCell ref="D11:F11"/>
    <mergeCell ref="D13:F13"/>
    <mergeCell ref="D14:F14"/>
    <mergeCell ref="D15:F15"/>
  </mergeCells>
  <dataValidations count="5">
    <dataValidation type="list" showInputMessage="1" showErrorMessage="1" sqref="D26:D29" xr:uid="{00000000-0002-0000-0200-000000000000}">
      <formula1>WLRegs</formula1>
    </dataValidation>
    <dataValidation type="list" allowBlank="1" showInputMessage="1" showErrorMessage="1" sqref="D12" xr:uid="{00000000-0002-0000-0200-000001000000}">
      <formula1>Returnperiod</formula1>
    </dataValidation>
    <dataValidation type="list" allowBlank="1" showInputMessage="1" showErrorMessage="1" promptTitle="Select" sqref="G22:H22" xr:uid="{00000000-0002-0000-0200-000002000000}">
      <formula1>"Weighbridge to volume,Vehicle type method, Combination"</formula1>
    </dataValidation>
    <dataValidation type="whole" allowBlank="1" showInputMessage="1" showErrorMessage="1" sqref="D13" xr:uid="{C7B7DB3D-192A-4109-91B8-3CC70184522D}">
      <formula1>2024</formula1>
      <formula2>2028</formula2>
    </dataValidation>
    <dataValidation type="decimal" allowBlank="1" showInputMessage="1" showErrorMessage="1" error="A maximum of $2000 is allowed to be claimed" sqref="G44" xr:uid="{C028F326-E61C-4D8C-9200-9EDA55C8E7F3}">
      <formula1>0</formula1>
      <formula2>2000</formula2>
    </dataValidation>
  </dataValidations>
  <pageMargins left="0.70866141732283472" right="0.70866141732283472" top="0.74803149606299213" bottom="0.74803149606299213" header="0.31496062992125984" footer="0.31496062992125984"/>
  <pageSetup paperSize="9" scale="70" orientation="portrait" r:id="rId1"/>
  <headerFooter>
    <oddHeader>&amp;C&amp;"Calibri"&amp;10&amp;KFF0000 OFFICIAL&amp;1#_x000D_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1"/>
  <sheetViews>
    <sheetView showGridLines="0" showRowColHeaders="0" workbookViewId="0">
      <selection activeCell="A51" sqref="A51"/>
    </sheetView>
  </sheetViews>
  <sheetFormatPr defaultRowHeight="14.25" x14ac:dyDescent="0.2"/>
  <cols>
    <col min="1" max="1" width="89.5703125" style="18" customWidth="1"/>
    <col min="2" max="256" width="9.140625" style="2"/>
    <col min="257" max="257" width="89.5703125" style="2" customWidth="1"/>
    <col min="258" max="512" width="9.140625" style="2"/>
    <col min="513" max="513" width="89.5703125" style="2" customWidth="1"/>
    <col min="514" max="768" width="9.140625" style="2"/>
    <col min="769" max="769" width="89.5703125" style="2" customWidth="1"/>
    <col min="770" max="1024" width="9.140625" style="2"/>
    <col min="1025" max="1025" width="89.5703125" style="2" customWidth="1"/>
    <col min="1026" max="1280" width="9.140625" style="2"/>
    <col min="1281" max="1281" width="89.5703125" style="2" customWidth="1"/>
    <col min="1282" max="1536" width="9.140625" style="2"/>
    <col min="1537" max="1537" width="89.5703125" style="2" customWidth="1"/>
    <col min="1538" max="1792" width="9.140625" style="2"/>
    <col min="1793" max="1793" width="89.5703125" style="2" customWidth="1"/>
    <col min="1794" max="2048" width="9.140625" style="2"/>
    <col min="2049" max="2049" width="89.5703125" style="2" customWidth="1"/>
    <col min="2050" max="2304" width="9.140625" style="2"/>
    <col min="2305" max="2305" width="89.5703125" style="2" customWidth="1"/>
    <col min="2306" max="2560" width="9.140625" style="2"/>
    <col min="2561" max="2561" width="89.5703125" style="2" customWidth="1"/>
    <col min="2562" max="2816" width="9.140625" style="2"/>
    <col min="2817" max="2817" width="89.5703125" style="2" customWidth="1"/>
    <col min="2818" max="3072" width="9.140625" style="2"/>
    <col min="3073" max="3073" width="89.5703125" style="2" customWidth="1"/>
    <col min="3074" max="3328" width="9.140625" style="2"/>
    <col min="3329" max="3329" width="89.5703125" style="2" customWidth="1"/>
    <col min="3330" max="3584" width="9.140625" style="2"/>
    <col min="3585" max="3585" width="89.5703125" style="2" customWidth="1"/>
    <col min="3586" max="3840" width="9.140625" style="2"/>
    <col min="3841" max="3841" width="89.5703125" style="2" customWidth="1"/>
    <col min="3842" max="4096" width="9.140625" style="2"/>
    <col min="4097" max="4097" width="89.5703125" style="2" customWidth="1"/>
    <col min="4098" max="4352" width="9.140625" style="2"/>
    <col min="4353" max="4353" width="89.5703125" style="2" customWidth="1"/>
    <col min="4354" max="4608" width="9.140625" style="2"/>
    <col min="4609" max="4609" width="89.5703125" style="2" customWidth="1"/>
    <col min="4610" max="4864" width="9.140625" style="2"/>
    <col min="4865" max="4865" width="89.5703125" style="2" customWidth="1"/>
    <col min="4866" max="5120" width="9.140625" style="2"/>
    <col min="5121" max="5121" width="89.5703125" style="2" customWidth="1"/>
    <col min="5122" max="5376" width="9.140625" style="2"/>
    <col min="5377" max="5377" width="89.5703125" style="2" customWidth="1"/>
    <col min="5378" max="5632" width="9.140625" style="2"/>
    <col min="5633" max="5633" width="89.5703125" style="2" customWidth="1"/>
    <col min="5634" max="5888" width="9.140625" style="2"/>
    <col min="5889" max="5889" width="89.5703125" style="2" customWidth="1"/>
    <col min="5890" max="6144" width="9.140625" style="2"/>
    <col min="6145" max="6145" width="89.5703125" style="2" customWidth="1"/>
    <col min="6146" max="6400" width="9.140625" style="2"/>
    <col min="6401" max="6401" width="89.5703125" style="2" customWidth="1"/>
    <col min="6402" max="6656" width="9.140625" style="2"/>
    <col min="6657" max="6657" width="89.5703125" style="2" customWidth="1"/>
    <col min="6658" max="6912" width="9.140625" style="2"/>
    <col min="6913" max="6913" width="89.5703125" style="2" customWidth="1"/>
    <col min="6914" max="7168" width="9.140625" style="2"/>
    <col min="7169" max="7169" width="89.5703125" style="2" customWidth="1"/>
    <col min="7170" max="7424" width="9.140625" style="2"/>
    <col min="7425" max="7425" width="89.5703125" style="2" customWidth="1"/>
    <col min="7426" max="7680" width="9.140625" style="2"/>
    <col min="7681" max="7681" width="89.5703125" style="2" customWidth="1"/>
    <col min="7682" max="7936" width="9.140625" style="2"/>
    <col min="7937" max="7937" width="89.5703125" style="2" customWidth="1"/>
    <col min="7938" max="8192" width="9.140625" style="2"/>
    <col min="8193" max="8193" width="89.5703125" style="2" customWidth="1"/>
    <col min="8194" max="8448" width="9.140625" style="2"/>
    <col min="8449" max="8449" width="89.5703125" style="2" customWidth="1"/>
    <col min="8450" max="8704" width="9.140625" style="2"/>
    <col min="8705" max="8705" width="89.5703125" style="2" customWidth="1"/>
    <col min="8706" max="8960" width="9.140625" style="2"/>
    <col min="8961" max="8961" width="89.5703125" style="2" customWidth="1"/>
    <col min="8962" max="9216" width="9.140625" style="2"/>
    <col min="9217" max="9217" width="89.5703125" style="2" customWidth="1"/>
    <col min="9218" max="9472" width="9.140625" style="2"/>
    <col min="9473" max="9473" width="89.5703125" style="2" customWidth="1"/>
    <col min="9474" max="9728" width="9.140625" style="2"/>
    <col min="9729" max="9729" width="89.5703125" style="2" customWidth="1"/>
    <col min="9730" max="9984" width="9.140625" style="2"/>
    <col min="9985" max="9985" width="89.5703125" style="2" customWidth="1"/>
    <col min="9986" max="10240" width="9.140625" style="2"/>
    <col min="10241" max="10241" width="89.5703125" style="2" customWidth="1"/>
    <col min="10242" max="10496" width="9.140625" style="2"/>
    <col min="10497" max="10497" width="89.5703125" style="2" customWidth="1"/>
    <col min="10498" max="10752" width="9.140625" style="2"/>
    <col min="10753" max="10753" width="89.5703125" style="2" customWidth="1"/>
    <col min="10754" max="11008" width="9.140625" style="2"/>
    <col min="11009" max="11009" width="89.5703125" style="2" customWidth="1"/>
    <col min="11010" max="11264" width="9.140625" style="2"/>
    <col min="11265" max="11265" width="89.5703125" style="2" customWidth="1"/>
    <col min="11266" max="11520" width="9.140625" style="2"/>
    <col min="11521" max="11521" width="89.5703125" style="2" customWidth="1"/>
    <col min="11522" max="11776" width="9.140625" style="2"/>
    <col min="11777" max="11777" width="89.5703125" style="2" customWidth="1"/>
    <col min="11778" max="12032" width="9.140625" style="2"/>
    <col min="12033" max="12033" width="89.5703125" style="2" customWidth="1"/>
    <col min="12034" max="12288" width="9.140625" style="2"/>
    <col min="12289" max="12289" width="89.5703125" style="2" customWidth="1"/>
    <col min="12290" max="12544" width="9.140625" style="2"/>
    <col min="12545" max="12545" width="89.5703125" style="2" customWidth="1"/>
    <col min="12546" max="12800" width="9.140625" style="2"/>
    <col min="12801" max="12801" width="89.5703125" style="2" customWidth="1"/>
    <col min="12802" max="13056" width="9.140625" style="2"/>
    <col min="13057" max="13057" width="89.5703125" style="2" customWidth="1"/>
    <col min="13058" max="13312" width="9.140625" style="2"/>
    <col min="13313" max="13313" width="89.5703125" style="2" customWidth="1"/>
    <col min="13314" max="13568" width="9.140625" style="2"/>
    <col min="13569" max="13569" width="89.5703125" style="2" customWidth="1"/>
    <col min="13570" max="13824" width="9.140625" style="2"/>
    <col min="13825" max="13825" width="89.5703125" style="2" customWidth="1"/>
    <col min="13826" max="14080" width="9.140625" style="2"/>
    <col min="14081" max="14081" width="89.5703125" style="2" customWidth="1"/>
    <col min="14082" max="14336" width="9.140625" style="2"/>
    <col min="14337" max="14337" width="89.5703125" style="2" customWidth="1"/>
    <col min="14338" max="14592" width="9.140625" style="2"/>
    <col min="14593" max="14593" width="89.5703125" style="2" customWidth="1"/>
    <col min="14594" max="14848" width="9.140625" style="2"/>
    <col min="14849" max="14849" width="89.5703125" style="2" customWidth="1"/>
    <col min="14850" max="15104" width="9.140625" style="2"/>
    <col min="15105" max="15105" width="89.5703125" style="2" customWidth="1"/>
    <col min="15106" max="15360" width="9.140625" style="2"/>
    <col min="15361" max="15361" width="89.5703125" style="2" customWidth="1"/>
    <col min="15362" max="15616" width="9.140625" style="2"/>
    <col min="15617" max="15617" width="89.5703125" style="2" customWidth="1"/>
    <col min="15618" max="15872" width="9.140625" style="2"/>
    <col min="15873" max="15873" width="89.5703125" style="2" customWidth="1"/>
    <col min="15874" max="16128" width="9.140625" style="2"/>
    <col min="16129" max="16129" width="89.5703125" style="2" customWidth="1"/>
    <col min="16130" max="16384" width="9.140625" style="2"/>
  </cols>
  <sheetData>
    <row r="1" spans="1:1" ht="87" customHeight="1" x14ac:dyDescent="0.25">
      <c r="A1" s="31"/>
    </row>
    <row r="2" spans="1:1" ht="15" x14ac:dyDescent="0.25">
      <c r="A2" s="92" t="s">
        <v>152</v>
      </c>
    </row>
    <row r="3" spans="1:1" ht="15" x14ac:dyDescent="0.25">
      <c r="A3" s="22"/>
    </row>
    <row r="4" spans="1:1" x14ac:dyDescent="0.2">
      <c r="A4" s="23" t="s">
        <v>153</v>
      </c>
    </row>
    <row r="5" spans="1:1" s="24" customFormat="1" ht="15" x14ac:dyDescent="0.2">
      <c r="A5" s="20"/>
    </row>
    <row r="6" spans="1:1" s="24" customFormat="1" ht="15" x14ac:dyDescent="0.2">
      <c r="A6" s="20" t="s">
        <v>154</v>
      </c>
    </row>
    <row r="7" spans="1:1" s="24" customFormat="1" ht="28.5" x14ac:dyDescent="0.2">
      <c r="A7" s="16" t="s">
        <v>155</v>
      </c>
    </row>
    <row r="8" spans="1:1" s="24" customFormat="1" ht="28.5" x14ac:dyDescent="0.2">
      <c r="A8" s="16" t="s">
        <v>156</v>
      </c>
    </row>
    <row r="9" spans="1:1" s="24" customFormat="1" x14ac:dyDescent="0.2">
      <c r="A9" s="16" t="s">
        <v>157</v>
      </c>
    </row>
    <row r="11" spans="1:1" s="24" customFormat="1" x14ac:dyDescent="0.2">
      <c r="A11" s="28" t="s">
        <v>158</v>
      </c>
    </row>
    <row r="12" spans="1:1" s="24" customFormat="1" ht="15" x14ac:dyDescent="0.2">
      <c r="A12" s="20"/>
    </row>
    <row r="13" spans="1:1" s="24" customFormat="1" ht="15" x14ac:dyDescent="0.2">
      <c r="A13" s="20" t="s">
        <v>159</v>
      </c>
    </row>
    <row r="14" spans="1:1" s="24" customFormat="1" x14ac:dyDescent="0.2">
      <c r="A14" s="16" t="s">
        <v>160</v>
      </c>
    </row>
    <row r="15" spans="1:1" s="24" customFormat="1" ht="15" x14ac:dyDescent="0.2">
      <c r="A15" s="16" t="s">
        <v>161</v>
      </c>
    </row>
    <row r="16" spans="1:1" s="24" customFormat="1" ht="15" x14ac:dyDescent="0.2">
      <c r="A16" s="16" t="s">
        <v>162</v>
      </c>
    </row>
    <row r="17" spans="1:2" s="24" customFormat="1" ht="15" x14ac:dyDescent="0.2">
      <c r="A17" s="16" t="s">
        <v>163</v>
      </c>
    </row>
    <row r="18" spans="1:2" s="24" customFormat="1" ht="15" x14ac:dyDescent="0.2">
      <c r="A18" s="16" t="s">
        <v>164</v>
      </c>
    </row>
    <row r="19" spans="1:2" s="24" customFormat="1" ht="15" x14ac:dyDescent="0.2">
      <c r="A19" s="20"/>
    </row>
    <row r="20" spans="1:2" s="25" customFormat="1" ht="15" x14ac:dyDescent="0.2">
      <c r="A20" s="20" t="s">
        <v>50</v>
      </c>
    </row>
    <row r="21" spans="1:2" s="24" customFormat="1" ht="28.5" x14ac:dyDescent="0.2">
      <c r="A21" s="17" t="s">
        <v>51</v>
      </c>
    </row>
    <row r="22" spans="1:2" s="24" customFormat="1" x14ac:dyDescent="0.2">
      <c r="A22" s="19" t="s">
        <v>52</v>
      </c>
    </row>
    <row r="23" spans="1:2" s="24" customFormat="1" ht="44.25" customHeight="1" x14ac:dyDescent="0.2">
      <c r="A23" s="17" t="s">
        <v>222</v>
      </c>
    </row>
    <row r="24" spans="1:2" s="24" customFormat="1" ht="15" x14ac:dyDescent="0.2">
      <c r="A24" s="20"/>
    </row>
    <row r="25" spans="1:2" s="25" customFormat="1" ht="15" x14ac:dyDescent="0.2">
      <c r="A25" s="20" t="s">
        <v>54</v>
      </c>
    </row>
    <row r="26" spans="1:2" s="24" customFormat="1" ht="42.75" x14ac:dyDescent="0.2">
      <c r="A26" s="16" t="s">
        <v>165</v>
      </c>
    </row>
    <row r="27" spans="1:2" s="24" customFormat="1" x14ac:dyDescent="0.2">
      <c r="A27" s="16"/>
    </row>
    <row r="28" spans="1:2" s="24" customFormat="1" ht="15" x14ac:dyDescent="0.2">
      <c r="A28" s="20" t="s">
        <v>166</v>
      </c>
    </row>
    <row r="29" spans="1:2" s="25" customFormat="1" ht="15" x14ac:dyDescent="0.2">
      <c r="A29" s="24" t="s">
        <v>167</v>
      </c>
    </row>
    <row r="30" spans="1:2" s="24" customFormat="1" ht="15" x14ac:dyDescent="0.2">
      <c r="A30" s="20"/>
    </row>
    <row r="31" spans="1:2" s="24" customFormat="1" ht="15" x14ac:dyDescent="0.2">
      <c r="A31" s="20" t="s">
        <v>168</v>
      </c>
    </row>
    <row r="32" spans="1:2" s="24" customFormat="1" ht="15" x14ac:dyDescent="0.2">
      <c r="A32" s="24" t="s">
        <v>169</v>
      </c>
      <c r="B32" s="25"/>
    </row>
    <row r="33" spans="1:1" s="24" customFormat="1" ht="15" x14ac:dyDescent="0.2">
      <c r="A33" s="20"/>
    </row>
    <row r="34" spans="1:1" s="24" customFormat="1" ht="15" x14ac:dyDescent="0.2">
      <c r="A34" s="20" t="s">
        <v>170</v>
      </c>
    </row>
    <row r="35" spans="1:1" s="25" customFormat="1" ht="15" x14ac:dyDescent="0.2">
      <c r="A35" s="24" t="s">
        <v>171</v>
      </c>
    </row>
    <row r="36" spans="1:1" s="24" customFormat="1" ht="15" x14ac:dyDescent="0.2">
      <c r="A36" s="20"/>
    </row>
    <row r="37" spans="1:1" s="24" customFormat="1" ht="15" x14ac:dyDescent="0.2">
      <c r="A37" s="20" t="s">
        <v>172</v>
      </c>
    </row>
    <row r="38" spans="1:1" s="25" customFormat="1" ht="15" x14ac:dyDescent="0.2">
      <c r="A38" s="16" t="s">
        <v>173</v>
      </c>
    </row>
    <row r="39" spans="1:1" s="24" customFormat="1" ht="15" x14ac:dyDescent="0.2">
      <c r="A39" s="20"/>
    </row>
    <row r="40" spans="1:1" s="24" customFormat="1" ht="15" x14ac:dyDescent="0.2">
      <c r="A40" s="20" t="s">
        <v>174</v>
      </c>
    </row>
    <row r="41" spans="1:1" s="25" customFormat="1" ht="15" x14ac:dyDescent="0.2">
      <c r="A41" s="24" t="s">
        <v>175</v>
      </c>
    </row>
    <row r="42" spans="1:1" s="24" customFormat="1" x14ac:dyDescent="0.2"/>
    <row r="43" spans="1:1" s="24" customFormat="1" ht="15" x14ac:dyDescent="0.2">
      <c r="A43" s="25" t="s">
        <v>176</v>
      </c>
    </row>
    <row r="44" spans="1:1" s="24" customFormat="1" x14ac:dyDescent="0.2">
      <c r="A44" s="24" t="s">
        <v>177</v>
      </c>
    </row>
    <row r="45" spans="1:1" s="24" customFormat="1" ht="51" customHeight="1" x14ac:dyDescent="0.2">
      <c r="A45" s="16" t="s">
        <v>178</v>
      </c>
    </row>
    <row r="46" spans="1:1" s="24" customFormat="1" ht="33.6" customHeight="1" x14ac:dyDescent="0.2">
      <c r="A46" s="16" t="s">
        <v>179</v>
      </c>
    </row>
    <row r="47" spans="1:1" s="24" customFormat="1" ht="15" x14ac:dyDescent="0.2">
      <c r="A47" s="20"/>
    </row>
    <row r="48" spans="1:1" s="24" customFormat="1" ht="15" x14ac:dyDescent="0.2">
      <c r="A48" s="20" t="s">
        <v>180</v>
      </c>
    </row>
    <row r="49" spans="1:1" s="25" customFormat="1" ht="62.45" customHeight="1" x14ac:dyDescent="0.2">
      <c r="A49" s="16" t="s">
        <v>181</v>
      </c>
    </row>
    <row r="50" spans="1:1" s="24" customFormat="1" x14ac:dyDescent="0.2">
      <c r="A50" s="16"/>
    </row>
    <row r="51" spans="1:1" s="24" customFormat="1" ht="42.75" x14ac:dyDescent="0.2">
      <c r="A51" s="28" t="s">
        <v>182</v>
      </c>
    </row>
  </sheetData>
  <sheetProtection sheet="1" objects="1" scenarios="1"/>
  <pageMargins left="0.7" right="0.7" top="0.75" bottom="0.75" header="0.3" footer="0.3"/>
  <pageSetup paperSize="9" scale="85" orientation="portrait" r:id="rId1"/>
  <headerFooter>
    <oddHeader>&amp;C&amp;"Calibri"&amp;10&amp;KFF0000 OFFICIAL&amp;1#_x000D_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2"/>
  <sheetViews>
    <sheetView showGridLines="0" showRowColHeaders="0" workbookViewId="0">
      <selection activeCell="A41" sqref="A41:F41"/>
    </sheetView>
  </sheetViews>
  <sheetFormatPr defaultRowHeight="12.75" x14ac:dyDescent="0.2"/>
  <cols>
    <col min="1" max="1" width="9.85546875" style="58" customWidth="1"/>
    <col min="2" max="2" width="23.85546875" style="34" customWidth="1"/>
    <col min="3" max="3" width="23" style="34" customWidth="1"/>
    <col min="4" max="6" width="21.28515625" style="34" customWidth="1"/>
    <col min="7" max="256" width="9.140625" style="34"/>
    <col min="257" max="257" width="9.85546875" style="34" customWidth="1"/>
    <col min="258" max="258" width="23.85546875" style="34" customWidth="1"/>
    <col min="259" max="259" width="23" style="34" customWidth="1"/>
    <col min="260" max="262" width="21.28515625" style="34" customWidth="1"/>
    <col min="263" max="512" width="9.140625" style="34"/>
    <col min="513" max="513" width="9.85546875" style="34" customWidth="1"/>
    <col min="514" max="514" width="23.85546875" style="34" customWidth="1"/>
    <col min="515" max="515" width="23" style="34" customWidth="1"/>
    <col min="516" max="518" width="21.28515625" style="34" customWidth="1"/>
    <col min="519" max="768" width="9.140625" style="34"/>
    <col min="769" max="769" width="9.85546875" style="34" customWidth="1"/>
    <col min="770" max="770" width="23.85546875" style="34" customWidth="1"/>
    <col min="771" max="771" width="23" style="34" customWidth="1"/>
    <col min="772" max="774" width="21.28515625" style="34" customWidth="1"/>
    <col min="775" max="1024" width="9.140625" style="34"/>
    <col min="1025" max="1025" width="9.85546875" style="34" customWidth="1"/>
    <col min="1026" max="1026" width="23.85546875" style="34" customWidth="1"/>
    <col min="1027" max="1027" width="23" style="34" customWidth="1"/>
    <col min="1028" max="1030" width="21.28515625" style="34" customWidth="1"/>
    <col min="1031" max="1280" width="9.140625" style="34"/>
    <col min="1281" max="1281" width="9.85546875" style="34" customWidth="1"/>
    <col min="1282" max="1282" width="23.85546875" style="34" customWidth="1"/>
    <col min="1283" max="1283" width="23" style="34" customWidth="1"/>
    <col min="1284" max="1286" width="21.28515625" style="34" customWidth="1"/>
    <col min="1287" max="1536" width="9.140625" style="34"/>
    <col min="1537" max="1537" width="9.85546875" style="34" customWidth="1"/>
    <col min="1538" max="1538" width="23.85546875" style="34" customWidth="1"/>
    <col min="1539" max="1539" width="23" style="34" customWidth="1"/>
    <col min="1540" max="1542" width="21.28515625" style="34" customWidth="1"/>
    <col min="1543" max="1792" width="9.140625" style="34"/>
    <col min="1793" max="1793" width="9.85546875" style="34" customWidth="1"/>
    <col min="1794" max="1794" width="23.85546875" style="34" customWidth="1"/>
    <col min="1795" max="1795" width="23" style="34" customWidth="1"/>
    <col min="1796" max="1798" width="21.28515625" style="34" customWidth="1"/>
    <col min="1799" max="2048" width="9.140625" style="34"/>
    <col min="2049" max="2049" width="9.85546875" style="34" customWidth="1"/>
    <col min="2050" max="2050" width="23.85546875" style="34" customWidth="1"/>
    <col min="2051" max="2051" width="23" style="34" customWidth="1"/>
    <col min="2052" max="2054" width="21.28515625" style="34" customWidth="1"/>
    <col min="2055" max="2304" width="9.140625" style="34"/>
    <col min="2305" max="2305" width="9.85546875" style="34" customWidth="1"/>
    <col min="2306" max="2306" width="23.85546875" style="34" customWidth="1"/>
    <col min="2307" max="2307" width="23" style="34" customWidth="1"/>
    <col min="2308" max="2310" width="21.28515625" style="34" customWidth="1"/>
    <col min="2311" max="2560" width="9.140625" style="34"/>
    <col min="2561" max="2561" width="9.85546875" style="34" customWidth="1"/>
    <col min="2562" max="2562" width="23.85546875" style="34" customWidth="1"/>
    <col min="2563" max="2563" width="23" style="34" customWidth="1"/>
    <col min="2564" max="2566" width="21.28515625" style="34" customWidth="1"/>
    <col min="2567" max="2816" width="9.140625" style="34"/>
    <col min="2817" max="2817" width="9.85546875" style="34" customWidth="1"/>
    <col min="2818" max="2818" width="23.85546875" style="34" customWidth="1"/>
    <col min="2819" max="2819" width="23" style="34" customWidth="1"/>
    <col min="2820" max="2822" width="21.28515625" style="34" customWidth="1"/>
    <col min="2823" max="3072" width="9.140625" style="34"/>
    <col min="3073" max="3073" width="9.85546875" style="34" customWidth="1"/>
    <col min="3074" max="3074" width="23.85546875" style="34" customWidth="1"/>
    <col min="3075" max="3075" width="23" style="34" customWidth="1"/>
    <col min="3076" max="3078" width="21.28515625" style="34" customWidth="1"/>
    <col min="3079" max="3328" width="9.140625" style="34"/>
    <col min="3329" max="3329" width="9.85546875" style="34" customWidth="1"/>
    <col min="3330" max="3330" width="23.85546875" style="34" customWidth="1"/>
    <col min="3331" max="3331" width="23" style="34" customWidth="1"/>
    <col min="3332" max="3334" width="21.28515625" style="34" customWidth="1"/>
    <col min="3335" max="3584" width="9.140625" style="34"/>
    <col min="3585" max="3585" width="9.85546875" style="34" customWidth="1"/>
    <col min="3586" max="3586" width="23.85546875" style="34" customWidth="1"/>
    <col min="3587" max="3587" width="23" style="34" customWidth="1"/>
    <col min="3588" max="3590" width="21.28515625" style="34" customWidth="1"/>
    <col min="3591" max="3840" width="9.140625" style="34"/>
    <col min="3841" max="3841" width="9.85546875" style="34" customWidth="1"/>
    <col min="3842" max="3842" width="23.85546875" style="34" customWidth="1"/>
    <col min="3843" max="3843" width="23" style="34" customWidth="1"/>
    <col min="3844" max="3846" width="21.28515625" style="34" customWidth="1"/>
    <col min="3847" max="4096" width="9.140625" style="34"/>
    <col min="4097" max="4097" width="9.85546875" style="34" customWidth="1"/>
    <col min="4098" max="4098" width="23.85546875" style="34" customWidth="1"/>
    <col min="4099" max="4099" width="23" style="34" customWidth="1"/>
    <col min="4100" max="4102" width="21.28515625" style="34" customWidth="1"/>
    <col min="4103" max="4352" width="9.140625" style="34"/>
    <col min="4353" max="4353" width="9.85546875" style="34" customWidth="1"/>
    <col min="4354" max="4354" width="23.85546875" style="34" customWidth="1"/>
    <col min="4355" max="4355" width="23" style="34" customWidth="1"/>
    <col min="4356" max="4358" width="21.28515625" style="34" customWidth="1"/>
    <col min="4359" max="4608" width="9.140625" style="34"/>
    <col min="4609" max="4609" width="9.85546875" style="34" customWidth="1"/>
    <col min="4610" max="4610" width="23.85546875" style="34" customWidth="1"/>
    <col min="4611" max="4611" width="23" style="34" customWidth="1"/>
    <col min="4612" max="4614" width="21.28515625" style="34" customWidth="1"/>
    <col min="4615" max="4864" width="9.140625" style="34"/>
    <col min="4865" max="4865" width="9.85546875" style="34" customWidth="1"/>
    <col min="4866" max="4866" width="23.85546875" style="34" customWidth="1"/>
    <col min="4867" max="4867" width="23" style="34" customWidth="1"/>
    <col min="4868" max="4870" width="21.28515625" style="34" customWidth="1"/>
    <col min="4871" max="5120" width="9.140625" style="34"/>
    <col min="5121" max="5121" width="9.85546875" style="34" customWidth="1"/>
    <col min="5122" max="5122" width="23.85546875" style="34" customWidth="1"/>
    <col min="5123" max="5123" width="23" style="34" customWidth="1"/>
    <col min="5124" max="5126" width="21.28515625" style="34" customWidth="1"/>
    <col min="5127" max="5376" width="9.140625" style="34"/>
    <col min="5377" max="5377" width="9.85546875" style="34" customWidth="1"/>
    <col min="5378" max="5378" width="23.85546875" style="34" customWidth="1"/>
    <col min="5379" max="5379" width="23" style="34" customWidth="1"/>
    <col min="5380" max="5382" width="21.28515625" style="34" customWidth="1"/>
    <col min="5383" max="5632" width="9.140625" style="34"/>
    <col min="5633" max="5633" width="9.85546875" style="34" customWidth="1"/>
    <col min="5634" max="5634" width="23.85546875" style="34" customWidth="1"/>
    <col min="5635" max="5635" width="23" style="34" customWidth="1"/>
    <col min="5636" max="5638" width="21.28515625" style="34" customWidth="1"/>
    <col min="5639" max="5888" width="9.140625" style="34"/>
    <col min="5889" max="5889" width="9.85546875" style="34" customWidth="1"/>
    <col min="5890" max="5890" width="23.85546875" style="34" customWidth="1"/>
    <col min="5891" max="5891" width="23" style="34" customWidth="1"/>
    <col min="5892" max="5894" width="21.28515625" style="34" customWidth="1"/>
    <col min="5895" max="6144" width="9.140625" style="34"/>
    <col min="6145" max="6145" width="9.85546875" style="34" customWidth="1"/>
    <col min="6146" max="6146" width="23.85546875" style="34" customWidth="1"/>
    <col min="6147" max="6147" width="23" style="34" customWidth="1"/>
    <col min="6148" max="6150" width="21.28515625" style="34" customWidth="1"/>
    <col min="6151" max="6400" width="9.140625" style="34"/>
    <col min="6401" max="6401" width="9.85546875" style="34" customWidth="1"/>
    <col min="6402" max="6402" width="23.85546875" style="34" customWidth="1"/>
    <col min="6403" max="6403" width="23" style="34" customWidth="1"/>
    <col min="6404" max="6406" width="21.28515625" style="34" customWidth="1"/>
    <col min="6407" max="6656" width="9.140625" style="34"/>
    <col min="6657" max="6657" width="9.85546875" style="34" customWidth="1"/>
    <col min="6658" max="6658" width="23.85546875" style="34" customWidth="1"/>
    <col min="6659" max="6659" width="23" style="34" customWidth="1"/>
    <col min="6660" max="6662" width="21.28515625" style="34" customWidth="1"/>
    <col min="6663" max="6912" width="9.140625" style="34"/>
    <col min="6913" max="6913" width="9.85546875" style="34" customWidth="1"/>
    <col min="6914" max="6914" width="23.85546875" style="34" customWidth="1"/>
    <col min="6915" max="6915" width="23" style="34" customWidth="1"/>
    <col min="6916" max="6918" width="21.28515625" style="34" customWidth="1"/>
    <col min="6919" max="7168" width="9.140625" style="34"/>
    <col min="7169" max="7169" width="9.85546875" style="34" customWidth="1"/>
    <col min="7170" max="7170" width="23.85546875" style="34" customWidth="1"/>
    <col min="7171" max="7171" width="23" style="34" customWidth="1"/>
    <col min="7172" max="7174" width="21.28515625" style="34" customWidth="1"/>
    <col min="7175" max="7424" width="9.140625" style="34"/>
    <col min="7425" max="7425" width="9.85546875" style="34" customWidth="1"/>
    <col min="7426" max="7426" width="23.85546875" style="34" customWidth="1"/>
    <col min="7427" max="7427" width="23" style="34" customWidth="1"/>
    <col min="7428" max="7430" width="21.28515625" style="34" customWidth="1"/>
    <col min="7431" max="7680" width="9.140625" style="34"/>
    <col min="7681" max="7681" width="9.85546875" style="34" customWidth="1"/>
    <col min="7682" max="7682" width="23.85546875" style="34" customWidth="1"/>
    <col min="7683" max="7683" width="23" style="34" customWidth="1"/>
    <col min="7684" max="7686" width="21.28515625" style="34" customWidth="1"/>
    <col min="7687" max="7936" width="9.140625" style="34"/>
    <col min="7937" max="7937" width="9.85546875" style="34" customWidth="1"/>
    <col min="7938" max="7938" width="23.85546875" style="34" customWidth="1"/>
    <col min="7939" max="7939" width="23" style="34" customWidth="1"/>
    <col min="7940" max="7942" width="21.28515625" style="34" customWidth="1"/>
    <col min="7943" max="8192" width="9.140625" style="34"/>
    <col min="8193" max="8193" width="9.85546875" style="34" customWidth="1"/>
    <col min="8194" max="8194" width="23.85546875" style="34" customWidth="1"/>
    <col min="8195" max="8195" width="23" style="34" customWidth="1"/>
    <col min="8196" max="8198" width="21.28515625" style="34" customWidth="1"/>
    <col min="8199" max="8448" width="9.140625" style="34"/>
    <col min="8449" max="8449" width="9.85546875" style="34" customWidth="1"/>
    <col min="8450" max="8450" width="23.85546875" style="34" customWidth="1"/>
    <col min="8451" max="8451" width="23" style="34" customWidth="1"/>
    <col min="8452" max="8454" width="21.28515625" style="34" customWidth="1"/>
    <col min="8455" max="8704" width="9.140625" style="34"/>
    <col min="8705" max="8705" width="9.85546875" style="34" customWidth="1"/>
    <col min="8706" max="8706" width="23.85546875" style="34" customWidth="1"/>
    <col min="8707" max="8707" width="23" style="34" customWidth="1"/>
    <col min="8708" max="8710" width="21.28515625" style="34" customWidth="1"/>
    <col min="8711" max="8960" width="9.140625" style="34"/>
    <col min="8961" max="8961" width="9.85546875" style="34" customWidth="1"/>
    <col min="8962" max="8962" width="23.85546875" style="34" customWidth="1"/>
    <col min="8963" max="8963" width="23" style="34" customWidth="1"/>
    <col min="8964" max="8966" width="21.28515625" style="34" customWidth="1"/>
    <col min="8967" max="9216" width="9.140625" style="34"/>
    <col min="9217" max="9217" width="9.85546875" style="34" customWidth="1"/>
    <col min="9218" max="9218" width="23.85546875" style="34" customWidth="1"/>
    <col min="9219" max="9219" width="23" style="34" customWidth="1"/>
    <col min="9220" max="9222" width="21.28515625" style="34" customWidth="1"/>
    <col min="9223" max="9472" width="9.140625" style="34"/>
    <col min="9473" max="9473" width="9.85546875" style="34" customWidth="1"/>
    <col min="9474" max="9474" width="23.85546875" style="34" customWidth="1"/>
    <col min="9475" max="9475" width="23" style="34" customWidth="1"/>
    <col min="9476" max="9478" width="21.28515625" style="34" customWidth="1"/>
    <col min="9479" max="9728" width="9.140625" style="34"/>
    <col min="9729" max="9729" width="9.85546875" style="34" customWidth="1"/>
    <col min="9730" max="9730" width="23.85546875" style="34" customWidth="1"/>
    <col min="9731" max="9731" width="23" style="34" customWidth="1"/>
    <col min="9732" max="9734" width="21.28515625" style="34" customWidth="1"/>
    <col min="9735" max="9984" width="9.140625" style="34"/>
    <col min="9985" max="9985" width="9.85546875" style="34" customWidth="1"/>
    <col min="9986" max="9986" width="23.85546875" style="34" customWidth="1"/>
    <col min="9987" max="9987" width="23" style="34" customWidth="1"/>
    <col min="9988" max="9990" width="21.28515625" style="34" customWidth="1"/>
    <col min="9991" max="10240" width="9.140625" style="34"/>
    <col min="10241" max="10241" width="9.85546875" style="34" customWidth="1"/>
    <col min="10242" max="10242" width="23.85546875" style="34" customWidth="1"/>
    <col min="10243" max="10243" width="23" style="34" customWidth="1"/>
    <col min="10244" max="10246" width="21.28515625" style="34" customWidth="1"/>
    <col min="10247" max="10496" width="9.140625" style="34"/>
    <col min="10497" max="10497" width="9.85546875" style="34" customWidth="1"/>
    <col min="10498" max="10498" width="23.85546875" style="34" customWidth="1"/>
    <col min="10499" max="10499" width="23" style="34" customWidth="1"/>
    <col min="10500" max="10502" width="21.28515625" style="34" customWidth="1"/>
    <col min="10503" max="10752" width="9.140625" style="34"/>
    <col min="10753" max="10753" width="9.85546875" style="34" customWidth="1"/>
    <col min="10754" max="10754" width="23.85546875" style="34" customWidth="1"/>
    <col min="10755" max="10755" width="23" style="34" customWidth="1"/>
    <col min="10756" max="10758" width="21.28515625" style="34" customWidth="1"/>
    <col min="10759" max="11008" width="9.140625" style="34"/>
    <col min="11009" max="11009" width="9.85546875" style="34" customWidth="1"/>
    <col min="11010" max="11010" width="23.85546875" style="34" customWidth="1"/>
    <col min="11011" max="11011" width="23" style="34" customWidth="1"/>
    <col min="11012" max="11014" width="21.28515625" style="34" customWidth="1"/>
    <col min="11015" max="11264" width="9.140625" style="34"/>
    <col min="11265" max="11265" width="9.85546875" style="34" customWidth="1"/>
    <col min="11266" max="11266" width="23.85546875" style="34" customWidth="1"/>
    <col min="11267" max="11267" width="23" style="34" customWidth="1"/>
    <col min="11268" max="11270" width="21.28515625" style="34" customWidth="1"/>
    <col min="11271" max="11520" width="9.140625" style="34"/>
    <col min="11521" max="11521" width="9.85546875" style="34" customWidth="1"/>
    <col min="11522" max="11522" width="23.85546875" style="34" customWidth="1"/>
    <col min="11523" max="11523" width="23" style="34" customWidth="1"/>
    <col min="11524" max="11526" width="21.28515625" style="34" customWidth="1"/>
    <col min="11527" max="11776" width="9.140625" style="34"/>
    <col min="11777" max="11777" width="9.85546875" style="34" customWidth="1"/>
    <col min="11778" max="11778" width="23.85546875" style="34" customWidth="1"/>
    <col min="11779" max="11779" width="23" style="34" customWidth="1"/>
    <col min="11780" max="11782" width="21.28515625" style="34" customWidth="1"/>
    <col min="11783" max="12032" width="9.140625" style="34"/>
    <col min="12033" max="12033" width="9.85546875" style="34" customWidth="1"/>
    <col min="12034" max="12034" width="23.85546875" style="34" customWidth="1"/>
    <col min="12035" max="12035" width="23" style="34" customWidth="1"/>
    <col min="12036" max="12038" width="21.28515625" style="34" customWidth="1"/>
    <col min="12039" max="12288" width="9.140625" style="34"/>
    <col min="12289" max="12289" width="9.85546875" style="34" customWidth="1"/>
    <col min="12290" max="12290" width="23.85546875" style="34" customWidth="1"/>
    <col min="12291" max="12291" width="23" style="34" customWidth="1"/>
    <col min="12292" max="12294" width="21.28515625" style="34" customWidth="1"/>
    <col min="12295" max="12544" width="9.140625" style="34"/>
    <col min="12545" max="12545" width="9.85546875" style="34" customWidth="1"/>
    <col min="12546" max="12546" width="23.85546875" style="34" customWidth="1"/>
    <col min="12547" max="12547" width="23" style="34" customWidth="1"/>
    <col min="12548" max="12550" width="21.28515625" style="34" customWidth="1"/>
    <col min="12551" max="12800" width="9.140625" style="34"/>
    <col min="12801" max="12801" width="9.85546875" style="34" customWidth="1"/>
    <col min="12802" max="12802" width="23.85546875" style="34" customWidth="1"/>
    <col min="12803" max="12803" width="23" style="34" customWidth="1"/>
    <col min="12804" max="12806" width="21.28515625" style="34" customWidth="1"/>
    <col min="12807" max="13056" width="9.140625" style="34"/>
    <col min="13057" max="13057" width="9.85546875" style="34" customWidth="1"/>
    <col min="13058" max="13058" width="23.85546875" style="34" customWidth="1"/>
    <col min="13059" max="13059" width="23" style="34" customWidth="1"/>
    <col min="13060" max="13062" width="21.28515625" style="34" customWidth="1"/>
    <col min="13063" max="13312" width="9.140625" style="34"/>
    <col min="13313" max="13313" width="9.85546875" style="34" customWidth="1"/>
    <col min="13314" max="13314" width="23.85546875" style="34" customWidth="1"/>
    <col min="13315" max="13315" width="23" style="34" customWidth="1"/>
    <col min="13316" max="13318" width="21.28515625" style="34" customWidth="1"/>
    <col min="13319" max="13568" width="9.140625" style="34"/>
    <col min="13569" max="13569" width="9.85546875" style="34" customWidth="1"/>
    <col min="13570" max="13570" width="23.85546875" style="34" customWidth="1"/>
    <col min="13571" max="13571" width="23" style="34" customWidth="1"/>
    <col min="13572" max="13574" width="21.28515625" style="34" customWidth="1"/>
    <col min="13575" max="13824" width="9.140625" style="34"/>
    <col min="13825" max="13825" width="9.85546875" style="34" customWidth="1"/>
    <col min="13826" max="13826" width="23.85546875" style="34" customWidth="1"/>
    <col min="13827" max="13827" width="23" style="34" customWidth="1"/>
    <col min="13828" max="13830" width="21.28515625" style="34" customWidth="1"/>
    <col min="13831" max="14080" width="9.140625" style="34"/>
    <col min="14081" max="14081" width="9.85546875" style="34" customWidth="1"/>
    <col min="14082" max="14082" width="23.85546875" style="34" customWidth="1"/>
    <col min="14083" max="14083" width="23" style="34" customWidth="1"/>
    <col min="14084" max="14086" width="21.28515625" style="34" customWidth="1"/>
    <col min="14087" max="14336" width="9.140625" style="34"/>
    <col min="14337" max="14337" width="9.85546875" style="34" customWidth="1"/>
    <col min="14338" max="14338" width="23.85546875" style="34" customWidth="1"/>
    <col min="14339" max="14339" width="23" style="34" customWidth="1"/>
    <col min="14340" max="14342" width="21.28515625" style="34" customWidth="1"/>
    <col min="14343" max="14592" width="9.140625" style="34"/>
    <col min="14593" max="14593" width="9.85546875" style="34" customWidth="1"/>
    <col min="14594" max="14594" width="23.85546875" style="34" customWidth="1"/>
    <col min="14595" max="14595" width="23" style="34" customWidth="1"/>
    <col min="14596" max="14598" width="21.28515625" style="34" customWidth="1"/>
    <col min="14599" max="14848" width="9.140625" style="34"/>
    <col min="14849" max="14849" width="9.85546875" style="34" customWidth="1"/>
    <col min="14850" max="14850" width="23.85546875" style="34" customWidth="1"/>
    <col min="14851" max="14851" width="23" style="34" customWidth="1"/>
    <col min="14852" max="14854" width="21.28515625" style="34" customWidth="1"/>
    <col min="14855" max="15104" width="9.140625" style="34"/>
    <col min="15105" max="15105" width="9.85546875" style="34" customWidth="1"/>
    <col min="15106" max="15106" width="23.85546875" style="34" customWidth="1"/>
    <col min="15107" max="15107" width="23" style="34" customWidth="1"/>
    <col min="15108" max="15110" width="21.28515625" style="34" customWidth="1"/>
    <col min="15111" max="15360" width="9.140625" style="34"/>
    <col min="15361" max="15361" width="9.85546875" style="34" customWidth="1"/>
    <col min="15362" max="15362" width="23.85546875" style="34" customWidth="1"/>
    <col min="15363" max="15363" width="23" style="34" customWidth="1"/>
    <col min="15364" max="15366" width="21.28515625" style="34" customWidth="1"/>
    <col min="15367" max="15616" width="9.140625" style="34"/>
    <col min="15617" max="15617" width="9.85546875" style="34" customWidth="1"/>
    <col min="15618" max="15618" width="23.85546875" style="34" customWidth="1"/>
    <col min="15619" max="15619" width="23" style="34" customWidth="1"/>
    <col min="15620" max="15622" width="21.28515625" style="34" customWidth="1"/>
    <col min="15623" max="15872" width="9.140625" style="34"/>
    <col min="15873" max="15873" width="9.85546875" style="34" customWidth="1"/>
    <col min="15874" max="15874" width="23.85546875" style="34" customWidth="1"/>
    <col min="15875" max="15875" width="23" style="34" customWidth="1"/>
    <col min="15876" max="15878" width="21.28515625" style="34" customWidth="1"/>
    <col min="15879" max="16128" width="9.140625" style="34"/>
    <col min="16129" max="16129" width="9.85546875" style="34" customWidth="1"/>
    <col min="16130" max="16130" width="23.85546875" style="34" customWidth="1"/>
    <col min="16131" max="16131" width="23" style="34" customWidth="1"/>
    <col min="16132" max="16134" width="21.28515625" style="34" customWidth="1"/>
    <col min="16135" max="16384" width="9.140625" style="34"/>
  </cols>
  <sheetData>
    <row r="1" spans="1:6" ht="56.25" customHeight="1" x14ac:dyDescent="0.2">
      <c r="A1" s="32"/>
      <c r="B1" s="33"/>
      <c r="C1" s="33"/>
      <c r="D1" s="33"/>
      <c r="E1" s="213" t="s">
        <v>225</v>
      </c>
      <c r="F1" s="214"/>
    </row>
    <row r="2" spans="1:6" ht="12.75" customHeight="1" x14ac:dyDescent="0.2">
      <c r="A2" s="35"/>
      <c r="B2" s="33"/>
      <c r="C2" s="33"/>
      <c r="D2" s="33"/>
      <c r="E2" s="33"/>
      <c r="F2" s="35"/>
    </row>
    <row r="3" spans="1:6" x14ac:dyDescent="0.2">
      <c r="A3" s="61"/>
      <c r="B3" s="43"/>
      <c r="C3" s="43"/>
      <c r="D3" s="43"/>
      <c r="E3" s="43"/>
      <c r="F3" s="43"/>
    </row>
    <row r="4" spans="1:6" s="37" customFormat="1" ht="29.25" customHeight="1" x14ac:dyDescent="0.2">
      <c r="A4" s="215" t="s">
        <v>223</v>
      </c>
      <c r="B4" s="216"/>
      <c r="C4" s="216"/>
      <c r="D4" s="216"/>
      <c r="E4" s="216"/>
      <c r="F4" s="217"/>
    </row>
    <row r="5" spans="1:6" s="37" customFormat="1" x14ac:dyDescent="0.2">
      <c r="A5" s="218" t="s">
        <v>183</v>
      </c>
      <c r="B5" s="219"/>
      <c r="C5" s="219"/>
      <c r="D5" s="219"/>
      <c r="E5" s="219"/>
      <c r="F5" s="220"/>
    </row>
    <row r="6" spans="1:6" s="37" customFormat="1" x14ac:dyDescent="0.2">
      <c r="A6" s="221" t="s">
        <v>184</v>
      </c>
      <c r="B6" s="222"/>
      <c r="C6" s="222"/>
      <c r="D6" s="222"/>
      <c r="E6" s="222"/>
      <c r="F6" s="223"/>
    </row>
    <row r="7" spans="1:6" ht="25.5" x14ac:dyDescent="0.2">
      <c r="A7" s="62" t="s">
        <v>185</v>
      </c>
      <c r="B7" s="38" t="s">
        <v>105</v>
      </c>
      <c r="C7" s="39"/>
      <c r="D7" s="40"/>
      <c r="E7" s="40"/>
      <c r="F7" s="41"/>
    </row>
    <row r="8" spans="1:6" ht="19.149999999999999" customHeight="1" x14ac:dyDescent="0.2">
      <c r="A8" s="63" t="s">
        <v>106</v>
      </c>
      <c r="B8" s="38" t="s">
        <v>107</v>
      </c>
      <c r="C8" s="39"/>
      <c r="D8" s="43"/>
      <c r="E8" s="43"/>
      <c r="F8" s="41"/>
    </row>
    <row r="9" spans="1:6" ht="19.149999999999999" customHeight="1" x14ac:dyDescent="0.2">
      <c r="A9" s="63"/>
      <c r="B9" s="38" t="s">
        <v>108</v>
      </c>
      <c r="C9" s="33"/>
      <c r="D9" s="40"/>
      <c r="E9" s="40"/>
      <c r="F9" s="41"/>
    </row>
    <row r="10" spans="1:6" ht="19.149999999999999" customHeight="1" x14ac:dyDescent="0.2">
      <c r="A10" s="63"/>
      <c r="B10" s="38" t="s">
        <v>109</v>
      </c>
      <c r="C10" s="39"/>
      <c r="D10" s="40"/>
      <c r="E10" s="40"/>
      <c r="F10" s="41"/>
    </row>
    <row r="11" spans="1:6" ht="19.149999999999999" customHeight="1" x14ac:dyDescent="0.2">
      <c r="A11" s="63"/>
      <c r="B11" s="38" t="s">
        <v>110</v>
      </c>
      <c r="C11" s="39"/>
      <c r="D11" s="33"/>
      <c r="E11" s="40"/>
      <c r="F11" s="41"/>
    </row>
    <row r="12" spans="1:6" ht="19.149999999999999" customHeight="1" x14ac:dyDescent="0.2">
      <c r="A12" s="63"/>
      <c r="B12" s="38" t="s">
        <v>111</v>
      </c>
      <c r="C12" s="45"/>
      <c r="D12" s="40"/>
      <c r="E12" s="40"/>
      <c r="F12" s="41"/>
    </row>
    <row r="13" spans="1:6" x14ac:dyDescent="0.2">
      <c r="A13" s="64"/>
      <c r="B13" s="43"/>
      <c r="C13" s="43"/>
      <c r="D13" s="43"/>
      <c r="E13" s="43"/>
      <c r="F13" s="44"/>
    </row>
    <row r="14" spans="1:6" ht="32.25" customHeight="1" x14ac:dyDescent="0.2">
      <c r="A14" s="224" t="s">
        <v>224</v>
      </c>
      <c r="B14" s="225"/>
      <c r="C14" s="225"/>
      <c r="D14" s="225"/>
      <c r="E14" s="225"/>
      <c r="F14" s="226"/>
    </row>
    <row r="15" spans="1:6" ht="15.75" customHeight="1" x14ac:dyDescent="0.2">
      <c r="A15" s="227"/>
      <c r="B15" s="227"/>
      <c r="C15" s="227"/>
      <c r="D15" s="227"/>
      <c r="E15" s="227"/>
      <c r="F15" s="228"/>
    </row>
    <row r="16" spans="1:6" x14ac:dyDescent="0.2">
      <c r="A16" s="63" t="s">
        <v>186</v>
      </c>
      <c r="B16" s="46"/>
      <c r="C16" s="46"/>
      <c r="D16" s="46"/>
      <c r="E16" s="46"/>
      <c r="F16" s="65"/>
    </row>
    <row r="17" spans="1:6" ht="15" customHeight="1" x14ac:dyDescent="0.2">
      <c r="A17" s="63"/>
      <c r="B17" s="33"/>
      <c r="C17" s="33"/>
      <c r="D17" s="33"/>
      <c r="E17" s="33"/>
      <c r="F17" s="66" t="s">
        <v>115</v>
      </c>
    </row>
    <row r="18" spans="1:6" x14ac:dyDescent="0.2">
      <c r="A18" s="63" t="s">
        <v>116</v>
      </c>
      <c r="B18" s="49" t="s">
        <v>187</v>
      </c>
      <c r="C18" s="33"/>
      <c r="D18" s="33"/>
      <c r="E18" s="33"/>
      <c r="F18" s="67"/>
    </row>
    <row r="19" spans="1:6" ht="16.5" customHeight="1" x14ac:dyDescent="0.2">
      <c r="A19" s="63"/>
      <c r="B19" s="33"/>
      <c r="C19" s="50"/>
      <c r="D19" s="33"/>
      <c r="E19" s="33"/>
      <c r="F19" s="68"/>
    </row>
    <row r="20" spans="1:6" x14ac:dyDescent="0.2">
      <c r="A20" s="209" t="s">
        <v>188</v>
      </c>
      <c r="B20" s="210"/>
      <c r="C20" s="210"/>
      <c r="D20" s="210"/>
      <c r="E20" s="210"/>
      <c r="F20" s="211"/>
    </row>
    <row r="21" spans="1:6" ht="15" customHeight="1" x14ac:dyDescent="0.2">
      <c r="A21" s="70"/>
      <c r="B21" s="55"/>
      <c r="C21" s="55"/>
      <c r="D21" s="55"/>
      <c r="E21" s="55"/>
      <c r="F21" s="71"/>
    </row>
    <row r="22" spans="1:6" ht="15" customHeight="1" x14ac:dyDescent="0.2">
      <c r="A22" s="63" t="s">
        <v>118</v>
      </c>
      <c r="B22" s="49" t="s">
        <v>189</v>
      </c>
      <c r="C22" s="33"/>
      <c r="D22" s="39"/>
      <c r="E22" s="40"/>
      <c r="F22" s="72"/>
    </row>
    <row r="23" spans="1:6" ht="15" customHeight="1" x14ac:dyDescent="0.2">
      <c r="A23" s="63"/>
      <c r="B23" s="33"/>
      <c r="C23" s="33"/>
      <c r="D23" s="33"/>
      <c r="E23" s="33"/>
      <c r="F23" s="68"/>
    </row>
    <row r="24" spans="1:6" x14ac:dyDescent="0.2">
      <c r="A24" s="63" t="s">
        <v>126</v>
      </c>
      <c r="B24" s="49" t="s">
        <v>190</v>
      </c>
      <c r="C24" s="33"/>
      <c r="D24" s="39"/>
      <c r="E24" s="40"/>
      <c r="F24" s="73"/>
    </row>
    <row r="25" spans="1:6" ht="15" customHeight="1" x14ac:dyDescent="0.2">
      <c r="A25" s="63"/>
      <c r="B25" s="33"/>
      <c r="C25" s="33"/>
      <c r="D25" s="33"/>
      <c r="E25" s="33"/>
      <c r="F25" s="74"/>
    </row>
    <row r="26" spans="1:6" ht="15" customHeight="1" x14ac:dyDescent="0.2">
      <c r="A26" s="63" t="s">
        <v>129</v>
      </c>
      <c r="B26" s="49" t="s">
        <v>191</v>
      </c>
      <c r="C26" s="75" t="s">
        <v>192</v>
      </c>
      <c r="D26" s="39"/>
      <c r="E26" s="40"/>
      <c r="F26" s="72"/>
    </row>
    <row r="27" spans="1:6" ht="15" customHeight="1" x14ac:dyDescent="0.2">
      <c r="A27" s="63"/>
      <c r="B27" s="49"/>
      <c r="C27" s="75"/>
      <c r="D27" s="33"/>
      <c r="E27" s="33"/>
      <c r="F27" s="76"/>
    </row>
    <row r="28" spans="1:6" ht="15" customHeight="1" x14ac:dyDescent="0.2">
      <c r="A28" s="63"/>
      <c r="B28" s="33"/>
      <c r="C28" s="75" t="s">
        <v>193</v>
      </c>
      <c r="D28" s="39"/>
      <c r="E28" s="41"/>
      <c r="F28" s="77"/>
    </row>
    <row r="29" spans="1:6" ht="15" customHeight="1" x14ac:dyDescent="0.2">
      <c r="A29" s="63"/>
      <c r="B29" s="33"/>
      <c r="C29" s="33"/>
      <c r="D29" s="33"/>
      <c r="E29" s="33"/>
      <c r="F29" s="77"/>
    </row>
    <row r="30" spans="1:6" ht="15" customHeight="1" x14ac:dyDescent="0.2">
      <c r="A30" s="63" t="s">
        <v>134</v>
      </c>
      <c r="B30" s="49" t="s">
        <v>194</v>
      </c>
      <c r="C30" s="33"/>
      <c r="D30" s="38"/>
      <c r="E30" s="33"/>
      <c r="F30" s="78"/>
    </row>
    <row r="31" spans="1:6" ht="15" customHeight="1" x14ac:dyDescent="0.2">
      <c r="A31" s="63"/>
      <c r="B31" s="33"/>
      <c r="C31" s="33"/>
      <c r="D31" s="33"/>
      <c r="E31" s="33"/>
      <c r="F31" s="79"/>
    </row>
    <row r="32" spans="1:6" ht="15" customHeight="1" x14ac:dyDescent="0.2">
      <c r="A32" s="63" t="s">
        <v>136</v>
      </c>
      <c r="B32" s="49" t="s">
        <v>195</v>
      </c>
      <c r="C32" s="33"/>
      <c r="D32" s="80"/>
      <c r="E32" s="33"/>
      <c r="F32" s="81"/>
    </row>
    <row r="33" spans="1:6" ht="15" customHeight="1" x14ac:dyDescent="0.2">
      <c r="A33" s="63"/>
      <c r="B33" s="33"/>
      <c r="C33" s="33"/>
      <c r="D33" s="33"/>
      <c r="E33" s="33"/>
      <c r="F33" s="82"/>
    </row>
    <row r="34" spans="1:6" ht="15" customHeight="1" x14ac:dyDescent="0.2">
      <c r="A34" s="63" t="s">
        <v>138</v>
      </c>
      <c r="B34" s="49" t="s">
        <v>196</v>
      </c>
      <c r="C34" s="33" t="s">
        <v>197</v>
      </c>
      <c r="D34" s="33" t="s">
        <v>198</v>
      </c>
      <c r="E34" s="75" t="s">
        <v>199</v>
      </c>
      <c r="F34" s="77" t="s">
        <v>200</v>
      </c>
    </row>
    <row r="35" spans="1:6" ht="15" customHeight="1" x14ac:dyDescent="0.2">
      <c r="A35" s="63"/>
      <c r="B35" s="49"/>
      <c r="C35" s="33"/>
      <c r="D35" s="33"/>
      <c r="E35" s="75"/>
      <c r="F35" s="83"/>
    </row>
    <row r="36" spans="1:6" x14ac:dyDescent="0.2">
      <c r="A36" s="63"/>
      <c r="B36" s="33"/>
      <c r="C36" s="33" t="s">
        <v>221</v>
      </c>
      <c r="D36" s="33" t="s">
        <v>201</v>
      </c>
      <c r="E36" s="75" t="s">
        <v>199</v>
      </c>
      <c r="F36" s="68" t="s">
        <v>200</v>
      </c>
    </row>
    <row r="37" spans="1:6" x14ac:dyDescent="0.2">
      <c r="A37" s="63"/>
      <c r="B37" s="33"/>
      <c r="C37" s="33"/>
      <c r="D37" s="33"/>
      <c r="E37" s="33"/>
      <c r="F37" s="68"/>
    </row>
    <row r="38" spans="1:6" x14ac:dyDescent="0.2">
      <c r="A38" s="84" t="s">
        <v>141</v>
      </c>
      <c r="B38" s="49" t="s">
        <v>202</v>
      </c>
      <c r="C38" s="33"/>
      <c r="D38" s="39"/>
      <c r="E38" s="85"/>
      <c r="F38" s="68"/>
    </row>
    <row r="39" spans="1:6" x14ac:dyDescent="0.2">
      <c r="A39" s="69"/>
      <c r="B39" s="33"/>
      <c r="C39" s="33"/>
      <c r="D39" s="33"/>
      <c r="E39" s="33"/>
      <c r="F39" s="68"/>
    </row>
    <row r="40" spans="1:6" x14ac:dyDescent="0.2">
      <c r="A40" s="64"/>
      <c r="B40" s="86"/>
      <c r="C40" s="43"/>
      <c r="D40" s="43"/>
      <c r="E40" s="86"/>
      <c r="F40" s="44"/>
    </row>
    <row r="41" spans="1:6" x14ac:dyDescent="0.2">
      <c r="A41" s="212"/>
      <c r="B41" s="212"/>
      <c r="C41" s="212"/>
      <c r="D41" s="212"/>
      <c r="E41" s="212"/>
      <c r="F41" s="212"/>
    </row>
    <row r="48" spans="1:6" x14ac:dyDescent="0.2">
      <c r="C48" s="59"/>
    </row>
    <row r="52" spans="3:3" x14ac:dyDescent="0.2">
      <c r="C52" s="59"/>
    </row>
  </sheetData>
  <sheetProtection sheet="1" formatCells="0"/>
  <mergeCells count="8">
    <mergeCell ref="A20:F20"/>
    <mergeCell ref="A41:F41"/>
    <mergeCell ref="E1:F1"/>
    <mergeCell ref="A4:F4"/>
    <mergeCell ref="A5:F5"/>
    <mergeCell ref="A6:F6"/>
    <mergeCell ref="A14:F14"/>
    <mergeCell ref="A15:F15"/>
  </mergeCells>
  <dataValidations count="1">
    <dataValidation type="list" allowBlank="1" showInputMessage="1" showErrorMessage="1" sqref="C11" xr:uid="{00000000-0002-0000-0400-000000000000}">
      <formula1>Returnperiod</formula1>
    </dataValidation>
  </dataValidations>
  <pageMargins left="0.70866141732283472" right="0.70866141732283472" top="0.74803149606299213" bottom="0.74803149606299213" header="0.31496062992125984" footer="0.31496062992125984"/>
  <pageSetup paperSize="9" scale="74" orientation="portrait" r:id="rId1"/>
  <headerFooter>
    <oddHeader>&amp;C&amp;"Calibri"&amp;10&amp;KFF0000 OFFICIAL&amp;1#_x000D_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L24" sqref="L24"/>
    </sheetView>
  </sheetViews>
  <sheetFormatPr defaultRowHeight="12.75" x14ac:dyDescent="0.2"/>
  <cols>
    <col min="3" max="3" width="18" bestFit="1" customWidth="1"/>
  </cols>
  <sheetData>
    <row r="1" spans="1:3" x14ac:dyDescent="0.2">
      <c r="A1" t="s">
        <v>203</v>
      </c>
      <c r="C1" s="21" t="s">
        <v>204</v>
      </c>
    </row>
    <row r="2" spans="1:3" x14ac:dyDescent="0.2">
      <c r="A2" t="s">
        <v>205</v>
      </c>
      <c r="C2" s="21" t="s">
        <v>206</v>
      </c>
    </row>
    <row r="3" spans="1:3" x14ac:dyDescent="0.2">
      <c r="A3" t="s">
        <v>207</v>
      </c>
      <c r="C3" s="21" t="s">
        <v>208</v>
      </c>
    </row>
    <row r="4" spans="1:3" x14ac:dyDescent="0.2">
      <c r="A4" t="s">
        <v>209</v>
      </c>
      <c r="C4" s="21" t="s">
        <v>210</v>
      </c>
    </row>
    <row r="5" spans="1:3" x14ac:dyDescent="0.2">
      <c r="A5" t="s">
        <v>211</v>
      </c>
    </row>
    <row r="6" spans="1:3" x14ac:dyDescent="0.2">
      <c r="A6" t="s">
        <v>212</v>
      </c>
    </row>
    <row r="7" spans="1:3" x14ac:dyDescent="0.2">
      <c r="A7" t="s">
        <v>213</v>
      </c>
    </row>
    <row r="8" spans="1:3" x14ac:dyDescent="0.2">
      <c r="A8" t="s">
        <v>214</v>
      </c>
    </row>
    <row r="9" spans="1:3" x14ac:dyDescent="0.2">
      <c r="A9" t="s">
        <v>215</v>
      </c>
    </row>
  </sheetData>
  <pageMargins left="0.7" right="0.7" top="0.75" bottom="0.75" header="0.3" footer="0.3"/>
  <pageSetup paperSize="9" orientation="portrait" r:id="rId1"/>
  <headerFooter>
    <oddHeader>&amp;C&amp;"Calibri"&amp;10&amp;KFF0000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1A7E4DDC5454419DBB5A0E892DBA7E" ma:contentTypeVersion="18" ma:contentTypeDescription="Create a new document." ma:contentTypeScope="" ma:versionID="bebec65b7959cc01e87553047d45a34a">
  <xsd:schema xmlns:xsd="http://www.w3.org/2001/XMLSchema" xmlns:xs="http://www.w3.org/2001/XMLSchema" xmlns:p="http://schemas.microsoft.com/office/2006/metadata/properties" xmlns:ns2="0e6ffbb4-9c87-424a-8bee-e0d27ab3c098" xmlns:ns3="910f0451-0e8f-430c-b5fd-3f52f40c1307" targetNamespace="http://schemas.microsoft.com/office/2006/metadata/properties" ma:root="true" ma:fieldsID="b0082ec87f0f15faca841644f3cc5669" ns2:_="" ns3:_="">
    <xsd:import namespace="0e6ffbb4-9c87-424a-8bee-e0d27ab3c098"/>
    <xsd:import namespace="910f0451-0e8f-430c-b5fd-3f52f40c1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ffbb4-9c87-424a-8bee-e0d27ab3c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ca7afb8-23c1-4170-8ec2-2d00fcd7987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0f0451-0e8f-430c-b5fd-3f52f40c13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a5a1a8-1810-44e4-910e-dda2f26937f7}" ma:internalName="TaxCatchAll" ma:showField="CatchAllData" ma:web="910f0451-0e8f-430c-b5fd-3f52f40c1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E8EB40-E613-426F-A43F-F54E6CF5A44F}">
  <ds:schemaRefs>
    <ds:schemaRef ds:uri="http://schemas.microsoft.com/sharepoint/v3/contenttype/forms"/>
  </ds:schemaRefs>
</ds:datastoreItem>
</file>

<file path=customXml/itemProps2.xml><?xml version="1.0" encoding="utf-8"?>
<ds:datastoreItem xmlns:ds="http://schemas.openxmlformats.org/officeDocument/2006/customXml" ds:itemID="{CC8E764A-D2B7-4F5F-BC55-7BA28EE73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ffbb4-9c87-424a-8bee-e0d27ab3c098"/>
    <ds:schemaRef ds:uri="910f0451-0e8f-430c-b5fd-3f52f40c1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sheet</vt:lpstr>
      <vt:lpstr>Instructions Inert Levy Form</vt:lpstr>
      <vt:lpstr>Inert Levy Return Form</vt:lpstr>
      <vt:lpstr>Instructions Surveyors Report</vt:lpstr>
      <vt:lpstr>Surveyors Report Form</vt:lpstr>
      <vt:lpstr>Drop downs</vt:lpstr>
      <vt:lpstr>'Cover sheet'!Print_Area</vt:lpstr>
      <vt:lpstr>'Inert Levy Return Form'!Print_Area</vt:lpstr>
      <vt:lpstr>'Instructions Inert Levy Form'!Print_Area</vt:lpstr>
      <vt:lpstr>'Instructions Surveyors Report'!Print_Area</vt:lpstr>
      <vt:lpstr>'Surveyors Report Form'!Print_Area</vt:lpstr>
      <vt:lpstr>Returnperiod</vt:lpstr>
      <vt:lpstr>WLRegs</vt:lpstr>
    </vt:vector>
  </TitlesOfParts>
  <Manager/>
  <Company>Department of Environment and Conservation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 Samantha</dc:creator>
  <cp:keywords/>
  <dc:description/>
  <cp:lastModifiedBy>Chris Bennett</cp:lastModifiedBy>
  <cp:revision/>
  <cp:lastPrinted>2024-09-13T07:03:54Z</cp:lastPrinted>
  <dcterms:created xsi:type="dcterms:W3CDTF">2016-09-14T01:53:52Z</dcterms:created>
  <dcterms:modified xsi:type="dcterms:W3CDTF">2024-09-18T01:19:13Z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7b4816-525d-4976-93bd-bcb06a9c224c_Enabled">
    <vt:lpwstr>true</vt:lpwstr>
  </property>
  <property fmtid="{D5CDD505-2E9C-101B-9397-08002B2CF9AE}" pid="3" name="MSIP_Label_8e7b4816-525d-4976-93bd-bcb06a9c224c_SetDate">
    <vt:lpwstr>2024-03-14T08:52:01Z</vt:lpwstr>
  </property>
  <property fmtid="{D5CDD505-2E9C-101B-9397-08002B2CF9AE}" pid="4" name="MSIP_Label_8e7b4816-525d-4976-93bd-bcb06a9c224c_Method">
    <vt:lpwstr>Standard</vt:lpwstr>
  </property>
  <property fmtid="{D5CDD505-2E9C-101B-9397-08002B2CF9AE}" pid="5" name="MSIP_Label_8e7b4816-525d-4976-93bd-bcb06a9c224c_Name">
    <vt:lpwstr>Official</vt:lpwstr>
  </property>
  <property fmtid="{D5CDD505-2E9C-101B-9397-08002B2CF9AE}" pid="6" name="MSIP_Label_8e7b4816-525d-4976-93bd-bcb06a9c224c_SiteId">
    <vt:lpwstr>53ebe217-aa1e-46fe-b88e-9d762dec2ef6</vt:lpwstr>
  </property>
  <property fmtid="{D5CDD505-2E9C-101B-9397-08002B2CF9AE}" pid="7" name="MSIP_Label_8e7b4816-525d-4976-93bd-bcb06a9c224c_ActionId">
    <vt:lpwstr>3317738d-691a-4f4c-855a-d36e8fa371b9</vt:lpwstr>
  </property>
  <property fmtid="{D5CDD505-2E9C-101B-9397-08002B2CF9AE}" pid="8" name="MSIP_Label_8e7b4816-525d-4976-93bd-bcb06a9c224c_ContentBits">
    <vt:lpwstr>1</vt:lpwstr>
  </property>
</Properties>
</file>