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dlwign\Desktop\"/>
    </mc:Choice>
  </mc:AlternateContent>
  <xr:revisionPtr revIDLastSave="0" documentId="8_{7FC4F479-DFE6-4C02-A7BE-36026D8239E4}" xr6:coauthVersionLast="45" xr6:coauthVersionMax="45" xr10:uidLastSave="{00000000-0000-0000-0000-000000000000}"/>
  <workbookProtection workbookAlgorithmName="SHA-512" workbookHashValue="P/9vMJ6nGa1QfywhmoarASt+hjw85U8EeuQUygijcBjiXzynmBgfcoX3Og8JoPMPPKRdASq+aCtqPEG2VgmsEw==" workbookSaltValue="88PwlFbbKOaxie1+7b7u/A==" workbookSpinCount="100000" lockStructure="1"/>
  <bookViews>
    <workbookView xWindow="-120" yWindow="-120" windowWidth="29040" windowHeight="15840" xr2:uid="{00000000-000D-0000-FFFF-FFFF00000000}"/>
  </bookViews>
  <sheets>
    <sheet name="Instructions and Worked Examp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2" l="1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P35" i="2" l="1"/>
  <c r="P39" i="2" s="1"/>
</calcChain>
</file>

<file path=xl/sharedStrings.xml><?xml version="1.0" encoding="utf-8"?>
<sst xmlns="http://schemas.openxmlformats.org/spreadsheetml/2006/main" count="74" uniqueCount="74">
  <si>
    <t>Company Name:</t>
  </si>
  <si>
    <t>Project Name/Title:</t>
  </si>
  <si>
    <t>All numbers are in Australian Dollars, ex GST</t>
  </si>
  <si>
    <t>-        Laboratory verification</t>
  </si>
  <si>
    <t>-        Certification</t>
  </si>
  <si>
    <t>-        Licensing</t>
  </si>
  <si>
    <t>-        Innovation management and consulting</t>
  </si>
  <si>
    <t xml:space="preserve">Monthly TOTALS &gt; </t>
  </si>
  <si>
    <t>(Office Use)</t>
  </si>
  <si>
    <t xml:space="preserve">Total Project Cost: </t>
  </si>
  <si>
    <t>=100% of total project cost</t>
  </si>
  <si>
    <t>CHECK</t>
  </si>
  <si>
    <t xml:space="preserve">Grant you are applying for: </t>
  </si>
  <si>
    <t xml:space="preserve">Your Cash Contribution ($): </t>
  </si>
  <si>
    <t>Applicant Declaration</t>
  </si>
  <si>
    <t>The projected Project Plan expenditures shown on this spreadsheet are as</t>
  </si>
  <si>
    <t>accurate as possible, at this point of time. Our project team will endeavour</t>
  </si>
  <si>
    <t>to fulfil on the project as per our application submission, its project outcomes</t>
  </si>
  <si>
    <t>and timelines, as far as is reasonable…</t>
  </si>
  <si>
    <t>Name</t>
  </si>
  <si>
    <t>Date</t>
  </si>
  <si>
    <t>INSTRUCTIONS</t>
  </si>
  <si>
    <t xml:space="preserve">1. Complete 'Company Name' and </t>
  </si>
  <si>
    <t>Project Name/Title'</t>
  </si>
  <si>
    <t xml:space="preserve">2. On the left hand side are all the </t>
  </si>
  <si>
    <t xml:space="preserve">eligible project expenditure items, </t>
  </si>
  <si>
    <t>in various categories</t>
  </si>
  <si>
    <t>3. Enter the ex-GST $ value (e.g. 10500</t>
  </si>
  <si>
    <t>to signify $10,500) for each expenditure</t>
  </si>
  <si>
    <t>item in the appropriate category</t>
  </si>
  <si>
    <t>and in the estimated month</t>
  </si>
  <si>
    <t xml:space="preserve">4. Once completed, the total for </t>
  </si>
  <si>
    <t xml:space="preserve">each month will show, and the </t>
  </si>
  <si>
    <t>Total Project Cost will be calculated</t>
  </si>
  <si>
    <t>5. Deduct the Grant you are requesting</t>
  </si>
  <si>
    <t>Cost</t>
  </si>
  <si>
    <t xml:space="preserve">6. The remaining money will be the </t>
  </si>
  <si>
    <t xml:space="preserve">cash contribution you will provide, </t>
  </si>
  <si>
    <t>Total Project Cost</t>
  </si>
  <si>
    <t>[Note: on signing of the Financial</t>
  </si>
  <si>
    <t>Assistance Agreements, successful</t>
  </si>
  <si>
    <t>costs upfront, and the rest at the end.]</t>
  </si>
  <si>
    <t>XYZ WA Pty Ltd</t>
  </si>
  <si>
    <t>Developing ABC Tech Platform</t>
  </si>
  <si>
    <t>A. N. Other</t>
  </si>
  <si>
    <t>❶</t>
  </si>
  <si>
    <t>❷</t>
  </si>
  <si>
    <t>❸</t>
  </si>
  <si>
    <t>❹</t>
  </si>
  <si>
    <t>❺</t>
  </si>
  <si>
    <t>❻</t>
  </si>
  <si>
    <t>2023</t>
  </si>
  <si>
    <t>COMMERCIALISATION BRIDGE GRANT  - Project Plan Expenditure</t>
  </si>
  <si>
    <t>1.    Product Readiness</t>
  </si>
  <si>
    <t>2.    Team Readiness</t>
  </si>
  <si>
    <t>3.    IP Readiness</t>
  </si>
  <si>
    <t>4.    Commercialisation Readiness</t>
  </si>
  <si>
    <t>-        Software development and tech work</t>
  </si>
  <si>
    <t>-        Machining and tooling</t>
  </si>
  <si>
    <t>-        Hiring experienced C-suite person/personnel</t>
  </si>
  <si>
    <t>-        Adding to team, to fill gaps in skills and experience</t>
  </si>
  <si>
    <t>-        Developing an advisory/board</t>
  </si>
  <si>
    <t>-        Protection of IP through patents, etc, in country(s)</t>
  </si>
  <si>
    <t>-        Legal and other professional advice</t>
  </si>
  <si>
    <t>-        Commercialisation, growth &amp; marketing</t>
  </si>
  <si>
    <t>-        Preparing to enter new markets</t>
  </si>
  <si>
    <t>-        Export readiness</t>
  </si>
  <si>
    <t xml:space="preserve"> (maximum $200,000), which must be</t>
  </si>
  <si>
    <t>no more than 50% of the Total Project</t>
  </si>
  <si>
    <t>recipients can invoice 50% total project</t>
  </si>
  <si>
    <t xml:space="preserve">= not more than  50% </t>
  </si>
  <si>
    <t>= not less than 50%</t>
  </si>
  <si>
    <t>which must be at least 50% of the</t>
  </si>
  <si>
    <t>-        Product testing and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</si>
</sst>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3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9" fillId="2" borderId="0" xfId="0" applyFont="1" applyFill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/>
    <xf numFmtId="0" fontId="0" fillId="2" borderId="0" xfId="0" applyFill="1" applyAlignment="1"/>
    <xf numFmtId="0" fontId="0" fillId="2" borderId="0" xfId="0" quotePrefix="1" applyFill="1"/>
    <xf numFmtId="164" fontId="0" fillId="3" borderId="10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>
      <protection locked="0"/>
    </xf>
    <xf numFmtId="164" fontId="0" fillId="3" borderId="12" xfId="1" applyNumberFormat="1" applyFont="1" applyFill="1" applyBorder="1" applyProtection="1">
      <protection locked="0"/>
    </xf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0" xfId="1" applyNumberFormat="1" applyFont="1" applyFill="1" applyBorder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5" fillId="2" borderId="0" xfId="0" applyFont="1" applyFill="1"/>
    <xf numFmtId="164" fontId="10" fillId="2" borderId="0" xfId="1" applyNumberFormat="1" applyFont="1" applyFill="1" applyBorder="1"/>
    <xf numFmtId="164" fontId="2" fillId="2" borderId="13" xfId="1" applyNumberFormat="1" applyFont="1" applyFill="1" applyBorder="1"/>
    <xf numFmtId="0" fontId="11" fillId="2" borderId="0" xfId="0" quotePrefix="1" applyFont="1" applyFill="1"/>
    <xf numFmtId="0" fontId="12" fillId="2" borderId="1" xfId="0" applyFont="1" applyFill="1" applyBorder="1" applyAlignment="1">
      <alignment horizontal="center"/>
    </xf>
    <xf numFmtId="164" fontId="10" fillId="2" borderId="9" xfId="1" applyNumberFormat="1" applyFont="1" applyFill="1" applyBorder="1"/>
    <xf numFmtId="0" fontId="0" fillId="2" borderId="2" xfId="0" applyFill="1" applyBorder="1"/>
    <xf numFmtId="164" fontId="2" fillId="3" borderId="13" xfId="1" applyNumberFormat="1" applyFont="1" applyFill="1" applyBorder="1" applyProtection="1">
      <protection locked="0"/>
    </xf>
    <xf numFmtId="9" fontId="2" fillId="2" borderId="2" xfId="2" applyFont="1" applyFill="1" applyBorder="1" applyAlignment="1">
      <alignment horizontal="center"/>
    </xf>
    <xf numFmtId="164" fontId="2" fillId="2" borderId="14" xfId="1" applyNumberFormat="1" applyFont="1" applyFill="1" applyBorder="1"/>
    <xf numFmtId="9" fontId="2" fillId="2" borderId="3" xfId="2" applyFont="1" applyFill="1" applyBorder="1" applyAlignment="1">
      <alignment horizontal="center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13" fillId="2" borderId="0" xfId="0" applyFont="1" applyFill="1"/>
    <xf numFmtId="0" fontId="0" fillId="2" borderId="0" xfId="0" applyFill="1" applyBorder="1"/>
    <xf numFmtId="164" fontId="0" fillId="3" borderId="17" xfId="1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17" fontId="0" fillId="2" borderId="0" xfId="0" quotePrefix="1" applyNumberFormat="1" applyFill="1"/>
    <xf numFmtId="0" fontId="14" fillId="2" borderId="0" xfId="0" applyFont="1" applyFill="1"/>
    <xf numFmtId="0" fontId="15" fillId="2" borderId="0" xfId="0" applyFont="1" applyFill="1"/>
    <xf numFmtId="0" fontId="7" fillId="3" borderId="4" xfId="0" applyFont="1" applyFill="1" applyBorder="1"/>
    <xf numFmtId="0" fontId="0" fillId="3" borderId="4" xfId="0" applyFill="1" applyBorder="1"/>
    <xf numFmtId="16" fontId="0" fillId="3" borderId="4" xfId="0" applyNumberFormat="1" applyFill="1" applyBorder="1" applyProtection="1"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8" xfId="0" applyFont="1" applyFill="1" applyBorder="1"/>
    <xf numFmtId="164" fontId="16" fillId="2" borderId="0" xfId="1" applyNumberFormat="1" applyFont="1" applyFill="1" applyBorder="1" applyAlignment="1">
      <alignment horizontal="right"/>
    </xf>
    <xf numFmtId="16" fontId="0" fillId="3" borderId="4" xfId="0" quotePrefix="1" applyNumberFormat="1" applyFill="1" applyBorder="1" applyProtection="1">
      <protection locked="0"/>
    </xf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quotePrefix="1" applyFill="1" applyProtection="1"/>
    <xf numFmtId="0" fontId="6" fillId="2" borderId="0" xfId="0" applyFont="1" applyFill="1" applyProtection="1"/>
    <xf numFmtId="17" fontId="3" fillId="4" borderId="5" xfId="0" applyNumberFormat="1" applyFont="1" applyFill="1" applyBorder="1" applyAlignment="1" applyProtection="1">
      <alignment horizontal="center"/>
    </xf>
    <xf numFmtId="17" fontId="3" fillId="4" borderId="7" xfId="0" applyNumberFormat="1" applyFont="1" applyFill="1" applyBorder="1" applyAlignment="1" applyProtection="1">
      <alignment horizontal="center"/>
    </xf>
    <xf numFmtId="0" fontId="0" fillId="2" borderId="0" xfId="0" applyFill="1" applyBorder="1" applyProtection="1"/>
    <xf numFmtId="17" fontId="3" fillId="4" borderId="6" xfId="0" applyNumberFormat="1" applyFont="1" applyFill="1" applyBorder="1" applyAlignment="1" applyProtection="1">
      <alignment horizontal="center"/>
    </xf>
    <xf numFmtId="0" fontId="0" fillId="2" borderId="9" xfId="0" applyFill="1" applyBorder="1" applyProtection="1"/>
    <xf numFmtId="164" fontId="0" fillId="2" borderId="8" xfId="1" applyNumberFormat="1" applyFont="1" applyFill="1" applyBorder="1" applyProtection="1"/>
    <xf numFmtId="164" fontId="0" fillId="2" borderId="0" xfId="1" applyNumberFormat="1" applyFont="1" applyFill="1" applyBorder="1" applyProtection="1"/>
    <xf numFmtId="164" fontId="0" fillId="2" borderId="9" xfId="1" applyNumberFormat="1" applyFont="1" applyFill="1" applyBorder="1" applyProtection="1"/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20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114301</xdr:rowOff>
    </xdr:from>
    <xdr:to>
      <xdr:col>1</xdr:col>
      <xdr:colOff>2720641</xdr:colOff>
      <xdr:row>4</xdr:row>
      <xdr:rowOff>65685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14301"/>
          <a:ext cx="2711116" cy="770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Normal="100" workbookViewId="0">
      <selection activeCell="J15" sqref="J15"/>
    </sheetView>
  </sheetViews>
  <sheetFormatPr defaultRowHeight="15" x14ac:dyDescent="0.25"/>
  <cols>
    <col min="2" max="2" width="49.7109375" customWidth="1"/>
    <col min="16" max="16" width="11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x14ac:dyDescent="0.3">
      <c r="A2" s="1"/>
      <c r="B2" s="1"/>
      <c r="C2" s="1"/>
      <c r="D2" s="52" t="s">
        <v>52</v>
      </c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  <c r="R2" s="9"/>
      <c r="S2" s="9" t="s">
        <v>21</v>
      </c>
      <c r="T2" s="1"/>
      <c r="U2" s="20"/>
    </row>
    <row r="3" spans="1:21" x14ac:dyDescent="0.25">
      <c r="A3" s="1"/>
      <c r="B3" s="1"/>
      <c r="C3" s="44" t="s">
        <v>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0"/>
    </row>
    <row r="4" spans="1:21" ht="15.75" x14ac:dyDescent="0.25">
      <c r="A4" s="1"/>
      <c r="B4" s="1"/>
      <c r="C4" s="2"/>
      <c r="D4" s="3" t="s">
        <v>0</v>
      </c>
      <c r="E4" s="41" t="s">
        <v>42</v>
      </c>
      <c r="F4" s="4"/>
      <c r="G4" s="4"/>
      <c r="H4" s="2"/>
      <c r="I4" s="2"/>
      <c r="J4" s="3" t="s">
        <v>1</v>
      </c>
      <c r="K4" s="42" t="s">
        <v>43</v>
      </c>
      <c r="L4" s="5"/>
      <c r="M4" s="5"/>
      <c r="N4" s="5"/>
      <c r="O4" s="5"/>
      <c r="P4" s="1"/>
      <c r="Q4" s="1"/>
      <c r="R4" s="1" t="s">
        <v>22</v>
      </c>
      <c r="S4" s="1"/>
      <c r="T4" s="1"/>
      <c r="U4" s="20"/>
    </row>
    <row r="5" spans="1:2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 t="s">
        <v>23</v>
      </c>
      <c r="S5" s="1"/>
      <c r="T5" s="1"/>
      <c r="U5" s="20"/>
    </row>
    <row r="6" spans="1:21" x14ac:dyDescent="0.25">
      <c r="A6" s="1"/>
      <c r="B6" s="6" t="s">
        <v>2</v>
      </c>
      <c r="C6" s="53">
        <v>45292</v>
      </c>
      <c r="D6" s="54">
        <v>45323</v>
      </c>
      <c r="E6" s="54">
        <v>45352</v>
      </c>
      <c r="F6" s="54">
        <v>45383</v>
      </c>
      <c r="G6" s="54">
        <v>45413</v>
      </c>
      <c r="H6" s="54">
        <v>45444</v>
      </c>
      <c r="I6" s="54">
        <v>45474</v>
      </c>
      <c r="J6" s="54">
        <v>45505</v>
      </c>
      <c r="K6" s="54">
        <v>45536</v>
      </c>
      <c r="L6" s="54">
        <v>45566</v>
      </c>
      <c r="M6" s="54">
        <v>45597</v>
      </c>
      <c r="N6" s="54">
        <v>45627</v>
      </c>
      <c r="O6" s="54">
        <v>45658</v>
      </c>
      <c r="P6" s="56">
        <v>45689</v>
      </c>
      <c r="Q6" s="1"/>
      <c r="R6" s="1"/>
      <c r="S6" s="1"/>
      <c r="T6" s="1"/>
      <c r="U6" s="20"/>
    </row>
    <row r="7" spans="1:21" x14ac:dyDescent="0.25">
      <c r="A7" s="1"/>
      <c r="B7" s="45" t="s">
        <v>46</v>
      </c>
      <c r="C7" s="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8"/>
      <c r="Q7" s="1"/>
      <c r="R7" s="1" t="s">
        <v>24</v>
      </c>
      <c r="S7" s="1"/>
      <c r="T7" s="1"/>
      <c r="U7" s="20"/>
    </row>
    <row r="8" spans="1:21" x14ac:dyDescent="0.25">
      <c r="A8" s="1"/>
      <c r="B8" s="50" t="s">
        <v>53</v>
      </c>
      <c r="C8" s="46" t="s">
        <v>47</v>
      </c>
      <c r="D8" s="4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7"/>
      <c r="Q8" s="10"/>
      <c r="R8" s="1" t="s">
        <v>25</v>
      </c>
      <c r="S8" s="1"/>
      <c r="T8" s="1"/>
      <c r="U8" s="20"/>
    </row>
    <row r="9" spans="1:21" x14ac:dyDescent="0.25">
      <c r="A9" s="1"/>
      <c r="B9" s="51" t="s">
        <v>3</v>
      </c>
      <c r="C9" s="12"/>
      <c r="D9" s="36"/>
      <c r="E9" s="36"/>
      <c r="F9" s="14"/>
      <c r="G9" s="14"/>
      <c r="H9" s="14"/>
      <c r="I9" s="14"/>
      <c r="J9" s="14"/>
      <c r="K9" s="14"/>
      <c r="L9" s="14"/>
      <c r="M9" s="14"/>
      <c r="N9" s="14"/>
      <c r="O9" s="14"/>
      <c r="P9" s="13"/>
      <c r="Q9" s="10"/>
      <c r="R9" s="1" t="s">
        <v>26</v>
      </c>
      <c r="S9" s="1"/>
      <c r="T9" s="1"/>
      <c r="U9" s="20"/>
    </row>
    <row r="10" spans="1:21" x14ac:dyDescent="0.25">
      <c r="A10" s="1"/>
      <c r="B10" s="51" t="s">
        <v>4</v>
      </c>
      <c r="C10" s="12"/>
      <c r="D10" s="36"/>
      <c r="E10" s="36">
        <v>27000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3"/>
      <c r="Q10" s="10"/>
      <c r="R10" s="1"/>
      <c r="S10" s="1"/>
      <c r="T10" s="1"/>
      <c r="U10" s="20"/>
    </row>
    <row r="11" spans="1:21" x14ac:dyDescent="0.25">
      <c r="A11" s="1"/>
      <c r="B11" s="51" t="s">
        <v>57</v>
      </c>
      <c r="C11" s="12"/>
      <c r="D11" s="36"/>
      <c r="E11" s="36">
        <v>12000</v>
      </c>
      <c r="F11" s="14">
        <v>14000</v>
      </c>
      <c r="G11" s="14"/>
      <c r="H11" s="14">
        <v>12000</v>
      </c>
      <c r="I11" s="14">
        <v>15000</v>
      </c>
      <c r="J11" s="14">
        <v>10000</v>
      </c>
      <c r="K11" s="14">
        <v>11000</v>
      </c>
      <c r="L11" s="14">
        <v>12000</v>
      </c>
      <c r="M11" s="14">
        <v>12000</v>
      </c>
      <c r="N11" s="14">
        <v>12000</v>
      </c>
      <c r="O11" s="14">
        <v>12000</v>
      </c>
      <c r="P11" s="13"/>
      <c r="Q11" s="1"/>
      <c r="R11" s="1" t="s">
        <v>27</v>
      </c>
      <c r="S11" s="1"/>
      <c r="T11" s="1"/>
      <c r="U11" s="20"/>
    </row>
    <row r="12" spans="1:21" x14ac:dyDescent="0.25">
      <c r="A12" s="1"/>
      <c r="B12" s="51" t="s">
        <v>58</v>
      </c>
      <c r="C12" s="12"/>
      <c r="D12" s="36"/>
      <c r="E12" s="3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Q12" s="10"/>
      <c r="R12" s="1" t="s">
        <v>28</v>
      </c>
      <c r="S12" s="1"/>
      <c r="T12" s="1"/>
      <c r="U12" s="20"/>
    </row>
    <row r="13" spans="1:21" x14ac:dyDescent="0.25">
      <c r="A13" s="1"/>
      <c r="B13" s="51" t="s">
        <v>73</v>
      </c>
      <c r="C13" s="12"/>
      <c r="D13" s="36"/>
      <c r="E13" s="3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0"/>
      <c r="R13" s="1" t="s">
        <v>29</v>
      </c>
      <c r="S13" s="1"/>
      <c r="T13" s="1"/>
      <c r="U13" s="20"/>
    </row>
    <row r="14" spans="1:21" x14ac:dyDescent="0.25">
      <c r="A14" s="1"/>
      <c r="B14" s="49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10"/>
      <c r="R14" s="1" t="s">
        <v>30</v>
      </c>
      <c r="S14" s="1"/>
      <c r="T14" s="1"/>
      <c r="U14" s="20"/>
    </row>
    <row r="15" spans="1:21" x14ac:dyDescent="0.25">
      <c r="A15" s="1"/>
      <c r="B15" s="50" t="s">
        <v>54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1"/>
      <c r="R15" s="1"/>
      <c r="S15" s="1"/>
      <c r="T15" s="1"/>
      <c r="U15" s="20"/>
    </row>
    <row r="16" spans="1:21" x14ac:dyDescent="0.25">
      <c r="A16" s="1"/>
      <c r="B16" s="51" t="s">
        <v>59</v>
      </c>
      <c r="C16" s="12"/>
      <c r="D16" s="36"/>
      <c r="E16" s="3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"/>
      <c r="R16" s="1" t="s">
        <v>31</v>
      </c>
      <c r="S16" s="1"/>
      <c r="T16" s="1"/>
      <c r="U16" s="20"/>
    </row>
    <row r="17" spans="1:21" x14ac:dyDescent="0.25">
      <c r="A17" s="1"/>
      <c r="B17" s="51" t="s">
        <v>60</v>
      </c>
      <c r="C17" s="12"/>
      <c r="D17" s="36"/>
      <c r="E17" s="36">
        <v>17000</v>
      </c>
      <c r="F17" s="36">
        <v>17000</v>
      </c>
      <c r="G17" s="36">
        <v>17000</v>
      </c>
      <c r="H17" s="36">
        <v>17000</v>
      </c>
      <c r="I17" s="36">
        <v>17000</v>
      </c>
      <c r="J17" s="36">
        <v>17000</v>
      </c>
      <c r="K17" s="36">
        <v>17000</v>
      </c>
      <c r="L17" s="36">
        <v>17000</v>
      </c>
      <c r="M17" s="36">
        <v>17000</v>
      </c>
      <c r="N17" s="36">
        <v>17000</v>
      </c>
      <c r="O17" s="36">
        <v>16000</v>
      </c>
      <c r="P17" s="13"/>
      <c r="Q17" s="1"/>
      <c r="R17" s="1" t="s">
        <v>32</v>
      </c>
      <c r="S17" s="1"/>
      <c r="T17" s="1"/>
      <c r="U17" s="20"/>
    </row>
    <row r="18" spans="1:21" x14ac:dyDescent="0.25">
      <c r="A18" s="1"/>
      <c r="B18" s="51" t="s">
        <v>61</v>
      </c>
      <c r="C18" s="12"/>
      <c r="D18" s="36"/>
      <c r="E18" s="3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/>
      <c r="Q18" s="1"/>
      <c r="R18" s="1" t="s">
        <v>33</v>
      </c>
      <c r="S18" s="1"/>
      <c r="T18" s="1"/>
      <c r="U18" s="20"/>
    </row>
    <row r="19" spans="1:21" x14ac:dyDescent="0.25">
      <c r="A19" s="1"/>
      <c r="B19" s="49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1"/>
      <c r="R19" s="1"/>
      <c r="S19" s="1"/>
      <c r="T19" s="1"/>
      <c r="U19" s="20"/>
    </row>
    <row r="20" spans="1:21" x14ac:dyDescent="0.25">
      <c r="A20" s="1"/>
      <c r="B20" s="50" t="s">
        <v>55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1"/>
      <c r="R20" s="1" t="s">
        <v>34</v>
      </c>
      <c r="S20" s="1"/>
      <c r="T20" s="1"/>
      <c r="U20" s="20"/>
    </row>
    <row r="21" spans="1:21" x14ac:dyDescent="0.25">
      <c r="A21" s="1"/>
      <c r="B21" s="51" t="s">
        <v>62</v>
      </c>
      <c r="C21" s="12"/>
      <c r="D21" s="36"/>
      <c r="E21" s="36"/>
      <c r="F21" s="14"/>
      <c r="G21" s="14"/>
      <c r="H21" s="14">
        <v>20000</v>
      </c>
      <c r="I21" s="14">
        <v>10000</v>
      </c>
      <c r="J21" s="14"/>
      <c r="K21" s="14"/>
      <c r="L21" s="14"/>
      <c r="M21" s="14">
        <v>20000</v>
      </c>
      <c r="N21" s="14">
        <v>15000</v>
      </c>
      <c r="O21" s="14"/>
      <c r="P21" s="13"/>
      <c r="Q21" s="1"/>
      <c r="R21" s="1" t="s">
        <v>67</v>
      </c>
      <c r="S21" s="1"/>
      <c r="T21" s="1"/>
      <c r="U21" s="20"/>
    </row>
    <row r="22" spans="1:21" x14ac:dyDescent="0.25">
      <c r="A22" s="1"/>
      <c r="B22" s="51" t="s">
        <v>63</v>
      </c>
      <c r="C22" s="12"/>
      <c r="D22" s="36"/>
      <c r="E22" s="3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"/>
      <c r="R22" s="1" t="s">
        <v>68</v>
      </c>
      <c r="S22" s="1"/>
      <c r="T22" s="1"/>
      <c r="U22" s="20"/>
    </row>
    <row r="23" spans="1:21" x14ac:dyDescent="0.25">
      <c r="A23" s="1"/>
      <c r="B23" s="51" t="s">
        <v>5</v>
      </c>
      <c r="C23" s="12"/>
      <c r="D23" s="36"/>
      <c r="E23" s="3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1"/>
      <c r="R23" s="1" t="s">
        <v>35</v>
      </c>
      <c r="S23" s="1"/>
      <c r="T23" s="1"/>
      <c r="U23" s="20"/>
    </row>
    <row r="24" spans="1:21" x14ac:dyDescent="0.25">
      <c r="A24" s="1"/>
      <c r="B24" s="49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1"/>
      <c r="R24" s="1"/>
      <c r="S24" s="1"/>
      <c r="T24" s="1"/>
      <c r="U24" s="20"/>
    </row>
    <row r="25" spans="1:21" x14ac:dyDescent="0.25">
      <c r="A25" s="1"/>
      <c r="B25" s="50" t="s">
        <v>56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1"/>
      <c r="R25" s="1" t="s">
        <v>36</v>
      </c>
      <c r="S25" s="1"/>
      <c r="T25" s="1"/>
      <c r="U25" s="20"/>
    </row>
    <row r="26" spans="1:21" x14ac:dyDescent="0.25">
      <c r="A26" s="1"/>
      <c r="B26" s="51" t="s">
        <v>6</v>
      </c>
      <c r="C26" s="12"/>
      <c r="D26" s="36"/>
      <c r="E26" s="3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/>
      <c r="Q26" s="1"/>
      <c r="R26" s="1" t="s">
        <v>37</v>
      </c>
      <c r="S26" s="1"/>
      <c r="T26" s="1"/>
      <c r="U26" s="20"/>
    </row>
    <row r="27" spans="1:21" x14ac:dyDescent="0.25">
      <c r="A27" s="1"/>
      <c r="B27" s="51" t="s">
        <v>64</v>
      </c>
      <c r="C27" s="12"/>
      <c r="D27" s="36"/>
      <c r="E27" s="3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1"/>
      <c r="R27" s="38" t="s">
        <v>72</v>
      </c>
      <c r="S27" s="1"/>
      <c r="T27" s="1"/>
      <c r="U27" s="20"/>
    </row>
    <row r="28" spans="1:21" x14ac:dyDescent="0.25">
      <c r="A28" s="1"/>
      <c r="B28" s="51" t="s">
        <v>65</v>
      </c>
      <c r="C28" s="12"/>
      <c r="D28" s="36"/>
      <c r="E28" s="3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3"/>
      <c r="Q28" s="1"/>
      <c r="R28" s="1" t="s">
        <v>38</v>
      </c>
      <c r="S28" s="1"/>
      <c r="T28" s="1"/>
      <c r="U28" s="20"/>
    </row>
    <row r="29" spans="1:21" x14ac:dyDescent="0.25">
      <c r="A29" s="1"/>
      <c r="B29" s="51" t="s">
        <v>66</v>
      </c>
      <c r="C29" s="12"/>
      <c r="D29" s="36"/>
      <c r="E29" s="3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"/>
      <c r="R29" s="1"/>
      <c r="S29" s="1"/>
      <c r="T29" s="1"/>
      <c r="U29" s="20"/>
    </row>
    <row r="30" spans="1:21" x14ac:dyDescent="0.25">
      <c r="A30" s="1"/>
      <c r="B30" s="51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10"/>
      <c r="R30" s="39" t="s">
        <v>39</v>
      </c>
      <c r="S30" s="39"/>
      <c r="T30" s="39"/>
      <c r="U30" s="40"/>
    </row>
    <row r="31" spans="1:21" x14ac:dyDescent="0.25">
      <c r="A31" s="1"/>
      <c r="B31" s="11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"/>
      <c r="R31" s="39" t="s">
        <v>40</v>
      </c>
      <c r="S31" s="39"/>
      <c r="T31" s="39"/>
      <c r="U31" s="40"/>
    </row>
    <row r="32" spans="1:21" x14ac:dyDescent="0.25">
      <c r="A32" s="1"/>
      <c r="B32" s="1"/>
      <c r="C32" s="1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"/>
      <c r="R32" s="39" t="s">
        <v>69</v>
      </c>
      <c r="S32" s="39"/>
      <c r="T32" s="39"/>
      <c r="U32" s="40"/>
    </row>
    <row r="33" spans="1:21" ht="15.75" thickBot="1" x14ac:dyDescent="0.3">
      <c r="A33" s="1"/>
      <c r="B33" s="18" t="s">
        <v>7</v>
      </c>
      <c r="C33" s="61">
        <f>SUM(C9:C30)</f>
        <v>0</v>
      </c>
      <c r="D33" s="62">
        <f>SUM(D9:D30)</f>
        <v>0</v>
      </c>
      <c r="E33" s="62">
        <f>SUM(E9:E30)</f>
        <v>56000</v>
      </c>
      <c r="F33" s="62">
        <f>SUM(F9:F30)</f>
        <v>31000</v>
      </c>
      <c r="G33" s="62">
        <f t="shared" ref="G33:O33" si="0">SUM(G9:G30)</f>
        <v>17000</v>
      </c>
      <c r="H33" s="62">
        <f t="shared" si="0"/>
        <v>49000</v>
      </c>
      <c r="I33" s="62">
        <f t="shared" si="0"/>
        <v>42000</v>
      </c>
      <c r="J33" s="62">
        <f t="shared" si="0"/>
        <v>27000</v>
      </c>
      <c r="K33" s="62">
        <f t="shared" si="0"/>
        <v>28000</v>
      </c>
      <c r="L33" s="62">
        <f t="shared" si="0"/>
        <v>29000</v>
      </c>
      <c r="M33" s="62">
        <f t="shared" si="0"/>
        <v>49000</v>
      </c>
      <c r="N33" s="62">
        <f t="shared" si="0"/>
        <v>44000</v>
      </c>
      <c r="O33" s="62">
        <f t="shared" si="0"/>
        <v>28000</v>
      </c>
      <c r="P33" s="63">
        <f>SUM(P9:P30)</f>
        <v>0</v>
      </c>
      <c r="Q33" s="1"/>
      <c r="R33" s="39" t="s">
        <v>41</v>
      </c>
      <c r="S33" s="39"/>
      <c r="T33" s="39"/>
      <c r="U33" s="40"/>
    </row>
    <row r="34" spans="1:21" ht="15.75" thickBot="1" x14ac:dyDescent="0.3">
      <c r="A34" s="1"/>
      <c r="B34" s="1"/>
      <c r="C34" s="1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1"/>
      <c r="R34" s="1"/>
      <c r="S34" s="1"/>
      <c r="T34" s="19" t="s">
        <v>8</v>
      </c>
      <c r="U34" s="20"/>
    </row>
    <row r="35" spans="1:21" ht="15.75" thickBot="1" x14ac:dyDescent="0.3">
      <c r="A35" s="1"/>
      <c r="B35" s="1"/>
      <c r="C35" s="15"/>
      <c r="D35" s="17"/>
      <c r="E35" s="17"/>
      <c r="F35" s="17"/>
      <c r="G35" s="17"/>
      <c r="H35" s="17"/>
      <c r="I35" s="17"/>
      <c r="J35" s="17"/>
      <c r="K35" s="17"/>
      <c r="L35" s="17"/>
      <c r="M35" s="47" t="s">
        <v>48</v>
      </c>
      <c r="N35" s="21"/>
      <c r="O35" s="37" t="s">
        <v>9</v>
      </c>
      <c r="P35" s="22">
        <f>SUM(C33:P33)</f>
        <v>400000</v>
      </c>
      <c r="Q35" s="23" t="s">
        <v>10</v>
      </c>
      <c r="R35" s="1"/>
      <c r="S35" s="1"/>
      <c r="T35" s="24" t="s">
        <v>11</v>
      </c>
      <c r="U35" s="1"/>
    </row>
    <row r="36" spans="1:21" ht="15.75" thickBot="1" x14ac:dyDescent="0.3">
      <c r="A36" s="1"/>
      <c r="B36" s="1"/>
      <c r="C36" s="1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1"/>
      <c r="O36" s="21"/>
      <c r="P36" s="25"/>
      <c r="Q36" s="1"/>
      <c r="R36" s="1"/>
      <c r="S36" s="1"/>
      <c r="T36" s="26"/>
      <c r="U36" s="1"/>
    </row>
    <row r="37" spans="1:21" ht="15.75" thickBot="1" x14ac:dyDescent="0.3">
      <c r="A37" s="1"/>
      <c r="B37" s="1"/>
      <c r="C37" s="15"/>
      <c r="D37" s="17"/>
      <c r="E37" s="17"/>
      <c r="F37" s="17"/>
      <c r="G37" s="17"/>
      <c r="H37" s="17"/>
      <c r="I37" s="17"/>
      <c r="J37" s="17"/>
      <c r="K37" s="17"/>
      <c r="L37" s="47" t="s">
        <v>49</v>
      </c>
      <c r="M37" s="17"/>
      <c r="N37" s="21"/>
      <c r="O37" s="37" t="s">
        <v>12</v>
      </c>
      <c r="P37" s="27">
        <v>200000</v>
      </c>
      <c r="Q37" s="23" t="s">
        <v>70</v>
      </c>
      <c r="R37" s="1"/>
      <c r="S37" s="1"/>
      <c r="T37" s="28">
        <v>0.5</v>
      </c>
      <c r="U37" s="1"/>
    </row>
    <row r="38" spans="1:21" ht="15.75" thickBot="1" x14ac:dyDescent="0.3">
      <c r="A38" s="1"/>
      <c r="B38" s="1"/>
      <c r="C38" s="15"/>
      <c r="D38" s="17"/>
      <c r="E38" s="17"/>
      <c r="F38" s="17"/>
      <c r="G38" s="17"/>
      <c r="H38" s="17"/>
      <c r="I38" s="17"/>
      <c r="J38" s="17"/>
      <c r="K38" s="17"/>
      <c r="L38" s="47"/>
      <c r="M38" s="17"/>
      <c r="N38" s="21"/>
      <c r="O38" s="21"/>
      <c r="P38" s="29"/>
      <c r="Q38" s="9"/>
      <c r="R38" s="1"/>
      <c r="S38" s="1"/>
      <c r="T38" s="26"/>
      <c r="U38" s="1"/>
    </row>
    <row r="39" spans="1:21" ht="15.75" thickBot="1" x14ac:dyDescent="0.3">
      <c r="A39" s="1"/>
      <c r="B39" s="1"/>
      <c r="C39" s="15"/>
      <c r="D39" s="17"/>
      <c r="E39" s="17"/>
      <c r="F39" s="17"/>
      <c r="G39" s="17"/>
      <c r="H39" s="17"/>
      <c r="I39" s="17"/>
      <c r="J39" s="17"/>
      <c r="K39" s="17"/>
      <c r="L39" s="47" t="s">
        <v>50</v>
      </c>
      <c r="M39" s="17"/>
      <c r="N39" s="21"/>
      <c r="O39" s="37" t="s">
        <v>13</v>
      </c>
      <c r="P39" s="22">
        <f>P35-P37</f>
        <v>200000</v>
      </c>
      <c r="Q39" s="23" t="s">
        <v>71</v>
      </c>
      <c r="R39" s="1"/>
      <c r="S39" s="1"/>
      <c r="T39" s="30">
        <v>0.5</v>
      </c>
      <c r="U39" s="1"/>
    </row>
    <row r="40" spans="1:21" ht="15.75" thickBot="1" x14ac:dyDescent="0.3">
      <c r="A40" s="1"/>
      <c r="B40" s="1"/>
      <c r="C40" s="3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2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4"/>
      <c r="R41" s="34"/>
      <c r="S41" s="34"/>
      <c r="T41" s="34"/>
      <c r="U41" s="1"/>
    </row>
    <row r="42" spans="1:21" x14ac:dyDescent="0.25">
      <c r="A42" s="1"/>
      <c r="B42" s="1"/>
      <c r="C42" s="1"/>
      <c r="D42" s="1"/>
      <c r="E42" s="9"/>
      <c r="F42" s="18" t="s">
        <v>14</v>
      </c>
      <c r="G42" s="1" t="s">
        <v>15</v>
      </c>
      <c r="H42" s="1"/>
      <c r="I42" s="1"/>
      <c r="J42" s="1"/>
      <c r="K42" s="1"/>
      <c r="L42" s="1"/>
      <c r="M42" s="1"/>
      <c r="N42" s="1"/>
      <c r="O42" s="1"/>
      <c r="P42" s="1"/>
      <c r="Q42" s="34"/>
      <c r="R42" s="34"/>
      <c r="S42" s="34"/>
      <c r="T42" s="34"/>
      <c r="U42" s="1"/>
    </row>
    <row r="43" spans="1:21" x14ac:dyDescent="0.25">
      <c r="A43" s="1"/>
      <c r="B43" s="1"/>
      <c r="C43" s="1"/>
      <c r="D43" s="1"/>
      <c r="E43" s="1"/>
      <c r="F43" s="1"/>
      <c r="G43" s="1" t="s">
        <v>16</v>
      </c>
      <c r="H43" s="1"/>
      <c r="I43" s="1"/>
      <c r="J43" s="1"/>
      <c r="K43" s="1"/>
      <c r="L43" s="1"/>
      <c r="M43" s="1"/>
      <c r="N43" s="1"/>
      <c r="O43" s="1"/>
      <c r="P43" s="1"/>
      <c r="Q43" s="34"/>
      <c r="R43" s="34"/>
      <c r="S43" s="34"/>
      <c r="T43" s="34"/>
      <c r="U43" s="1"/>
    </row>
    <row r="44" spans="1:21" x14ac:dyDescent="0.25">
      <c r="A44" s="1"/>
      <c r="B44" s="1"/>
      <c r="C44" s="1"/>
      <c r="D44" s="1"/>
      <c r="E44" s="1"/>
      <c r="F44" s="1"/>
      <c r="G44" s="1" t="s">
        <v>17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 t="s">
        <v>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8" t="s">
        <v>19</v>
      </c>
      <c r="J47" s="42" t="s">
        <v>44</v>
      </c>
      <c r="K47" s="5"/>
      <c r="L47" s="5"/>
      <c r="M47" s="5"/>
      <c r="N47" s="5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8" t="s">
        <v>20</v>
      </c>
      <c r="J49" s="43">
        <v>45220</v>
      </c>
      <c r="K49" s="48" t="s">
        <v>51</v>
      </c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 selectLockedCells="1" selectUnlockedCells="1"/>
  <pageMargins left="0.7" right="0.7" top="0.75" bottom="0.75" header="0.3" footer="0.3"/>
  <ignoredErrors>
    <ignoredError sqref="K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Instructions and Worked Example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GUNNINGHAM, Charlie</dc:creator>
  <cp:lastModifiedBy>WIGNELL, Liam</cp:lastModifiedBy>
  <dcterms:created xsi:type="dcterms:W3CDTF">2023-07-31T06:06:52Z</dcterms:created>
  <dcterms:modified xsi:type="dcterms:W3CDTF">2023-10-06T01:42:04Z</dcterms:modified>
</cp:coreProperties>
</file>