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hidePivotFieldList="1"/>
  <mc:AlternateContent xmlns:mc="http://schemas.openxmlformats.org/markup-compatibility/2006">
    <mc:Choice Requires="x15">
      <x15ac:absPath xmlns:x15ac="http://schemas.microsoft.com/office/spreadsheetml/2010/11/ac" url="https://financewa-my.sharepoint.com/personal/maggie_zuvela_finance_wa_gov_au/Documents/Desktop/"/>
    </mc:Choice>
  </mc:AlternateContent>
  <xr:revisionPtr revIDLastSave="0" documentId="8_{32F74A2B-C106-427E-80E7-81BA1E550E08}" xr6:coauthVersionLast="44" xr6:coauthVersionMax="44" xr10:uidLastSave="{00000000-0000-0000-0000-000000000000}"/>
  <bookViews>
    <workbookView xWindow="-120" yWindow="-16320" windowWidth="29040" windowHeight="15840" xr2:uid="{9FFF2E7B-3C1B-4794-A553-C767C34CC3E4}"/>
  </bookViews>
  <sheets>
    <sheet name="Buy Local Reporting template" sheetId="1" r:id="rId1"/>
    <sheet name="Example of completed report" sheetId="8" r:id="rId2"/>
    <sheet name="Document Information" sheetId="7" state="hidden" r:id="rId3"/>
  </sheets>
  <definedNames>
    <definedName name="_xlnm.Print_Area" localSheetId="0">'Buy Local Reporting template'!$A$8:$AA$33</definedName>
    <definedName name="_xlnm.Print_Area" localSheetId="1">'Example of completed report'!$A$8:$U$33</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30" i="8" l="1"/>
  <c r="J30" i="8"/>
  <c r="I30" i="8"/>
  <c r="I30" i="1" l="1"/>
  <c r="I32" i="1"/>
  <c r="J32" i="1" s="1"/>
  <c r="K32" i="1" s="1"/>
  <c r="F30" i="1"/>
  <c r="J31" i="1"/>
  <c r="K31" i="1" s="1"/>
  <c r="L31" i="1" s="1"/>
  <c r="M31" i="1" s="1"/>
  <c r="N31" i="1" s="1"/>
  <c r="O31" i="1" s="1"/>
  <c r="P31" i="1" s="1"/>
  <c r="Q31" i="1" s="1"/>
  <c r="R31" i="1" s="1"/>
  <c r="S31" i="1" s="1"/>
  <c r="T31" i="1" s="1"/>
  <c r="U31" i="1" s="1"/>
  <c r="V31" i="1" s="1"/>
  <c r="W31" i="1" s="1"/>
  <c r="X31" i="1" s="1"/>
  <c r="Y31" i="1" s="1"/>
  <c r="Z31" i="1" s="1"/>
  <c r="I31" i="1"/>
  <c r="J30" i="1"/>
  <c r="O30" i="1"/>
  <c r="P30" i="1"/>
  <c r="Q30" i="1"/>
  <c r="R30" i="1"/>
  <c r="S30" i="1"/>
  <c r="T30" i="1"/>
  <c r="U30" i="1"/>
  <c r="V30" i="1"/>
  <c r="W30" i="1"/>
  <c r="X30" i="1"/>
  <c r="Y30" i="1"/>
  <c r="Z30" i="1"/>
  <c r="I31" i="8" l="1"/>
  <c r="J31" i="8" s="1"/>
  <c r="K31" i="8" s="1"/>
  <c r="L31" i="8" s="1"/>
  <c r="M31" i="8" s="1"/>
  <c r="N31" i="8" s="1"/>
  <c r="O31" i="8" s="1"/>
  <c r="P31" i="8" s="1"/>
  <c r="Q31" i="8" s="1"/>
  <c r="R31" i="8" s="1"/>
  <c r="S31" i="8" s="1"/>
  <c r="T31" i="8" s="1"/>
  <c r="T30" i="8"/>
  <c r="S30" i="8"/>
  <c r="R30" i="8"/>
  <c r="Q30" i="8"/>
  <c r="P30" i="8"/>
  <c r="O30" i="8"/>
  <c r="N30" i="8"/>
  <c r="M30" i="8"/>
  <c r="L30" i="8"/>
  <c r="I33" i="8"/>
  <c r="F30" i="8"/>
  <c r="I32" i="8" s="1"/>
  <c r="J32" i="8" s="1"/>
  <c r="K32" i="8" s="1"/>
  <c r="L32" i="8" s="1"/>
  <c r="M32" i="8" s="1"/>
  <c r="N32" i="8" s="1"/>
  <c r="O32" i="8" s="1"/>
  <c r="P32" i="8" s="1"/>
  <c r="Q32" i="8" s="1"/>
  <c r="R32" i="8" s="1"/>
  <c r="S32" i="8" s="1"/>
  <c r="T32" i="8" s="1"/>
  <c r="U29" i="8"/>
  <c r="U28" i="8"/>
  <c r="U27" i="8"/>
  <c r="U26" i="8"/>
  <c r="U25" i="8"/>
  <c r="U24" i="8"/>
  <c r="U23" i="8"/>
  <c r="U22" i="8"/>
  <c r="U21" i="8"/>
  <c r="U20" i="8"/>
  <c r="U19" i="8"/>
  <c r="U18" i="8"/>
  <c r="J33" i="8" l="1"/>
  <c r="K33" i="8" s="1"/>
  <c r="L33" i="8" s="1"/>
  <c r="M33" i="8" s="1"/>
  <c r="N33" i="8" s="1"/>
  <c r="O33" i="8" s="1"/>
  <c r="P33" i="8" s="1"/>
  <c r="Q33" i="8" s="1"/>
  <c r="R33" i="8" s="1"/>
  <c r="S33" i="8" s="1"/>
  <c r="T33" i="8" s="1"/>
  <c r="U30" i="8"/>
  <c r="L32" i="1" l="1"/>
  <c r="M32" i="1" s="1"/>
  <c r="N32" i="1" s="1"/>
  <c r="O32" i="1" s="1"/>
  <c r="P32" i="1" s="1"/>
  <c r="Q32" i="1" s="1"/>
  <c r="R32" i="1" s="1"/>
  <c r="S32" i="1" s="1"/>
  <c r="T32" i="1" s="1"/>
  <c r="U32" i="1" s="1"/>
  <c r="V32" i="1" s="1"/>
  <c r="W32" i="1" s="1"/>
  <c r="X32" i="1" s="1"/>
  <c r="Y32" i="1" s="1"/>
  <c r="Z32" i="1" s="1"/>
  <c r="AA22" i="1" l="1"/>
  <c r="I33" i="1"/>
  <c r="N30" i="1"/>
  <c r="K30" i="1"/>
  <c r="L30" i="1"/>
  <c r="M30" i="1"/>
  <c r="AA19" i="1"/>
  <c r="AA20" i="1"/>
  <c r="AA21" i="1"/>
  <c r="AA23" i="1"/>
  <c r="AA24" i="1"/>
  <c r="AA25" i="1"/>
  <c r="AA26" i="1"/>
  <c r="AA27" i="1"/>
  <c r="AA28" i="1"/>
  <c r="AA29" i="1"/>
  <c r="AA18" i="1"/>
  <c r="AA30" i="1" l="1"/>
  <c r="J33" i="1"/>
  <c r="K33" i="1" s="1"/>
  <c r="L33" i="1" s="1"/>
  <c r="M33" i="1" s="1"/>
  <c r="N33" i="1" s="1"/>
  <c r="O33" i="1" s="1"/>
  <c r="P33" i="1" s="1"/>
  <c r="Q33" i="1" s="1"/>
  <c r="R33" i="1" s="1"/>
  <c r="S33" i="1" s="1"/>
  <c r="T33" i="1" s="1"/>
  <c r="U33" i="1" s="1"/>
  <c r="V33" i="1" s="1"/>
  <c r="W33" i="1" s="1"/>
  <c r="X33" i="1" s="1"/>
  <c r="Y33" i="1" s="1"/>
  <c r="Z3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tc={1B8EF8B9-8375-44D1-8869-941AD311AFF0}</author>
    <author>tc={173565A3-7A24-4296-989F-FC2EE21FA2B5}</author>
    <author>tc={54481973-87F3-47BE-BE0A-5A857D680AE8}</author>
    <author>tc={C070450A-0458-4B95-8749-AC39A0D17F0F}</author>
  </authors>
  <commentList>
    <comment ref="H18" authorId="0" shapeId="0" xr:uid="{1B8EF8B9-8375-44D1-8869-941AD311AFF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The replacement supplier (Supplier 1B) is  located in Geraldton, and is therefore within the prescribed distance of the contract. As such the subcontractor would have me the regional content preference criteria and is listed in this report.
Supplier 1, although not used, remains listed on this report for reporting and analysis purposes.</t>
        </r>
      </text>
    </comment>
    <comment ref="H20" authorId="1" shapeId="0" xr:uid="{173565A3-7A24-4296-989F-FC2EE21FA2B5}">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As the replacement subcontractor (Subcontractor 2B) does not meet the regional content or the Aboriginal preference criteria, the expenditure is not regarded as regional or Aboriginal spend and is therefore excluded from this report.
Subcontractor 2, although not used in this contract, remains listed on this report for reporting and analysis purposes.</t>
        </r>
      </text>
    </comment>
    <comment ref="G23" authorId="2" shapeId="0" xr:uid="{54481973-87F3-47BE-BE0A-5A857D680AE8}">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This business is located in Geraldton, and is therefore within the prescribed distance of the contract. As such the subcontractor meets the regional content preference criteria and should be listed in this report.</t>
        </r>
      </text>
    </comment>
    <comment ref="G24" authorId="3" shapeId="0" xr:uid="{C070450A-0458-4B95-8749-AC39A0D17F0F}">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Although Subcontracto 5 was not claimed in the tender submission, they still meet the Regional Content Preference criteria, and should therefore be included in this report.</t>
        </r>
      </text>
    </comment>
  </commentList>
</comments>
</file>

<file path=xl/sharedStrings.xml><?xml version="1.0" encoding="utf-8"?>
<sst xmlns="http://schemas.openxmlformats.org/spreadsheetml/2006/main" count="167" uniqueCount="91">
  <si>
    <t>No.</t>
  </si>
  <si>
    <t>Contract location:</t>
  </si>
  <si>
    <t>Cumulative total (all payments)</t>
  </si>
  <si>
    <t>Cumulative total paid for claimed content</t>
  </si>
  <si>
    <t>Target for claimed content (cumulative)</t>
  </si>
  <si>
    <t>Supplier:</t>
  </si>
  <si>
    <t>Anticipated number of payment claims:</t>
  </si>
  <si>
    <t>Total paid for claimed content (cumulative)</t>
  </si>
  <si>
    <t xml:space="preserve">Contract name:  </t>
  </si>
  <si>
    <t>Contract Number:</t>
  </si>
  <si>
    <t>Original value of work (inc. GST):</t>
  </si>
  <si>
    <t>Total paid (inc. GST)</t>
  </si>
  <si>
    <t>Total of all payments to date (cumulative)</t>
  </si>
  <si>
    <t>DEPARTMENT OF FINANCE COMPLIANCE REPORT</t>
  </si>
  <si>
    <t>IMPORTANT NOTES</t>
  </si>
  <si>
    <r>
      <rPr>
        <b/>
        <sz val="9"/>
        <color theme="0"/>
        <rFont val="Calibri Light"/>
        <family val="2"/>
        <scheme val="major"/>
      </rPr>
      <t>Service or materials provided by supplier</t>
    </r>
    <r>
      <rPr>
        <sz val="9"/>
        <color theme="0"/>
        <rFont val="Calibri Light"/>
        <family val="2"/>
        <scheme val="major"/>
      </rPr>
      <t xml:space="preserve"> </t>
    </r>
  </si>
  <si>
    <r>
      <rPr>
        <b/>
        <sz val="9"/>
        <color theme="0"/>
        <rFont val="Calibri Light"/>
        <family val="2"/>
        <scheme val="major"/>
      </rPr>
      <t>Name of local supplier claimed</t>
    </r>
    <r>
      <rPr>
        <sz val="9"/>
        <color theme="0"/>
        <rFont val="Calibri Light"/>
        <family val="2"/>
        <scheme val="major"/>
      </rPr>
      <t xml:space="preserve">
(only list suppliers that meet the regional content preference or the Aboriginal Supplier and Subcontractor preference criteria)</t>
    </r>
  </si>
  <si>
    <r>
      <rPr>
        <b/>
        <sz val="9"/>
        <color theme="0"/>
        <rFont val="Calibri Light"/>
        <family val="2"/>
        <scheme val="major"/>
      </rPr>
      <t xml:space="preserve">Business location
</t>
    </r>
    <r>
      <rPr>
        <sz val="9"/>
        <color theme="0"/>
        <rFont val="Calibri Light"/>
        <family val="2"/>
        <scheme val="major"/>
      </rPr>
      <t>(town)</t>
    </r>
  </si>
  <si>
    <r>
      <rPr>
        <b/>
        <sz val="9"/>
        <color theme="0"/>
        <rFont val="Calibri Light"/>
        <family val="2"/>
        <scheme val="major"/>
      </rPr>
      <t>Type</t>
    </r>
    <r>
      <rPr>
        <sz val="9"/>
        <color theme="0"/>
        <rFont val="Calibri Light"/>
        <family val="2"/>
        <scheme val="major"/>
      </rPr>
      <t xml:space="preserve">
Regional Content (RC)
Aboriginal Supplier (AS)
Both (B)
Not applicable (NA)</t>
    </r>
  </si>
  <si>
    <r>
      <t xml:space="preserve">  Comments</t>
    </r>
    <r>
      <rPr>
        <sz val="9"/>
        <color theme="0"/>
        <rFont val="Calibri Light"/>
        <family val="2"/>
        <scheme val="major"/>
      </rPr>
      <t xml:space="preserve">
(should include explanations of why a different supplier was used, if the change in supplier was approved, why a tender commitment has not been met for a specific supplier and any other information to the achievement of your tender claims).</t>
    </r>
  </si>
  <si>
    <t>DECLARATION</t>
  </si>
  <si>
    <t>Date</t>
  </si>
  <si>
    <t>Signature</t>
  </si>
  <si>
    <t xml:space="preserve">I, being an authorised person, declare that the information in this compliance report is, to the best of my knowledge, true, accurate and complete. </t>
  </si>
  <si>
    <t>Name:</t>
  </si>
  <si>
    <t>Position:</t>
  </si>
  <si>
    <t>Business:</t>
  </si>
  <si>
    <t>Date:</t>
  </si>
  <si>
    <t>COST THIS PAYMENT (GST INCLUSIVE) - ALL FIGURES MUST BE NON-CUMULATIVE</t>
  </si>
  <si>
    <t>DOCUMENT NUMBER</t>
  </si>
  <si>
    <t>OWNED BY</t>
  </si>
  <si>
    <t>VERSION</t>
  </si>
  <si>
    <t>LAST UPDATED</t>
  </si>
  <si>
    <t>03449810</t>
  </si>
  <si>
    <t>Building and Contracts - Operations - Practice</t>
  </si>
  <si>
    <t>DOCUMENT INFORMATION</t>
  </si>
  <si>
    <t>Total of this claim (non-cumulative)</t>
  </si>
  <si>
    <t xml:space="preserve">The formula for this data will need to be extended where the anticipated number of payments exceeds 12. </t>
  </si>
  <si>
    <t xml:space="preserve">The total sum paid to the listed suppliers in that month. </t>
  </si>
  <si>
    <t xml:space="preserve">It is calculated by dividing the anticipated total number of payment claims (cell C12) by the cumulative total amount that was claimed. </t>
  </si>
  <si>
    <t xml:space="preserve">Used to track month by month progress for the achievement of tender commitments by comparing this figure to the 'Total paid for claimed content (cumulative)' figure. </t>
  </si>
  <si>
    <t xml:space="preserve">Shows the total amount paid to all listed suppliers to date. </t>
  </si>
  <si>
    <t xml:space="preserve">Where the supplier has replaced a local or Aboriginal supplier (as appropriate) with a non-local supplier, the figures should not be added to the total. </t>
  </si>
  <si>
    <t xml:space="preserve">(3): In instances where the supplier identified in the Claim for Regional Content Preference form or the Claim for Aboriginal Persons or Businesses Engaged as Suppliers or Subcontractors form, the name of the original supplier should be left untouched, and a note added to </t>
  </si>
  <si>
    <r>
      <t xml:space="preserve">SAVE COPY OF REPORT TO U DRIVE </t>
    </r>
    <r>
      <rPr>
        <b/>
        <sz val="11"/>
        <rFont val="Arial"/>
        <family val="2"/>
      </rPr>
      <t>MACRO</t>
    </r>
    <r>
      <rPr>
        <sz val="11"/>
        <rFont val="Arial"/>
        <family val="2"/>
      </rPr>
      <t xml:space="preserve">
(FINANCE STAFF ONLY)</t>
    </r>
  </si>
  <si>
    <t xml:space="preserve">the comments field to indicate a different supplier has been used ('replacement supplier'). Comments entered should include (at a minimum), the name and business location of the replacement supplier and whether approval was sought and obtained from the Principal. </t>
  </si>
  <si>
    <t xml:space="preserve">(4): Where a replacement supplier has been used, and that supplier meets the preference criteria for the originally claimed supplier, they should be listed in this report in a new row and amounts paid included in this report. Replacement suppliers that don't meet the </t>
  </si>
  <si>
    <t>preference criteria for the originally claimed supplier should only be listed in the comments section of this report (see point 3 above for more information)</t>
  </si>
  <si>
    <t xml:space="preserve">The total sum paid to date for the suppliers that were claimed in the submitted tender.  </t>
  </si>
  <si>
    <t>Total paid for claimed content (cumulative)*</t>
  </si>
  <si>
    <t>Target for claimed content*</t>
  </si>
  <si>
    <t>Cumulative total of all payments to date*</t>
  </si>
  <si>
    <t xml:space="preserve">* Indicates a hidden field. Unhide rows to show this information when conducting reporting. </t>
  </si>
  <si>
    <r>
      <t>Tender commitment</t>
    </r>
    <r>
      <rPr>
        <sz val="9"/>
        <color theme="0"/>
        <rFont val="Calibri Light"/>
        <family val="2"/>
        <scheme val="major"/>
      </rPr>
      <t xml:space="preserve"> </t>
    </r>
    <r>
      <rPr>
        <b/>
        <sz val="9"/>
        <color theme="0"/>
        <rFont val="Calibri Light"/>
        <family val="2"/>
        <scheme val="major"/>
      </rPr>
      <t>(Inc. GST)</t>
    </r>
    <r>
      <rPr>
        <sz val="9"/>
        <color theme="0"/>
        <rFont val="Calibri Light"/>
        <family val="2"/>
        <scheme val="major"/>
      </rPr>
      <t xml:space="preserve">
Enter NA if not applicable</t>
    </r>
  </si>
  <si>
    <t>READ THE 'IMPORTANT NOTES' SECTION BELOW PRIOR TO USING THIS TEMPLATE</t>
  </si>
  <si>
    <t xml:space="preserve">Total for this period 
(non-cumulative) </t>
  </si>
  <si>
    <t xml:space="preserve">Total claimed </t>
  </si>
  <si>
    <t>(1): This form must be used to identify and report on all the local suppliers employed by the head contractor or consultant to deliver materials and services to complete the contract named in Cell C8.</t>
  </si>
  <si>
    <t>(2): Start by listing those businesses for which you claimed a regional content or Aboriginal supplier / subcontractor preference in your tender.  Also list any suppliers that meet the regional content and Aboriginal supplier/subcontractor preference critera that were not claimed.</t>
  </si>
  <si>
    <t>Example Contract</t>
  </si>
  <si>
    <t>ABC Supplier</t>
  </si>
  <si>
    <t>Geraldton</t>
  </si>
  <si>
    <t>Electrical</t>
  </si>
  <si>
    <t>Brick supply</t>
  </si>
  <si>
    <t>Supplier 1</t>
  </si>
  <si>
    <t>Subcontractor 1</t>
  </si>
  <si>
    <t>Subcontractor 2</t>
  </si>
  <si>
    <t>Tree removal</t>
  </si>
  <si>
    <t>Subcontractor 4</t>
  </si>
  <si>
    <t>Concrete supply</t>
  </si>
  <si>
    <t>Supplier 2</t>
  </si>
  <si>
    <t>Demolition</t>
  </si>
  <si>
    <t>RC</t>
  </si>
  <si>
    <t>AS</t>
  </si>
  <si>
    <t>Supplier was unable to meet demand. Supplier 1B from Geraldton used in their place. Approval obtained from project manager on dd/mm/yyyy</t>
  </si>
  <si>
    <t>Supplier 1B</t>
  </si>
  <si>
    <t>NA</t>
  </si>
  <si>
    <t xml:space="preserve">Subcontractor no longer available. Suitable local supplier could not be located. Subcontractor 2B from Perth has been engaged instead. Approved by project manager on dd/mm/yyyy. </t>
  </si>
  <si>
    <t>Replacement</t>
  </si>
  <si>
    <r>
      <rPr>
        <b/>
        <sz val="9"/>
        <color theme="0"/>
        <rFont val="Calibri Light"/>
        <family val="2"/>
        <scheme val="major"/>
      </rPr>
      <t>Type</t>
    </r>
    <r>
      <rPr>
        <sz val="9"/>
        <color theme="0"/>
        <rFont val="Calibri Light"/>
        <family val="2"/>
        <scheme val="major"/>
      </rPr>
      <t xml:space="preserve">
Regional content (RC)
Aboriginal Supplier (AS)
Both (B)
Not applicable (NA)</t>
    </r>
  </si>
  <si>
    <t>Replaced Supplier 1.</t>
  </si>
  <si>
    <t>Subcontractor 5</t>
  </si>
  <si>
    <t>Dongara</t>
  </si>
  <si>
    <t>Landscaping and reticulation</t>
  </si>
  <si>
    <r>
      <t xml:space="preserve">EMAIL THIS REPORT </t>
    </r>
    <r>
      <rPr>
        <b/>
        <sz val="11"/>
        <rFont val="Arial"/>
        <family val="2"/>
      </rPr>
      <t xml:space="preserve">MACRO </t>
    </r>
    <r>
      <rPr>
        <sz val="11"/>
        <rFont val="Arial"/>
        <family val="2"/>
      </rPr>
      <t>(SUPPLIER USE ONLY)</t>
    </r>
  </si>
  <si>
    <t>(2): Start by listing those businesses for which a regional content or Aboriginal supplier / subcontractor preference was claimed in your tender.  Also list any suppliers that meet the regional content and Aboriginal supplier/subcontractor preference critera that were not claimed.</t>
  </si>
  <si>
    <t>U:\Construction Services\Infrastructure Delivery Operations\Compliance Reports</t>
  </si>
  <si>
    <t>To locate copies of all reports, go to:</t>
  </si>
  <si>
    <t>DOCUMENT CONTROL</t>
  </si>
  <si>
    <t>preference criteria for the originally claimed supplier should only be listed in the comments section of this report (see point 3 above for more information).</t>
  </si>
  <si>
    <t xml:space="preserve">Project Managers must save a copy of this report at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</si>
</sst>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
    <numFmt numFmtId="165" formatCode="0.0"/>
  </numFmts>
  <fonts count="30" x14ac:knownFonts="1">
    <font>
      <sz val="11"/>
      <color theme="1"/>
      <name val="Calibri"/>
      <family val="2"/>
      <scheme val="minor"/>
    </font>
    <font>
      <sz val="11"/>
      <color theme="1"/>
      <name val="Calibri"/>
      <family val="2"/>
      <scheme val="minor"/>
    </font>
    <font>
      <sz val="8"/>
      <name val="Calibri"/>
      <family val="2"/>
      <scheme val="minor"/>
    </font>
    <font>
      <sz val="11"/>
      <color theme="1"/>
      <name val="Calibri Light"/>
      <family val="2"/>
      <scheme val="major"/>
    </font>
    <font>
      <sz val="9"/>
      <color theme="1"/>
      <name val="Calibri Light"/>
      <family val="2"/>
      <scheme val="major"/>
    </font>
    <font>
      <b/>
      <sz val="10"/>
      <color theme="1"/>
      <name val="Calibri Light"/>
      <family val="2"/>
      <scheme val="major"/>
    </font>
    <font>
      <sz val="10"/>
      <color theme="1"/>
      <name val="Calibri Light"/>
      <family val="2"/>
      <scheme val="major"/>
    </font>
    <font>
      <b/>
      <u/>
      <sz val="10"/>
      <color theme="1"/>
      <name val="Calibri Light"/>
      <family val="2"/>
      <scheme val="major"/>
    </font>
    <font>
      <b/>
      <sz val="22"/>
      <color theme="0"/>
      <name val="Arial"/>
      <family val="2"/>
    </font>
    <font>
      <b/>
      <sz val="22"/>
      <color rgb="FF360B41"/>
      <name val="Arial"/>
      <family val="2"/>
    </font>
    <font>
      <sz val="11"/>
      <color theme="1"/>
      <name val="Arial"/>
      <family val="2"/>
    </font>
    <font>
      <sz val="11"/>
      <name val="Arial"/>
      <family val="2"/>
    </font>
    <font>
      <b/>
      <sz val="10"/>
      <color theme="0"/>
      <name val="Arial"/>
      <family val="2"/>
    </font>
    <font>
      <b/>
      <sz val="9"/>
      <color theme="1"/>
      <name val="Arial"/>
      <family val="2"/>
    </font>
    <font>
      <sz val="9"/>
      <color theme="1"/>
      <name val="Arial"/>
      <family val="2"/>
    </font>
    <font>
      <b/>
      <sz val="9"/>
      <color theme="0"/>
      <name val="Arial"/>
      <family val="2"/>
    </font>
    <font>
      <b/>
      <sz val="11"/>
      <color theme="0"/>
      <name val="Arial"/>
      <family val="2"/>
    </font>
    <font>
      <b/>
      <sz val="9"/>
      <color theme="0"/>
      <name val="Calibri Light"/>
      <family val="2"/>
      <scheme val="major"/>
    </font>
    <font>
      <sz val="9"/>
      <color theme="0"/>
      <name val="Calibri Light"/>
      <family val="2"/>
      <scheme val="major"/>
    </font>
    <font>
      <b/>
      <u/>
      <sz val="11"/>
      <color theme="1"/>
      <name val="Arial"/>
      <family val="2"/>
    </font>
    <font>
      <b/>
      <sz val="9"/>
      <color rgb="FFFFFF00"/>
      <name val="Arial"/>
      <family val="2"/>
    </font>
    <font>
      <b/>
      <sz val="11"/>
      <name val="Arial"/>
      <family val="2"/>
    </font>
    <font>
      <b/>
      <sz val="18"/>
      <color rgb="FFFF0000"/>
      <name val="Arial"/>
      <family val="2"/>
    </font>
    <font>
      <i/>
      <sz val="11"/>
      <color theme="1"/>
      <name val="Calibri"/>
      <family val="2"/>
      <scheme val="minor"/>
    </font>
    <font>
      <u/>
      <sz val="11"/>
      <color theme="10"/>
      <name val="Calibri"/>
      <family val="2"/>
      <scheme val="minor"/>
    </font>
    <font>
      <sz val="12"/>
      <name val="Arial"/>
      <family val="2"/>
    </font>
    <font>
      <sz val="12"/>
      <color theme="1"/>
      <name val="Calibri Light"/>
      <family val="2"/>
      <scheme val="major"/>
    </font>
    <font>
      <b/>
      <sz val="13"/>
      <name val="Arial"/>
      <family val="2"/>
    </font>
    <font>
      <b/>
      <sz val="18"/>
      <name val="Arial"/>
      <family val="2"/>
    </font>
    <font>
      <b/>
      <u/>
      <sz val="14"/>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360B41"/>
        <bgColor indexed="64"/>
      </patternFill>
    </fill>
    <fill>
      <patternFill patternType="solid">
        <fgColor rgb="FFCED787"/>
        <bgColor indexed="64"/>
      </patternFill>
    </fill>
    <fill>
      <patternFill patternType="solid">
        <fgColor rgb="FF5E3C67"/>
        <bgColor indexed="64"/>
      </patternFill>
    </fill>
    <fill>
      <patternFill patternType="solid">
        <fgColor rgb="FFF1F2F1"/>
        <bgColor indexed="64"/>
      </patternFill>
    </fill>
    <fill>
      <patternFill patternType="solid">
        <fgColor rgb="FFEFF2D7"/>
        <bgColor indexed="64"/>
      </patternFill>
    </fill>
    <fill>
      <patternFill patternType="solid">
        <fgColor rgb="FFFF0000"/>
        <bgColor indexed="64"/>
      </patternFill>
    </fill>
  </fills>
  <borders count="4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dashed">
        <color theme="2" tint="-0.499984740745262"/>
      </right>
      <top style="medium">
        <color indexed="64"/>
      </top>
      <bottom/>
      <diagonal/>
    </border>
    <border>
      <left style="dashed">
        <color theme="2" tint="-0.499984740745262"/>
      </left>
      <right style="medium">
        <color auto="1"/>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theme="2" tint="-0.499984740745262"/>
      </top>
      <bottom style="thin">
        <color theme="2" tint="-0.499984740745262"/>
      </bottom>
      <diagonal/>
    </border>
    <border>
      <left/>
      <right style="dashed">
        <color theme="2" tint="-0.499984740745262"/>
      </right>
      <top style="thin">
        <color theme="2" tint="-0.499984740745262"/>
      </top>
      <bottom style="thin">
        <color theme="2" tint="-0.499984740745262"/>
      </bottom>
      <diagonal/>
    </border>
    <border>
      <left style="dashed">
        <color theme="2" tint="-0.499984740745262"/>
      </left>
      <right style="medium">
        <color auto="1"/>
      </right>
      <top style="thin">
        <color theme="2" tint="-0.499984740745262"/>
      </top>
      <bottom style="thin">
        <color theme="2" tint="-0.499984740745262"/>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dashed">
        <color theme="2" tint="-0.499984740745262"/>
      </right>
      <top/>
      <bottom style="medium">
        <color indexed="64"/>
      </bottom>
      <diagonal/>
    </border>
    <border>
      <left style="dashed">
        <color theme="2" tint="-0.499984740745262"/>
      </left>
      <right style="medium">
        <color auto="1"/>
      </right>
      <top/>
      <bottom style="medium">
        <color auto="1"/>
      </bottom>
      <diagonal/>
    </border>
    <border>
      <left/>
      <right/>
      <top/>
      <bottom style="medium">
        <color indexed="64"/>
      </bottom>
      <diagonal/>
    </border>
    <border>
      <left/>
      <right style="medium">
        <color indexed="64"/>
      </right>
      <top/>
      <bottom style="medium">
        <color indexed="64"/>
      </bottom>
      <diagonal/>
    </border>
    <border>
      <left style="thin">
        <color theme="2" tint="-0.499984740745262"/>
      </left>
      <right style="thin">
        <color theme="2" tint="-0.499984740745262"/>
      </right>
      <top style="medium">
        <color indexed="64"/>
      </top>
      <bottom/>
      <diagonal/>
    </border>
    <border>
      <left style="thin">
        <color theme="2" tint="-0.499984740745262"/>
      </left>
      <right/>
      <top style="medium">
        <color indexed="64"/>
      </top>
      <bottom/>
      <diagonal/>
    </border>
    <border>
      <left style="thin">
        <color theme="2" tint="-0.499984740745262"/>
      </left>
      <right style="thin">
        <color theme="2" tint="-0.499984740745262"/>
      </right>
      <top/>
      <bottom/>
      <diagonal/>
    </border>
    <border>
      <left style="thin">
        <color theme="2" tint="-0.499984740745262"/>
      </left>
      <right style="thin">
        <color theme="2" tint="-0.499984740745262"/>
      </right>
      <top/>
      <bottom style="thin">
        <color indexed="64"/>
      </bottom>
      <diagonal/>
    </border>
    <border>
      <left/>
      <right style="thin">
        <color theme="2" tint="-0.499984740745262"/>
      </right>
      <top style="medium">
        <color indexed="64"/>
      </top>
      <bottom/>
      <diagonal/>
    </border>
    <border>
      <left style="thin">
        <color theme="2" tint="-0.499984740745262"/>
      </left>
      <right/>
      <top/>
      <bottom style="thin">
        <color indexed="64"/>
      </bottom>
      <diagonal/>
    </border>
    <border>
      <left/>
      <right style="thin">
        <color theme="2" tint="-0.499984740745262"/>
      </right>
      <top/>
      <bottom style="thin">
        <color indexed="64"/>
      </bottom>
      <diagonal/>
    </border>
    <border>
      <left style="medium">
        <color auto="1"/>
      </left>
      <right/>
      <top style="thin">
        <color indexed="64"/>
      </top>
      <bottom style="thin">
        <color theme="2" tint="-0.499984740745262"/>
      </bottom>
      <diagonal/>
    </border>
    <border>
      <left/>
      <right style="medium">
        <color auto="1"/>
      </right>
      <top style="thin">
        <color indexed="64"/>
      </top>
      <bottom style="thin">
        <color theme="2" tint="-0.499984740745262"/>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auto="1"/>
      </right>
      <top style="thin">
        <color theme="2" tint="-0.499984740745262"/>
      </top>
      <bottom style="thin">
        <color theme="2" tint="-0.499984740745262"/>
      </bottom>
      <diagonal/>
    </border>
    <border>
      <left style="medium">
        <color auto="1"/>
      </left>
      <right/>
      <top style="thin">
        <color theme="2" tint="-0.499984740745262"/>
      </top>
      <bottom style="thin">
        <color indexed="64"/>
      </bottom>
      <diagonal/>
    </border>
    <border>
      <left/>
      <right style="medium">
        <color auto="1"/>
      </right>
      <top style="thin">
        <color theme="2" tint="-0.499984740745262"/>
      </top>
      <bottom style="thin">
        <color indexed="64"/>
      </bottom>
      <diagonal/>
    </border>
    <border>
      <left style="medium">
        <color theme="1"/>
      </left>
      <right/>
      <top style="medium">
        <color indexed="64"/>
      </top>
      <bottom style="thin">
        <color theme="2" tint="-0.499984740745262"/>
      </bottom>
      <diagonal/>
    </border>
    <border>
      <left/>
      <right/>
      <top style="medium">
        <color indexed="64"/>
      </top>
      <bottom style="thin">
        <color theme="2" tint="-0.499984740745262"/>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top style="thin">
        <color theme="2" tint="-0.499984740745262"/>
      </top>
      <bottom style="thin">
        <color theme="2" tint="-0.499984740745262"/>
      </bottom>
      <diagonal/>
    </border>
  </borders>
  <cellStyleXfs count="3">
    <xf numFmtId="0" fontId="0" fillId="0" borderId="0"/>
    <xf numFmtId="44" fontId="1" fillId="0" borderId="0" applyFont="0" applyFill="0" applyBorder="0" applyAlignment="0" applyProtection="0"/>
    <xf numFmtId="0" fontId="24" fillId="0" borderId="0" applyNumberFormat="0" applyFill="0" applyBorder="0" applyAlignment="0" applyProtection="0"/>
  </cellStyleXfs>
  <cellXfs count="137">
    <xf numFmtId="0" fontId="0" fillId="0" borderId="0" xfId="0"/>
    <xf numFmtId="0" fontId="0" fillId="0" borderId="0" xfId="0" applyAlignment="1">
      <alignment horizontal="left" vertical="center" wrapText="1"/>
    </xf>
    <xf numFmtId="0" fontId="3" fillId="0" borderId="0" xfId="0" applyFont="1"/>
    <xf numFmtId="0" fontId="5" fillId="0" borderId="0" xfId="0" applyFont="1" applyAlignment="1">
      <alignment vertical="center" wrapText="1"/>
    </xf>
    <xf numFmtId="0" fontId="6" fillId="0" borderId="0" xfId="0" applyFont="1"/>
    <xf numFmtId="0" fontId="6" fillId="0" borderId="0" xfId="0" quotePrefix="1" applyFont="1"/>
    <xf numFmtId="0" fontId="4" fillId="0" borderId="0" xfId="0" applyFont="1"/>
    <xf numFmtId="0" fontId="5" fillId="0" borderId="0" xfId="0" applyFont="1" applyAlignment="1">
      <alignment horizontal="right" vertical="center" wrapText="1"/>
    </xf>
    <xf numFmtId="0" fontId="7" fillId="0" borderId="0" xfId="0" applyFont="1"/>
    <xf numFmtId="0" fontId="6" fillId="0" borderId="0" xfId="0" applyFont="1" applyAlignment="1">
      <alignment vertical="center"/>
    </xf>
    <xf numFmtId="0" fontId="3" fillId="0" borderId="0" xfId="0" applyFont="1" applyAlignment="1"/>
    <xf numFmtId="0" fontId="3" fillId="0" borderId="0" xfId="0" applyFont="1" applyAlignment="1">
      <alignment horizontal="right"/>
    </xf>
    <xf numFmtId="0" fontId="4" fillId="0" borderId="0" xfId="0" applyFont="1" applyAlignment="1">
      <alignment vertical="center"/>
    </xf>
    <xf numFmtId="0" fontId="3" fillId="0" borderId="0" xfId="0" applyFont="1" applyBorder="1"/>
    <xf numFmtId="0" fontId="6" fillId="0" borderId="0" xfId="0" applyFont="1" applyBorder="1" applyAlignment="1">
      <alignment vertical="top" wrapText="1"/>
    </xf>
    <xf numFmtId="0" fontId="5" fillId="0" borderId="0" xfId="0" applyFont="1" applyBorder="1" applyAlignment="1">
      <alignment vertical="center" wrapText="1"/>
    </xf>
    <xf numFmtId="0" fontId="6" fillId="0" borderId="0" xfId="0" quotePrefix="1" applyFont="1" applyAlignment="1">
      <alignment vertical="top" wrapText="1"/>
    </xf>
    <xf numFmtId="0" fontId="5" fillId="0" borderId="0" xfId="0" applyFont="1" applyAlignment="1">
      <alignment horizontal="right" vertical="center" wrapText="1"/>
    </xf>
    <xf numFmtId="0" fontId="6" fillId="0" borderId="0" xfId="0" quotePrefix="1" applyFont="1" applyAlignment="1">
      <alignment horizontal="left" vertical="top" wrapText="1"/>
    </xf>
    <xf numFmtId="0" fontId="8" fillId="3" borderId="6" xfId="0" applyFont="1" applyFill="1" applyBorder="1" applyAlignment="1">
      <alignment vertical="center"/>
    </xf>
    <xf numFmtId="0" fontId="8" fillId="3" borderId="7" xfId="0" applyFont="1" applyFill="1" applyBorder="1" applyAlignment="1">
      <alignment vertical="center"/>
    </xf>
    <xf numFmtId="0" fontId="9" fillId="3" borderId="6" xfId="0" applyFont="1" applyFill="1" applyBorder="1" applyAlignment="1">
      <alignment vertical="center"/>
    </xf>
    <xf numFmtId="0" fontId="11" fillId="4" borderId="0" xfId="0" applyFont="1" applyFill="1"/>
    <xf numFmtId="0" fontId="14" fillId="7" borderId="16" xfId="0" applyFont="1" applyFill="1" applyBorder="1" applyAlignment="1">
      <alignment horizontal="left" vertical="center"/>
    </xf>
    <xf numFmtId="0" fontId="12" fillId="5" borderId="7" xfId="0" applyFont="1" applyFill="1" applyBorder="1" applyAlignment="1">
      <alignment vertical="center"/>
    </xf>
    <xf numFmtId="0" fontId="12" fillId="5" borderId="6" xfId="0" applyFont="1" applyFill="1" applyBorder="1" applyAlignment="1">
      <alignment vertical="center"/>
    </xf>
    <xf numFmtId="44" fontId="3" fillId="0" borderId="0" xfId="1" applyFont="1" applyAlignment="1"/>
    <xf numFmtId="0" fontId="14" fillId="6" borderId="9" xfId="0" quotePrefix="1" applyFont="1" applyFill="1" applyBorder="1" applyAlignment="1">
      <alignment vertical="center"/>
    </xf>
    <xf numFmtId="0" fontId="14" fillId="6" borderId="17" xfId="0" quotePrefix="1" applyFont="1" applyFill="1" applyBorder="1" applyAlignment="1">
      <alignment vertical="center"/>
    </xf>
    <xf numFmtId="0" fontId="14" fillId="6" borderId="18" xfId="0" quotePrefix="1" applyFont="1" applyFill="1" applyBorder="1" applyAlignment="1">
      <alignment vertical="center"/>
    </xf>
    <xf numFmtId="0" fontId="14" fillId="7" borderId="16" xfId="0" applyFont="1" applyFill="1" applyBorder="1" applyAlignment="1">
      <alignment horizontal="center" vertical="center"/>
    </xf>
    <xf numFmtId="0" fontId="0" fillId="0" borderId="0" xfId="0"/>
    <xf numFmtId="0" fontId="14" fillId="0" borderId="0" xfId="0" applyFont="1"/>
    <xf numFmtId="0" fontId="14" fillId="0" borderId="0" xfId="0" applyFont="1" applyAlignment="1">
      <alignment vertical="center"/>
    </xf>
    <xf numFmtId="0" fontId="0" fillId="0" borderId="0" xfId="0" applyAlignment="1"/>
    <xf numFmtId="0" fontId="19" fillId="0" borderId="0" xfId="0" applyFont="1"/>
    <xf numFmtId="0" fontId="10" fillId="0" borderId="0" xfId="0" applyFont="1"/>
    <xf numFmtId="0" fontId="10" fillId="0" borderId="0" xfId="0" applyFont="1" applyAlignment="1"/>
    <xf numFmtId="0" fontId="0" fillId="0" borderId="0" xfId="0" applyAlignment="1">
      <alignment vertical="center" wrapText="1"/>
    </xf>
    <xf numFmtId="0" fontId="0" fillId="0" borderId="0" xfId="0" applyAlignment="1">
      <alignment wrapText="1"/>
    </xf>
    <xf numFmtId="0" fontId="14" fillId="6" borderId="0" xfId="0" quotePrefix="1" applyFont="1" applyFill="1" applyBorder="1" applyAlignment="1">
      <alignment vertical="center"/>
    </xf>
    <xf numFmtId="0" fontId="13" fillId="0" borderId="0" xfId="0" applyFont="1" applyBorder="1" applyAlignment="1">
      <alignment vertical="center" wrapText="1"/>
    </xf>
    <xf numFmtId="44" fontId="14" fillId="0" borderId="4" xfId="0" applyNumberFormat="1" applyFont="1" applyBorder="1" applyAlignment="1">
      <alignment vertical="center" wrapText="1"/>
    </xf>
    <xf numFmtId="0" fontId="13" fillId="0" borderId="2" xfId="0" applyFont="1" applyBorder="1" applyAlignment="1">
      <alignment vertical="center" wrapText="1"/>
    </xf>
    <xf numFmtId="44" fontId="14" fillId="2" borderId="2" xfId="1" applyFont="1" applyFill="1" applyBorder="1" applyAlignment="1">
      <alignment vertical="center" wrapText="1"/>
    </xf>
    <xf numFmtId="0" fontId="14" fillId="6" borderId="19" xfId="0" quotePrefix="1" applyFont="1" applyFill="1" applyBorder="1" applyAlignment="1">
      <alignment vertical="center"/>
    </xf>
    <xf numFmtId="0" fontId="14" fillId="6" borderId="0" xfId="0" quotePrefix="1" applyFont="1" applyFill="1" applyBorder="1" applyAlignment="1">
      <alignment horizontal="right" vertical="center"/>
    </xf>
    <xf numFmtId="0" fontId="12" fillId="5" borderId="17" xfId="0" applyFont="1" applyFill="1" applyBorder="1" applyAlignment="1">
      <alignment horizontal="left" vertical="center"/>
    </xf>
    <xf numFmtId="0" fontId="12" fillId="5" borderId="0" xfId="0" applyFont="1" applyFill="1" applyBorder="1" applyAlignment="1">
      <alignment vertical="center"/>
    </xf>
    <xf numFmtId="0" fontId="14" fillId="7" borderId="41" xfId="0" applyFont="1" applyFill="1" applyBorder="1" applyAlignment="1">
      <alignment horizontal="left" vertical="center"/>
    </xf>
    <xf numFmtId="165" fontId="14" fillId="7" borderId="41" xfId="0" applyNumberFormat="1" applyFont="1" applyFill="1" applyBorder="1" applyAlignment="1">
      <alignment horizontal="left" vertical="center"/>
    </xf>
    <xf numFmtId="0" fontId="14" fillId="7" borderId="41" xfId="0" quotePrefix="1" applyFont="1" applyFill="1" applyBorder="1" applyAlignment="1">
      <alignment horizontal="left" vertical="center"/>
    </xf>
    <xf numFmtId="14" fontId="14" fillId="7" borderId="41" xfId="0" applyNumberFormat="1" applyFont="1" applyFill="1" applyBorder="1" applyAlignment="1">
      <alignment horizontal="left" vertical="center"/>
    </xf>
    <xf numFmtId="0" fontId="13" fillId="0" borderId="3" xfId="0" applyFont="1" applyBorder="1" applyAlignment="1">
      <alignment vertical="center" wrapText="1"/>
    </xf>
    <xf numFmtId="44" fontId="13" fillId="2" borderId="2" xfId="1" applyFont="1" applyFill="1" applyBorder="1" applyAlignment="1">
      <alignment horizontal="left" vertical="center" wrapText="1"/>
    </xf>
    <xf numFmtId="164" fontId="14" fillId="2" borderId="2" xfId="0" applyNumberFormat="1" applyFont="1" applyFill="1" applyBorder="1" applyAlignment="1">
      <alignment vertical="center" wrapText="1"/>
    </xf>
    <xf numFmtId="44" fontId="14" fillId="7" borderId="16" xfId="1" applyFont="1" applyFill="1" applyBorder="1" applyAlignment="1">
      <alignment horizontal="left" vertical="center"/>
    </xf>
    <xf numFmtId="0" fontId="0" fillId="0" borderId="0" xfId="0" applyAlignment="1">
      <alignment horizontal="right" vertical="center"/>
    </xf>
    <xf numFmtId="0" fontId="13" fillId="6" borderId="42" xfId="0" applyFont="1" applyFill="1" applyBorder="1" applyAlignment="1">
      <alignment horizontal="right" vertical="center"/>
    </xf>
    <xf numFmtId="0" fontId="0" fillId="0" borderId="0" xfId="0" applyAlignment="1">
      <alignment horizontal="left" vertical="center"/>
    </xf>
    <xf numFmtId="0" fontId="8" fillId="3" borderId="6" xfId="0" applyFont="1" applyFill="1" applyBorder="1" applyAlignment="1">
      <alignment vertical="center" wrapText="1"/>
    </xf>
    <xf numFmtId="0" fontId="3" fillId="0" borderId="0" xfId="0" applyFont="1" applyAlignment="1">
      <alignment wrapText="1"/>
    </xf>
    <xf numFmtId="0" fontId="12" fillId="5" borderId="6" xfId="0" applyFont="1" applyFill="1" applyBorder="1" applyAlignment="1">
      <alignment vertical="center" wrapText="1"/>
    </xf>
    <xf numFmtId="0" fontId="14" fillId="7" borderId="16" xfId="0" applyFont="1" applyFill="1" applyBorder="1" applyAlignment="1">
      <alignment horizontal="left" vertical="center" wrapText="1"/>
    </xf>
    <xf numFmtId="0" fontId="3" fillId="0" borderId="0" xfId="0" applyFont="1" applyBorder="1" applyAlignment="1">
      <alignment wrapText="1"/>
    </xf>
    <xf numFmtId="0" fontId="3" fillId="0" borderId="1" xfId="0" applyFont="1" applyBorder="1" applyAlignment="1">
      <alignment wrapText="1"/>
    </xf>
    <xf numFmtId="0" fontId="14" fillId="6" borderId="1" xfId="0" quotePrefix="1" applyFont="1" applyFill="1" applyBorder="1" applyAlignment="1">
      <alignment vertical="center" wrapText="1"/>
    </xf>
    <xf numFmtId="0" fontId="14" fillId="6" borderId="0" xfId="0" quotePrefix="1" applyFont="1" applyFill="1" applyBorder="1" applyAlignment="1">
      <alignment vertical="center" wrapText="1"/>
    </xf>
    <xf numFmtId="0" fontId="10" fillId="0" borderId="0" xfId="0" applyFont="1" applyAlignment="1">
      <alignment wrapText="1"/>
    </xf>
    <xf numFmtId="0" fontId="14" fillId="0" borderId="0" xfId="0" applyFont="1" applyAlignment="1">
      <alignment wrapText="1"/>
    </xf>
    <xf numFmtId="0" fontId="13" fillId="0" borderId="2" xfId="0" applyFont="1" applyBorder="1" applyAlignment="1">
      <alignment horizontal="right" vertical="center" wrapText="1"/>
    </xf>
    <xf numFmtId="0" fontId="14" fillId="7" borderId="11" xfId="0" applyFont="1" applyFill="1" applyBorder="1" applyAlignment="1">
      <alignment horizontal="right" vertical="center" wrapText="1"/>
    </xf>
    <xf numFmtId="0" fontId="14" fillId="7" borderId="16" xfId="0" applyFont="1" applyFill="1" applyBorder="1" applyAlignment="1">
      <alignment horizontal="right" vertical="center" wrapText="1"/>
    </xf>
    <xf numFmtId="44" fontId="14" fillId="7" borderId="21" xfId="1" applyFont="1" applyFill="1" applyBorder="1" applyAlignment="1">
      <alignment horizontal="right" vertical="center" wrapText="1"/>
    </xf>
    <xf numFmtId="0" fontId="13" fillId="0" borderId="3" xfId="0" applyFont="1" applyBorder="1" applyAlignment="1">
      <alignment horizontal="center" vertical="center" wrapText="1"/>
    </xf>
    <xf numFmtId="0" fontId="14" fillId="2" borderId="2" xfId="1" applyNumberFormat="1" applyFont="1" applyFill="1" applyBorder="1" applyAlignment="1">
      <alignment vertical="center" wrapText="1"/>
    </xf>
    <xf numFmtId="0" fontId="25" fillId="4" borderId="0" xfId="0" applyFont="1" applyFill="1"/>
    <xf numFmtId="0" fontId="26" fillId="0" borderId="0" xfId="0" applyFont="1"/>
    <xf numFmtId="0" fontId="6" fillId="0" borderId="0" xfId="0" applyFont="1" applyAlignment="1">
      <alignment vertical="center" wrapText="1"/>
    </xf>
    <xf numFmtId="0" fontId="6" fillId="0" borderId="0" xfId="0" applyFont="1" applyAlignment="1">
      <alignment wrapText="1"/>
    </xf>
    <xf numFmtId="0" fontId="15" fillId="5" borderId="24" xfId="0" applyFont="1" applyFill="1" applyBorder="1" applyAlignment="1">
      <alignment horizontal="center" vertical="center" wrapText="1"/>
    </xf>
    <xf numFmtId="0" fontId="15" fillId="5" borderId="27" xfId="0" applyFont="1" applyFill="1" applyBorder="1" applyAlignment="1">
      <alignment horizontal="center" vertical="center" wrapText="1"/>
    </xf>
    <xf numFmtId="0" fontId="15" fillId="5" borderId="26" xfId="0" applyFont="1" applyFill="1" applyBorder="1" applyAlignment="1">
      <alignment horizontal="center" vertical="center" wrapText="1"/>
    </xf>
    <xf numFmtId="14" fontId="20" fillId="5" borderId="26" xfId="0" applyNumberFormat="1" applyFont="1" applyFill="1" applyBorder="1" applyAlignment="1">
      <alignment horizontal="center" vertical="center" wrapText="1"/>
    </xf>
    <xf numFmtId="14" fontId="20" fillId="5" borderId="27" xfId="0" applyNumberFormat="1" applyFont="1" applyFill="1" applyBorder="1" applyAlignment="1">
      <alignment horizontal="center" vertical="center" wrapText="1"/>
    </xf>
    <xf numFmtId="0" fontId="14" fillId="7" borderId="14" xfId="0" applyFont="1" applyFill="1" applyBorder="1" applyAlignment="1">
      <alignment horizontal="left" vertical="center"/>
    </xf>
    <xf numFmtId="0" fontId="14" fillId="7" borderId="36" xfId="0" applyFont="1" applyFill="1" applyBorder="1" applyAlignment="1">
      <alignment horizontal="left" vertical="center"/>
    </xf>
    <xf numFmtId="0" fontId="14" fillId="7" borderId="37" xfId="0" applyFont="1" applyFill="1" applyBorder="1" applyAlignment="1">
      <alignment horizontal="left" vertical="center"/>
    </xf>
    <xf numFmtId="0" fontId="14" fillId="7" borderId="38" xfId="0" applyFont="1" applyFill="1" applyBorder="1" applyAlignment="1">
      <alignment horizontal="left" vertical="center"/>
    </xf>
    <xf numFmtId="0" fontId="15" fillId="5" borderId="25" xfId="0" applyFont="1" applyFill="1" applyBorder="1" applyAlignment="1">
      <alignment horizontal="center" vertical="center" wrapText="1"/>
    </xf>
    <xf numFmtId="0" fontId="15" fillId="5" borderId="28" xfId="0" applyFont="1" applyFill="1" applyBorder="1" applyAlignment="1">
      <alignment horizontal="center" vertical="center" wrapText="1"/>
    </xf>
    <xf numFmtId="0" fontId="15" fillId="5" borderId="29" xfId="0" applyFont="1" applyFill="1" applyBorder="1" applyAlignment="1">
      <alignment horizontal="center" vertical="center" wrapText="1"/>
    </xf>
    <xf numFmtId="0" fontId="15" fillId="5" borderId="30" xfId="0" applyFont="1" applyFill="1" applyBorder="1" applyAlignment="1">
      <alignment horizontal="center" vertical="center" wrapText="1"/>
    </xf>
    <xf numFmtId="0" fontId="17" fillId="5" borderId="24" xfId="0" applyFont="1" applyFill="1" applyBorder="1" applyAlignment="1">
      <alignment horizontal="center" vertical="center" wrapText="1"/>
    </xf>
    <xf numFmtId="0" fontId="12" fillId="5" borderId="6" xfId="0" applyFont="1" applyFill="1" applyBorder="1" applyAlignment="1">
      <alignment horizontal="center" vertical="center"/>
    </xf>
    <xf numFmtId="0" fontId="12" fillId="5" borderId="8" xfId="0" applyFont="1" applyFill="1" applyBorder="1" applyAlignment="1">
      <alignment horizontal="center" vertical="center"/>
    </xf>
    <xf numFmtId="0" fontId="28" fillId="4" borderId="0" xfId="0" applyFont="1" applyFill="1" applyAlignment="1">
      <alignment horizontal="center" vertical="center" wrapText="1"/>
    </xf>
    <xf numFmtId="0" fontId="12" fillId="5" borderId="39" xfId="0" applyFont="1" applyFill="1" applyBorder="1" applyAlignment="1">
      <alignment horizontal="left" vertical="center" wrapText="1"/>
    </xf>
    <xf numFmtId="0" fontId="15" fillId="5" borderId="40" xfId="0" applyFont="1" applyFill="1" applyBorder="1" applyAlignment="1">
      <alignment horizontal="left" vertical="center" wrapText="1"/>
    </xf>
    <xf numFmtId="0" fontId="13" fillId="6" borderId="19" xfId="0" applyFont="1" applyFill="1" applyBorder="1" applyAlignment="1">
      <alignment horizontal="right"/>
    </xf>
    <xf numFmtId="0" fontId="13" fillId="6" borderId="20" xfId="0" applyFont="1" applyFill="1" applyBorder="1" applyAlignment="1">
      <alignment horizontal="right"/>
    </xf>
    <xf numFmtId="0" fontId="13" fillId="6" borderId="14" xfId="0" applyFont="1" applyFill="1" applyBorder="1" applyAlignment="1">
      <alignment horizontal="right"/>
    </xf>
    <xf numFmtId="0" fontId="13" fillId="6" borderId="15" xfId="0" applyFont="1" applyFill="1" applyBorder="1" applyAlignment="1">
      <alignment horizontal="right"/>
    </xf>
    <xf numFmtId="0" fontId="14" fillId="6" borderId="9" xfId="0" quotePrefix="1" applyFont="1" applyFill="1" applyBorder="1" applyAlignment="1">
      <alignment horizontal="left" vertical="center"/>
    </xf>
    <xf numFmtId="0" fontId="14" fillId="6" borderId="12" xfId="0" quotePrefix="1" applyFont="1" applyFill="1" applyBorder="1" applyAlignment="1">
      <alignment horizontal="left" vertical="center"/>
    </xf>
    <xf numFmtId="0" fontId="14" fillId="6" borderId="13" xfId="0" quotePrefix="1" applyFont="1" applyFill="1" applyBorder="1" applyAlignment="1">
      <alignment horizontal="left" vertical="center"/>
    </xf>
    <xf numFmtId="0" fontId="14" fillId="6" borderId="17" xfId="0" quotePrefix="1" applyFont="1" applyFill="1" applyBorder="1" applyAlignment="1">
      <alignment horizontal="left" vertical="center"/>
    </xf>
    <xf numFmtId="0" fontId="14" fillId="6" borderId="0" xfId="0" quotePrefix="1" applyFont="1" applyFill="1" applyBorder="1" applyAlignment="1">
      <alignment horizontal="left" vertical="center"/>
    </xf>
    <xf numFmtId="0" fontId="14" fillId="6" borderId="18" xfId="0" quotePrefix="1" applyFont="1" applyFill="1" applyBorder="1" applyAlignment="1">
      <alignment horizontal="left" vertical="center"/>
    </xf>
    <xf numFmtId="0" fontId="13" fillId="6" borderId="9" xfId="0" applyFont="1" applyFill="1" applyBorder="1" applyAlignment="1">
      <alignment horizontal="right"/>
    </xf>
    <xf numFmtId="0" fontId="13" fillId="6" borderId="10" xfId="0" applyFont="1" applyFill="1" applyBorder="1" applyAlignment="1">
      <alignment horizontal="right"/>
    </xf>
    <xf numFmtId="0" fontId="29" fillId="4" borderId="0" xfId="2" applyFont="1" applyFill="1" applyAlignment="1">
      <alignment horizontal="center" vertical="center" wrapText="1"/>
    </xf>
    <xf numFmtId="0" fontId="14" fillId="6" borderId="22" xfId="0" quotePrefix="1" applyFont="1" applyFill="1" applyBorder="1" applyAlignment="1">
      <alignment horizontal="center" vertical="center"/>
    </xf>
    <xf numFmtId="0" fontId="14" fillId="6" borderId="23" xfId="0" quotePrefix="1" applyFont="1" applyFill="1" applyBorder="1" applyAlignment="1">
      <alignment horizontal="center" vertical="center"/>
    </xf>
    <xf numFmtId="0" fontId="14" fillId="6" borderId="17" xfId="0" applyFont="1" applyFill="1" applyBorder="1" applyAlignment="1">
      <alignment horizontal="left" vertical="center"/>
    </xf>
    <xf numFmtId="0" fontId="14" fillId="6" borderId="0" xfId="0" applyFont="1" applyFill="1" applyBorder="1" applyAlignment="1">
      <alignment horizontal="left" vertical="center"/>
    </xf>
    <xf numFmtId="0" fontId="14" fillId="6" borderId="18" xfId="0" applyFont="1" applyFill="1" applyBorder="1" applyAlignment="1">
      <alignment horizontal="left" vertical="center"/>
    </xf>
    <xf numFmtId="0" fontId="14" fillId="6" borderId="19" xfId="0" applyFont="1" applyFill="1" applyBorder="1" applyAlignment="1">
      <alignment horizontal="left" vertical="center" wrapText="1"/>
    </xf>
    <xf numFmtId="0" fontId="14" fillId="6" borderId="22" xfId="0" applyFont="1" applyFill="1" applyBorder="1" applyAlignment="1">
      <alignment horizontal="left" vertical="center" wrapText="1"/>
    </xf>
    <xf numFmtId="0" fontId="14" fillId="6" borderId="23" xfId="0" applyFont="1" applyFill="1" applyBorder="1" applyAlignment="1">
      <alignment horizontal="left" vertical="center" wrapText="1"/>
    </xf>
    <xf numFmtId="0" fontId="16" fillId="5" borderId="22" xfId="0" applyFont="1" applyFill="1" applyBorder="1" applyAlignment="1">
      <alignment horizontal="center" vertical="center" wrapText="1"/>
    </xf>
    <xf numFmtId="0" fontId="16" fillId="5" borderId="23" xfId="0" applyFont="1" applyFill="1" applyBorder="1" applyAlignment="1">
      <alignment horizontal="center" vertical="center" wrapText="1"/>
    </xf>
    <xf numFmtId="0" fontId="14" fillId="0" borderId="4" xfId="0" applyFont="1" applyBorder="1" applyAlignment="1">
      <alignment horizontal="right" vertical="center" wrapText="1"/>
    </xf>
    <xf numFmtId="0" fontId="14" fillId="0" borderId="5" xfId="0" applyFont="1" applyBorder="1" applyAlignment="1">
      <alignment horizontal="right" vertical="center" wrapText="1"/>
    </xf>
    <xf numFmtId="0" fontId="14" fillId="7" borderId="31" xfId="0" applyFont="1" applyFill="1" applyBorder="1" applyAlignment="1">
      <alignment horizontal="left" vertical="center"/>
    </xf>
    <xf numFmtId="0" fontId="14" fillId="7" borderId="32" xfId="0" applyFont="1" applyFill="1" applyBorder="1" applyAlignment="1">
      <alignment horizontal="left" vertical="center"/>
    </xf>
    <xf numFmtId="0" fontId="11" fillId="8" borderId="33" xfId="0" applyFont="1" applyFill="1" applyBorder="1" applyAlignment="1">
      <alignment horizontal="center" vertical="center" wrapText="1"/>
    </xf>
    <xf numFmtId="0" fontId="11" fillId="8" borderId="34" xfId="0" applyFont="1" applyFill="1" applyBorder="1" applyAlignment="1">
      <alignment horizontal="center" vertical="center" wrapText="1"/>
    </xf>
    <xf numFmtId="0" fontId="11" fillId="8" borderId="35" xfId="0" applyFont="1" applyFill="1" applyBorder="1" applyAlignment="1">
      <alignment horizontal="center" vertical="center" wrapText="1"/>
    </xf>
    <xf numFmtId="0" fontId="22" fillId="4"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center" vertical="center"/>
    </xf>
    <xf numFmtId="0" fontId="23" fillId="0" borderId="0" xfId="0" applyFont="1" applyAlignment="1">
      <alignment horizontal="left" vertical="center"/>
    </xf>
    <xf numFmtId="0" fontId="8" fillId="3" borderId="6" xfId="0" applyFont="1" applyFill="1" applyBorder="1" applyAlignment="1">
      <alignment horizontal="center" vertical="center"/>
    </xf>
    <xf numFmtId="0" fontId="12" fillId="5" borderId="0" xfId="0" applyFont="1" applyFill="1" applyBorder="1" applyAlignment="1">
      <alignment horizontal="center" vertical="center"/>
    </xf>
    <xf numFmtId="0" fontId="11" fillId="4" borderId="0" xfId="0" applyFont="1" applyFill="1" applyAlignment="1"/>
    <xf numFmtId="0" fontId="27" fillId="4" borderId="0" xfId="0" applyFont="1" applyFill="1" applyAlignment="1">
      <alignment horizontal="center"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persons/person.xml><?xml version="1.0" encoding="utf-8"?>
<personList xmlns="http://schemas.microsoft.com/office/spreadsheetml/2018/threadedcomments" xmlns:x="http://schemas.openxmlformats.org/spreadsheetml/2006/main">
  <person displayName="Morrow, Anita" id="{B5290EB3-1678-4B03-B88A-5F8A8DB8A069}" userId="S::anita.morrow@finance.wa.gov.au::3cd645b7-bff0-4e75-b1bf-97fabea3ecd9" providerId="AD"/>
</personList>
</file>

<file path=xl/theme/theme1.xml><?xml version="1.0" encoding="utf-8"?>
<a:theme xmlns:a="http://schemas.openxmlformats.org/drawingml/2006/main" name="Office Theme">
  <a:themeElements>
    <a:clrScheme name="Finance">
      <a:dk1>
        <a:sysClr val="windowText" lastClr="000000"/>
      </a:dk1>
      <a:lt1>
        <a:sysClr val="window" lastClr="FFFFFF"/>
      </a:lt1>
      <a:dk2>
        <a:srgbClr val="5E3C67"/>
      </a:dk2>
      <a:lt2>
        <a:srgbClr val="E7E6E6"/>
      </a:lt2>
      <a:accent1>
        <a:srgbClr val="AEBD37"/>
      </a:accent1>
      <a:accent2>
        <a:srgbClr val="5D883C"/>
      </a:accent2>
      <a:accent3>
        <a:srgbClr val="475B29"/>
      </a:accent3>
      <a:accent4>
        <a:srgbClr val="6F2671"/>
      </a:accent4>
      <a:accent5>
        <a:srgbClr val="360B41"/>
      </a:accent5>
      <a:accent6>
        <a:srgbClr val="BBBCBB"/>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18" dT="2020-07-10T06:46:37.70" personId="{B5290EB3-1678-4B03-B88A-5F8A8DB8A069}" id="{1B8EF8B9-8375-44D1-8869-941AD311AFF0}">
    <text>The replacement supplier (Supplier 1B) is  located in Geraldton, and is therefore within the prescribed distance of the contract. As such the subcontractor would have me the regional content preference criteria and is listed in this report.
Supplier 1, although not used, remains listed on this report for reporting and analysis purposes.</text>
  </threadedComment>
  <threadedComment ref="H20" dT="2020-07-10T06:45:47.86" personId="{B5290EB3-1678-4B03-B88A-5F8A8DB8A069}" id="{173565A3-7A24-4296-989F-FC2EE21FA2B5}">
    <text>As the replacement subcontractor (Subcontractor 2B) does not meet the regional content or the Aboriginal preference criteria, the expenditure is not regarded as regional or Aboriginal spend and is therefore excluded from this report.
Subcontractor 2, although not used in this contract, remains listed on this report for reporting and analysis purposes.</text>
  </threadedComment>
  <threadedComment ref="G23" dT="2020-07-10T06:43:46.64" personId="{B5290EB3-1678-4B03-B88A-5F8A8DB8A069}" id="{54481973-87F3-47BE-BE0A-5A857D680AE8}">
    <text>This business is located in Geraldton, and is therefore within the prescribed distance of the contract. As such the subcontractor meets the regional content preference criteria and should be listed in this report.</text>
  </threadedComment>
  <threadedComment ref="G24" dT="2020-07-10T06:54:11.61" personId="{B5290EB3-1678-4B03-B88A-5F8A8DB8A069}" id="{C070450A-0458-4B95-8749-AC39A0D17F0F}">
    <text>Although Subcontracto 5 was not claimed in the tender submission, they still meet the Regional Content Preference criteria, and should therefore be included in this report.</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file:///\\bmw.local\corp\Data\Construction%20Services\Infrastructure%20Delivery%20Operations\Compliance%20Reports"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C354D-1091-4EE6-A988-5F759A39BE06}">
  <sheetPr>
    <pageSetUpPr fitToPage="1"/>
  </sheetPr>
  <dimension ref="A1:AH63"/>
  <sheetViews>
    <sheetView tabSelected="1" zoomScale="90" zoomScaleNormal="90" workbookViewId="0">
      <selection activeCell="E3" sqref="E3:U5"/>
    </sheetView>
  </sheetViews>
  <sheetFormatPr defaultColWidth="9.1796875" defaultRowHeight="14.5" x14ac:dyDescent="0.35"/>
  <cols>
    <col min="1" max="1" width="5.7265625" style="2" customWidth="1"/>
    <col min="2" max="2" width="29" style="2" customWidth="1"/>
    <col min="3" max="3" width="39.1796875" style="61" customWidth="1"/>
    <col min="4" max="4" width="1.26953125" style="2" customWidth="1"/>
    <col min="5" max="5" width="20" style="2" customWidth="1"/>
    <col min="6" max="6" width="18.81640625" style="2" customWidth="1"/>
    <col min="7" max="7" width="20.81640625" style="2" customWidth="1"/>
    <col min="8" max="8" width="52" style="61" customWidth="1"/>
    <col min="9" max="25" width="15.26953125" style="2" customWidth="1"/>
    <col min="26" max="26" width="16.1796875" style="2" customWidth="1"/>
    <col min="27" max="27" width="40.26953125" style="2" customWidth="1"/>
    <col min="28" max="16384" width="9.1796875" style="2"/>
  </cols>
  <sheetData>
    <row r="1" spans="1:27" ht="28.5" thickBot="1" x14ac:dyDescent="0.4">
      <c r="A1" s="20"/>
      <c r="B1" s="20" t="s">
        <v>13</v>
      </c>
      <c r="C1" s="60"/>
      <c r="D1" s="21"/>
      <c r="E1" s="21"/>
      <c r="F1" s="21"/>
      <c r="G1" s="19"/>
      <c r="H1" s="60"/>
      <c r="I1" s="19"/>
      <c r="J1" s="20"/>
      <c r="K1" s="19"/>
      <c r="L1" s="19"/>
      <c r="M1" s="21"/>
      <c r="N1" s="21"/>
      <c r="O1" s="21"/>
      <c r="P1" s="21"/>
      <c r="Q1" s="21"/>
      <c r="R1" s="21"/>
      <c r="S1" s="21"/>
      <c r="T1" s="21"/>
      <c r="U1" s="19"/>
    </row>
    <row r="2" spans="1:27" ht="4.5" customHeight="1" x14ac:dyDescent="0.35"/>
    <row r="3" spans="1:27" s="10" customFormat="1" ht="20" customHeight="1" x14ac:dyDescent="0.35">
      <c r="A3" s="135"/>
      <c r="B3" s="136" t="s">
        <v>90</v>
      </c>
      <c r="C3" s="136"/>
      <c r="D3" s="135"/>
      <c r="E3" s="96" t="s">
        <v>54</v>
      </c>
      <c r="F3" s="96"/>
      <c r="G3" s="96"/>
      <c r="H3" s="96"/>
      <c r="I3" s="96"/>
      <c r="J3" s="96"/>
      <c r="K3" s="96"/>
      <c r="L3" s="96"/>
      <c r="M3" s="96"/>
      <c r="N3" s="96"/>
      <c r="O3" s="96"/>
      <c r="P3" s="96"/>
      <c r="Q3" s="96"/>
      <c r="R3" s="96"/>
      <c r="S3" s="96"/>
      <c r="T3" s="96"/>
      <c r="U3" s="96"/>
    </row>
    <row r="4" spans="1:27" s="77" customFormat="1" ht="20" customHeight="1" x14ac:dyDescent="0.35">
      <c r="A4" s="76"/>
      <c r="B4" s="111" t="s">
        <v>86</v>
      </c>
      <c r="C4" s="111"/>
      <c r="D4" s="76"/>
      <c r="E4" s="96"/>
      <c r="F4" s="96"/>
      <c r="G4" s="96"/>
      <c r="H4" s="96"/>
      <c r="I4" s="96"/>
      <c r="J4" s="96"/>
      <c r="K4" s="96"/>
      <c r="L4" s="96"/>
      <c r="M4" s="96"/>
      <c r="N4" s="96"/>
      <c r="O4" s="96"/>
      <c r="P4" s="96"/>
      <c r="Q4" s="96"/>
      <c r="R4" s="96"/>
      <c r="S4" s="96"/>
      <c r="T4" s="96"/>
      <c r="U4" s="96"/>
    </row>
    <row r="5" spans="1:27" s="77" customFormat="1" ht="20" customHeight="1" x14ac:dyDescent="0.35">
      <c r="A5" s="76"/>
      <c r="B5" s="111"/>
      <c r="C5" s="111"/>
      <c r="D5" s="76"/>
      <c r="E5" s="96"/>
      <c r="F5" s="96"/>
      <c r="G5" s="96"/>
      <c r="H5" s="96"/>
      <c r="I5" s="96"/>
      <c r="J5" s="96"/>
      <c r="K5" s="96"/>
      <c r="L5" s="96"/>
      <c r="M5" s="96"/>
      <c r="N5" s="96"/>
      <c r="O5" s="96"/>
      <c r="P5" s="96"/>
      <c r="Q5" s="96"/>
      <c r="R5" s="96"/>
      <c r="S5" s="96"/>
      <c r="T5" s="96"/>
      <c r="U5" s="96"/>
    </row>
    <row r="6" spans="1:27" ht="5.25" customHeight="1" thickBot="1" x14ac:dyDescent="0.4"/>
    <row r="7" spans="1:27" ht="15" thickBot="1" x14ac:dyDescent="0.4">
      <c r="A7" s="24"/>
      <c r="B7" s="25"/>
      <c r="C7" s="62"/>
      <c r="E7" s="94" t="s">
        <v>14</v>
      </c>
      <c r="F7" s="94"/>
      <c r="G7" s="94"/>
      <c r="H7" s="94"/>
      <c r="I7" s="94"/>
      <c r="J7" s="94"/>
      <c r="K7" s="94"/>
      <c r="L7" s="94"/>
      <c r="M7" s="94"/>
      <c r="N7" s="94"/>
      <c r="O7" s="94"/>
      <c r="P7" s="94"/>
      <c r="Q7" s="94"/>
      <c r="R7" s="94"/>
      <c r="S7" s="94"/>
      <c r="T7" s="94"/>
      <c r="U7" s="95"/>
    </row>
    <row r="8" spans="1:27" x14ac:dyDescent="0.35">
      <c r="A8" s="109" t="s">
        <v>8</v>
      </c>
      <c r="B8" s="110"/>
      <c r="C8" s="71"/>
      <c r="E8" s="103" t="s">
        <v>57</v>
      </c>
      <c r="F8" s="104"/>
      <c r="G8" s="104"/>
      <c r="H8" s="104"/>
      <c r="I8" s="104"/>
      <c r="J8" s="104"/>
      <c r="K8" s="104"/>
      <c r="L8" s="104"/>
      <c r="M8" s="104"/>
      <c r="N8" s="104"/>
      <c r="O8" s="104"/>
      <c r="P8" s="104"/>
      <c r="Q8" s="104"/>
      <c r="R8" s="104"/>
      <c r="S8" s="104"/>
      <c r="T8" s="104"/>
      <c r="U8" s="105"/>
    </row>
    <row r="9" spans="1:27" x14ac:dyDescent="0.35">
      <c r="A9" s="101" t="s">
        <v>9</v>
      </c>
      <c r="B9" s="102"/>
      <c r="C9" s="72"/>
      <c r="D9" s="10"/>
      <c r="E9" s="106" t="s">
        <v>85</v>
      </c>
      <c r="F9" s="107"/>
      <c r="G9" s="107"/>
      <c r="H9" s="107"/>
      <c r="I9" s="107"/>
      <c r="J9" s="107"/>
      <c r="K9" s="107"/>
      <c r="L9" s="107"/>
      <c r="M9" s="107"/>
      <c r="N9" s="107"/>
      <c r="O9" s="107"/>
      <c r="P9" s="107"/>
      <c r="Q9" s="107"/>
      <c r="R9" s="107"/>
      <c r="S9" s="107"/>
      <c r="T9" s="107"/>
      <c r="U9" s="108"/>
      <c r="V9" s="3"/>
      <c r="W9" s="3"/>
      <c r="X9" s="3"/>
      <c r="Y9" s="3"/>
      <c r="Z9" s="3"/>
      <c r="AA9" s="7"/>
    </row>
    <row r="10" spans="1:27" x14ac:dyDescent="0.35">
      <c r="A10" s="101" t="s">
        <v>5</v>
      </c>
      <c r="B10" s="102" t="s">
        <v>5</v>
      </c>
      <c r="C10" s="72"/>
      <c r="D10" s="10"/>
      <c r="E10" s="114" t="s">
        <v>43</v>
      </c>
      <c r="F10" s="115"/>
      <c r="G10" s="115"/>
      <c r="H10" s="115"/>
      <c r="I10" s="115"/>
      <c r="J10" s="115"/>
      <c r="K10" s="115"/>
      <c r="L10" s="115"/>
      <c r="M10" s="115"/>
      <c r="N10" s="115"/>
      <c r="O10" s="115"/>
      <c r="P10" s="115"/>
      <c r="Q10" s="115"/>
      <c r="R10" s="115"/>
      <c r="S10" s="115"/>
      <c r="T10" s="115"/>
      <c r="U10" s="116"/>
      <c r="V10" s="3"/>
      <c r="W10" s="3"/>
      <c r="X10" s="3"/>
      <c r="Y10" s="3"/>
      <c r="Z10" s="3"/>
      <c r="AA10" s="7"/>
    </row>
    <row r="11" spans="1:27" x14ac:dyDescent="0.35">
      <c r="A11" s="101" t="s">
        <v>1</v>
      </c>
      <c r="B11" s="102"/>
      <c r="C11" s="72"/>
      <c r="D11" s="10"/>
      <c r="E11" s="114" t="s">
        <v>45</v>
      </c>
      <c r="F11" s="115"/>
      <c r="G11" s="115"/>
      <c r="H11" s="115"/>
      <c r="I11" s="115"/>
      <c r="J11" s="115"/>
      <c r="K11" s="115"/>
      <c r="L11" s="115"/>
      <c r="M11" s="115"/>
      <c r="N11" s="115"/>
      <c r="O11" s="115"/>
      <c r="P11" s="115"/>
      <c r="Q11" s="115"/>
      <c r="R11" s="115"/>
      <c r="S11" s="115"/>
      <c r="T11" s="115"/>
      <c r="U11" s="116"/>
      <c r="W11" s="16"/>
      <c r="X11" s="16"/>
      <c r="Y11" s="16"/>
      <c r="Z11" s="3"/>
      <c r="AA11" s="3"/>
    </row>
    <row r="12" spans="1:27" ht="15" customHeight="1" x14ac:dyDescent="0.35">
      <c r="A12" s="101" t="s">
        <v>6</v>
      </c>
      <c r="B12" s="102"/>
      <c r="C12" s="72"/>
      <c r="D12" s="10"/>
      <c r="E12" s="114" t="s">
        <v>46</v>
      </c>
      <c r="F12" s="115"/>
      <c r="G12" s="115"/>
      <c r="H12" s="115"/>
      <c r="I12" s="115"/>
      <c r="J12" s="115"/>
      <c r="K12" s="115"/>
      <c r="L12" s="115"/>
      <c r="M12" s="115"/>
      <c r="N12" s="115"/>
      <c r="O12" s="115"/>
      <c r="P12" s="115"/>
      <c r="Q12" s="115"/>
      <c r="R12" s="115"/>
      <c r="S12" s="115"/>
      <c r="T12" s="115"/>
      <c r="U12" s="116"/>
      <c r="W12" s="16"/>
      <c r="X12" s="16"/>
      <c r="Y12" s="16"/>
      <c r="Z12" s="3"/>
      <c r="AA12" s="3"/>
    </row>
    <row r="13" spans="1:27" ht="15" thickBot="1" x14ac:dyDescent="0.4">
      <c r="A13" s="99" t="s">
        <v>10</v>
      </c>
      <c r="B13" s="100"/>
      <c r="C13" s="73"/>
      <c r="D13" s="26"/>
      <c r="E13" s="117" t="s">
        <v>89</v>
      </c>
      <c r="F13" s="118"/>
      <c r="G13" s="118"/>
      <c r="H13" s="118"/>
      <c r="I13" s="118"/>
      <c r="J13" s="118"/>
      <c r="K13" s="118"/>
      <c r="L13" s="118"/>
      <c r="M13" s="118"/>
      <c r="N13" s="118"/>
      <c r="O13" s="118"/>
      <c r="P13" s="118"/>
      <c r="Q13" s="118"/>
      <c r="R13" s="118"/>
      <c r="S13" s="118"/>
      <c r="T13" s="118"/>
      <c r="U13" s="119"/>
      <c r="V13" s="18"/>
      <c r="W13" s="18"/>
      <c r="X13" s="18"/>
      <c r="Y13" s="18"/>
      <c r="Z13" s="3"/>
      <c r="AA13" s="3"/>
    </row>
    <row r="14" spans="1:27" ht="7.5" customHeight="1" thickBot="1" x14ac:dyDescent="0.4">
      <c r="C14" s="64"/>
      <c r="D14" s="13"/>
      <c r="E14" s="13"/>
      <c r="F14" s="5"/>
      <c r="K14" s="14"/>
      <c r="L14" s="14"/>
      <c r="M14" s="14"/>
      <c r="N14" s="14"/>
      <c r="O14" s="14"/>
      <c r="P14" s="14"/>
      <c r="Q14" s="14"/>
      <c r="R14" s="14"/>
      <c r="S14" s="14"/>
      <c r="T14" s="14"/>
      <c r="U14" s="14"/>
      <c r="V14" s="14"/>
      <c r="W14" s="14"/>
      <c r="X14" s="14"/>
      <c r="Y14" s="4"/>
    </row>
    <row r="15" spans="1:27" ht="15.75" customHeight="1" thickBot="1" x14ac:dyDescent="0.4">
      <c r="C15" s="65"/>
      <c r="D15" s="13"/>
      <c r="E15" s="13"/>
      <c r="F15" s="13"/>
      <c r="I15" s="97" t="s">
        <v>28</v>
      </c>
      <c r="J15" s="98"/>
      <c r="K15" s="98"/>
      <c r="L15" s="98"/>
      <c r="M15" s="98"/>
      <c r="N15" s="98"/>
      <c r="O15" s="98"/>
      <c r="P15" s="98"/>
      <c r="Q15" s="98"/>
      <c r="R15" s="98"/>
      <c r="S15" s="98"/>
      <c r="T15" s="98"/>
      <c r="U15" s="98"/>
      <c r="V15" s="98"/>
      <c r="W15" s="98"/>
      <c r="X15" s="98"/>
      <c r="Y15" s="98"/>
      <c r="Z15" s="98"/>
      <c r="AA15" s="98"/>
    </row>
    <row r="16" spans="1:27" s="6" customFormat="1" ht="50.25" customHeight="1" x14ac:dyDescent="0.3">
      <c r="A16" s="80" t="s">
        <v>0</v>
      </c>
      <c r="B16" s="80" t="s">
        <v>15</v>
      </c>
      <c r="C16" s="80" t="s">
        <v>16</v>
      </c>
      <c r="D16" s="89" t="s">
        <v>17</v>
      </c>
      <c r="E16" s="90"/>
      <c r="F16" s="93" t="s">
        <v>53</v>
      </c>
      <c r="G16" s="80" t="s">
        <v>18</v>
      </c>
      <c r="H16" s="80" t="s">
        <v>19</v>
      </c>
      <c r="I16" s="83" t="s">
        <v>21</v>
      </c>
      <c r="J16" s="83" t="s">
        <v>21</v>
      </c>
      <c r="K16" s="83" t="s">
        <v>21</v>
      </c>
      <c r="L16" s="83" t="s">
        <v>21</v>
      </c>
      <c r="M16" s="83" t="s">
        <v>21</v>
      </c>
      <c r="N16" s="83" t="s">
        <v>21</v>
      </c>
      <c r="O16" s="83" t="s">
        <v>21</v>
      </c>
      <c r="P16" s="83" t="s">
        <v>21</v>
      </c>
      <c r="Q16" s="83" t="s">
        <v>21</v>
      </c>
      <c r="R16" s="83" t="s">
        <v>21</v>
      </c>
      <c r="S16" s="83" t="s">
        <v>21</v>
      </c>
      <c r="T16" s="83" t="s">
        <v>21</v>
      </c>
      <c r="U16" s="83" t="s">
        <v>21</v>
      </c>
      <c r="V16" s="83" t="s">
        <v>21</v>
      </c>
      <c r="W16" s="83" t="s">
        <v>21</v>
      </c>
      <c r="X16" s="83" t="s">
        <v>21</v>
      </c>
      <c r="Y16" s="83" t="s">
        <v>21</v>
      </c>
      <c r="Z16" s="83" t="s">
        <v>21</v>
      </c>
      <c r="AA16" s="82" t="s">
        <v>11</v>
      </c>
    </row>
    <row r="17" spans="1:34" s="6" customFormat="1" ht="50.25" customHeight="1" x14ac:dyDescent="0.3">
      <c r="A17" s="81"/>
      <c r="B17" s="81"/>
      <c r="C17" s="81"/>
      <c r="D17" s="91"/>
      <c r="E17" s="92"/>
      <c r="F17" s="81"/>
      <c r="G17" s="81"/>
      <c r="H17" s="81"/>
      <c r="I17" s="84"/>
      <c r="J17" s="84"/>
      <c r="K17" s="84"/>
      <c r="L17" s="84"/>
      <c r="M17" s="84"/>
      <c r="N17" s="84"/>
      <c r="O17" s="84"/>
      <c r="P17" s="84"/>
      <c r="Q17" s="84"/>
      <c r="R17" s="84"/>
      <c r="S17" s="84"/>
      <c r="T17" s="84"/>
      <c r="U17" s="84"/>
      <c r="V17" s="84"/>
      <c r="W17" s="84"/>
      <c r="X17" s="84"/>
      <c r="Y17" s="84"/>
      <c r="Z17" s="84"/>
      <c r="AA17" s="81"/>
    </row>
    <row r="18" spans="1:34" s="4" customFormat="1" ht="16.5" customHeight="1" x14ac:dyDescent="0.3">
      <c r="A18" s="23">
        <v>1</v>
      </c>
      <c r="B18" s="23"/>
      <c r="C18" s="63"/>
      <c r="D18" s="124"/>
      <c r="E18" s="125"/>
      <c r="F18" s="56"/>
      <c r="G18" s="30"/>
      <c r="H18" s="63"/>
      <c r="I18" s="56"/>
      <c r="J18" s="56"/>
      <c r="K18" s="56"/>
      <c r="L18" s="56"/>
      <c r="M18" s="56"/>
      <c r="N18" s="56"/>
      <c r="O18" s="56"/>
      <c r="P18" s="56"/>
      <c r="Q18" s="56"/>
      <c r="R18" s="56"/>
      <c r="S18" s="56"/>
      <c r="T18" s="56"/>
      <c r="U18" s="56"/>
      <c r="V18" s="56"/>
      <c r="W18" s="56"/>
      <c r="X18" s="56"/>
      <c r="Y18" s="56"/>
      <c r="Z18" s="56"/>
      <c r="AA18" s="44">
        <f t="shared" ref="AA18:AA29" si="0">SUM(I18:Z18)</f>
        <v>0</v>
      </c>
      <c r="AD18" s="8"/>
    </row>
    <row r="19" spans="1:34" s="4" customFormat="1" ht="16.5" customHeight="1" x14ac:dyDescent="0.3">
      <c r="A19" s="23">
        <v>2</v>
      </c>
      <c r="B19" s="23"/>
      <c r="C19" s="63"/>
      <c r="D19" s="85"/>
      <c r="E19" s="86"/>
      <c r="F19" s="56"/>
      <c r="G19" s="30"/>
      <c r="H19" s="63"/>
      <c r="I19" s="56"/>
      <c r="J19" s="56"/>
      <c r="K19" s="56"/>
      <c r="L19" s="56"/>
      <c r="M19" s="56"/>
      <c r="N19" s="56"/>
      <c r="O19" s="56"/>
      <c r="P19" s="56"/>
      <c r="Q19" s="56"/>
      <c r="R19" s="56"/>
      <c r="S19" s="56"/>
      <c r="T19" s="56"/>
      <c r="U19" s="56"/>
      <c r="V19" s="56"/>
      <c r="W19" s="56"/>
      <c r="X19" s="56"/>
      <c r="Y19" s="56"/>
      <c r="Z19" s="56"/>
      <c r="AA19" s="44">
        <f t="shared" si="0"/>
        <v>0</v>
      </c>
      <c r="AD19" s="78"/>
      <c r="AE19" s="79"/>
      <c r="AF19" s="79"/>
      <c r="AG19" s="79"/>
      <c r="AH19" s="79"/>
    </row>
    <row r="20" spans="1:34" s="4" customFormat="1" ht="16.5" customHeight="1" x14ac:dyDescent="0.3">
      <c r="A20" s="23">
        <v>3</v>
      </c>
      <c r="B20" s="23"/>
      <c r="C20" s="63"/>
      <c r="D20" s="85"/>
      <c r="E20" s="86"/>
      <c r="F20" s="56"/>
      <c r="G20" s="30"/>
      <c r="H20" s="63"/>
      <c r="I20" s="56"/>
      <c r="J20" s="56"/>
      <c r="K20" s="56"/>
      <c r="L20" s="56"/>
      <c r="M20" s="56"/>
      <c r="N20" s="56"/>
      <c r="O20" s="56"/>
      <c r="P20" s="56"/>
      <c r="Q20" s="56"/>
      <c r="R20" s="56"/>
      <c r="S20" s="56"/>
      <c r="T20" s="56"/>
      <c r="U20" s="56"/>
      <c r="V20" s="56"/>
      <c r="W20" s="56"/>
      <c r="X20" s="56"/>
      <c r="Y20" s="56"/>
      <c r="Z20" s="56"/>
      <c r="AA20" s="44">
        <f t="shared" si="0"/>
        <v>0</v>
      </c>
    </row>
    <row r="21" spans="1:34" s="4" customFormat="1" ht="16.5" customHeight="1" x14ac:dyDescent="0.3">
      <c r="A21" s="23">
        <v>4</v>
      </c>
      <c r="B21" s="23"/>
      <c r="C21" s="63"/>
      <c r="D21" s="85"/>
      <c r="E21" s="86"/>
      <c r="F21" s="56"/>
      <c r="G21" s="30"/>
      <c r="H21" s="63"/>
      <c r="I21" s="56"/>
      <c r="J21" s="56"/>
      <c r="K21" s="56"/>
      <c r="L21" s="56"/>
      <c r="M21" s="56"/>
      <c r="N21" s="56"/>
      <c r="O21" s="56"/>
      <c r="P21" s="56"/>
      <c r="Q21" s="56"/>
      <c r="R21" s="56"/>
      <c r="S21" s="56"/>
      <c r="T21" s="56"/>
      <c r="U21" s="56"/>
      <c r="V21" s="56"/>
      <c r="W21" s="56"/>
      <c r="X21" s="56"/>
      <c r="Y21" s="56"/>
      <c r="Z21" s="56"/>
      <c r="AA21" s="44">
        <f t="shared" si="0"/>
        <v>0</v>
      </c>
      <c r="AD21" s="9"/>
    </row>
    <row r="22" spans="1:34" s="4" customFormat="1" ht="16.5" customHeight="1" x14ac:dyDescent="0.3">
      <c r="A22" s="23">
        <v>5</v>
      </c>
      <c r="B22" s="23"/>
      <c r="C22" s="63"/>
      <c r="D22" s="85"/>
      <c r="E22" s="86"/>
      <c r="F22" s="56"/>
      <c r="G22" s="30"/>
      <c r="H22" s="63"/>
      <c r="I22" s="56"/>
      <c r="J22" s="56"/>
      <c r="K22" s="56"/>
      <c r="L22" s="56"/>
      <c r="M22" s="56"/>
      <c r="N22" s="56"/>
      <c r="O22" s="56"/>
      <c r="P22" s="56"/>
      <c r="Q22" s="56"/>
      <c r="R22" s="56"/>
      <c r="S22" s="56"/>
      <c r="T22" s="56"/>
      <c r="U22" s="56"/>
      <c r="V22" s="56"/>
      <c r="W22" s="56"/>
      <c r="X22" s="56"/>
      <c r="Y22" s="56"/>
      <c r="Z22" s="56"/>
      <c r="AA22" s="44">
        <f t="shared" si="0"/>
        <v>0</v>
      </c>
    </row>
    <row r="23" spans="1:34" s="4" customFormat="1" ht="16.5" customHeight="1" x14ac:dyDescent="0.3">
      <c r="A23" s="23">
        <v>6</v>
      </c>
      <c r="B23" s="23"/>
      <c r="C23" s="63"/>
      <c r="D23" s="85"/>
      <c r="E23" s="86"/>
      <c r="F23" s="56"/>
      <c r="G23" s="30"/>
      <c r="H23" s="63"/>
      <c r="I23" s="56"/>
      <c r="J23" s="56"/>
      <c r="K23" s="56"/>
      <c r="L23" s="56"/>
      <c r="M23" s="56"/>
      <c r="N23" s="56"/>
      <c r="O23" s="56"/>
      <c r="P23" s="56"/>
      <c r="Q23" s="56"/>
      <c r="R23" s="56"/>
      <c r="S23" s="56"/>
      <c r="T23" s="56"/>
      <c r="U23" s="56"/>
      <c r="V23" s="56"/>
      <c r="W23" s="56"/>
      <c r="X23" s="56"/>
      <c r="Y23" s="56"/>
      <c r="Z23" s="56"/>
      <c r="AA23" s="44">
        <f t="shared" si="0"/>
        <v>0</v>
      </c>
    </row>
    <row r="24" spans="1:34" s="4" customFormat="1" ht="16.5" customHeight="1" x14ac:dyDescent="0.3">
      <c r="A24" s="23">
        <v>7</v>
      </c>
      <c r="B24" s="23"/>
      <c r="C24" s="63"/>
      <c r="D24" s="85"/>
      <c r="E24" s="86"/>
      <c r="F24" s="56"/>
      <c r="G24" s="30"/>
      <c r="H24" s="63"/>
      <c r="I24" s="56"/>
      <c r="J24" s="56"/>
      <c r="K24" s="56"/>
      <c r="L24" s="56"/>
      <c r="M24" s="56"/>
      <c r="N24" s="56"/>
      <c r="O24" s="56"/>
      <c r="P24" s="56"/>
      <c r="Q24" s="56"/>
      <c r="R24" s="56"/>
      <c r="S24" s="56"/>
      <c r="T24" s="56"/>
      <c r="U24" s="56"/>
      <c r="V24" s="56"/>
      <c r="W24" s="56"/>
      <c r="X24" s="56"/>
      <c r="Y24" s="56"/>
      <c r="Z24" s="56"/>
      <c r="AA24" s="44">
        <f t="shared" si="0"/>
        <v>0</v>
      </c>
    </row>
    <row r="25" spans="1:34" s="4" customFormat="1" ht="16.5" customHeight="1" x14ac:dyDescent="0.3">
      <c r="A25" s="23">
        <v>8</v>
      </c>
      <c r="B25" s="23"/>
      <c r="C25" s="63"/>
      <c r="D25" s="85"/>
      <c r="E25" s="86"/>
      <c r="F25" s="56"/>
      <c r="G25" s="30"/>
      <c r="H25" s="63"/>
      <c r="I25" s="56"/>
      <c r="J25" s="56"/>
      <c r="K25" s="56"/>
      <c r="L25" s="56"/>
      <c r="M25" s="56"/>
      <c r="N25" s="56"/>
      <c r="O25" s="56"/>
      <c r="P25" s="56"/>
      <c r="Q25" s="56"/>
      <c r="R25" s="56"/>
      <c r="S25" s="56"/>
      <c r="T25" s="56"/>
      <c r="U25" s="56"/>
      <c r="V25" s="56"/>
      <c r="W25" s="56"/>
      <c r="X25" s="56"/>
      <c r="Y25" s="56"/>
      <c r="Z25" s="56"/>
      <c r="AA25" s="44">
        <f t="shared" si="0"/>
        <v>0</v>
      </c>
    </row>
    <row r="26" spans="1:34" s="4" customFormat="1" ht="16.5" customHeight="1" x14ac:dyDescent="0.3">
      <c r="A26" s="23">
        <v>9</v>
      </c>
      <c r="B26" s="23"/>
      <c r="C26" s="63"/>
      <c r="D26" s="85"/>
      <c r="E26" s="86"/>
      <c r="F26" s="56"/>
      <c r="G26" s="30"/>
      <c r="H26" s="63"/>
      <c r="I26" s="56"/>
      <c r="J26" s="56"/>
      <c r="K26" s="56"/>
      <c r="L26" s="56"/>
      <c r="M26" s="56"/>
      <c r="N26" s="56"/>
      <c r="O26" s="56"/>
      <c r="P26" s="56"/>
      <c r="Q26" s="56"/>
      <c r="R26" s="56"/>
      <c r="S26" s="56"/>
      <c r="T26" s="56"/>
      <c r="U26" s="56"/>
      <c r="V26" s="56"/>
      <c r="W26" s="56"/>
      <c r="X26" s="56"/>
      <c r="Y26" s="56"/>
      <c r="Z26" s="56"/>
      <c r="AA26" s="44">
        <f t="shared" si="0"/>
        <v>0</v>
      </c>
    </row>
    <row r="27" spans="1:34" s="4" customFormat="1" ht="16.5" customHeight="1" x14ac:dyDescent="0.3">
      <c r="A27" s="23">
        <v>10</v>
      </c>
      <c r="B27" s="23"/>
      <c r="C27" s="63"/>
      <c r="D27" s="85"/>
      <c r="E27" s="86"/>
      <c r="F27" s="56"/>
      <c r="G27" s="30"/>
      <c r="H27" s="63"/>
      <c r="I27" s="56"/>
      <c r="J27" s="56"/>
      <c r="K27" s="56"/>
      <c r="L27" s="56"/>
      <c r="M27" s="56"/>
      <c r="N27" s="56"/>
      <c r="O27" s="56"/>
      <c r="P27" s="56"/>
      <c r="Q27" s="56"/>
      <c r="R27" s="56"/>
      <c r="S27" s="56"/>
      <c r="T27" s="56"/>
      <c r="U27" s="56"/>
      <c r="V27" s="56"/>
      <c r="W27" s="56"/>
      <c r="X27" s="56"/>
      <c r="Y27" s="56"/>
      <c r="Z27" s="56"/>
      <c r="AA27" s="44">
        <f t="shared" si="0"/>
        <v>0</v>
      </c>
    </row>
    <row r="28" spans="1:34" s="4" customFormat="1" ht="16.5" customHeight="1" x14ac:dyDescent="0.3">
      <c r="A28" s="23">
        <v>11</v>
      </c>
      <c r="B28" s="23"/>
      <c r="C28" s="63"/>
      <c r="D28" s="85"/>
      <c r="E28" s="86"/>
      <c r="F28" s="56"/>
      <c r="G28" s="30"/>
      <c r="H28" s="63"/>
      <c r="I28" s="56"/>
      <c r="J28" s="56"/>
      <c r="K28" s="56"/>
      <c r="L28" s="56"/>
      <c r="M28" s="56"/>
      <c r="N28" s="56"/>
      <c r="O28" s="56"/>
      <c r="P28" s="56"/>
      <c r="Q28" s="56"/>
      <c r="R28" s="56"/>
      <c r="S28" s="56"/>
      <c r="T28" s="56"/>
      <c r="U28" s="56"/>
      <c r="V28" s="56"/>
      <c r="W28" s="56"/>
      <c r="X28" s="56"/>
      <c r="Y28" s="56"/>
      <c r="Z28" s="56"/>
      <c r="AA28" s="44">
        <f t="shared" si="0"/>
        <v>0</v>
      </c>
    </row>
    <row r="29" spans="1:34" s="4" customFormat="1" ht="16.5" customHeight="1" x14ac:dyDescent="0.3">
      <c r="A29" s="23">
        <v>12</v>
      </c>
      <c r="B29" s="23"/>
      <c r="C29" s="63"/>
      <c r="D29" s="87"/>
      <c r="E29" s="88"/>
      <c r="F29" s="56"/>
      <c r="G29" s="30"/>
      <c r="H29" s="63"/>
      <c r="I29" s="56"/>
      <c r="J29" s="56"/>
      <c r="K29" s="56"/>
      <c r="L29" s="56"/>
      <c r="M29" s="56"/>
      <c r="N29" s="56"/>
      <c r="O29" s="56"/>
      <c r="P29" s="56"/>
      <c r="Q29" s="56"/>
      <c r="R29" s="56"/>
      <c r="S29" s="56"/>
      <c r="T29" s="56"/>
      <c r="U29" s="56"/>
      <c r="V29" s="56"/>
      <c r="W29" s="56"/>
      <c r="X29" s="56"/>
      <c r="Y29" s="56"/>
      <c r="Z29" s="56"/>
      <c r="AA29" s="44">
        <f t="shared" si="0"/>
        <v>0</v>
      </c>
    </row>
    <row r="30" spans="1:34" s="32" customFormat="1" ht="30.65" customHeight="1" x14ac:dyDescent="0.25">
      <c r="B30" s="41"/>
      <c r="C30" s="41"/>
      <c r="D30" s="122" t="s">
        <v>56</v>
      </c>
      <c r="E30" s="123"/>
      <c r="F30" s="42">
        <f>SUM(F18:F29)</f>
        <v>0</v>
      </c>
      <c r="G30" s="74"/>
      <c r="H30" s="70" t="s">
        <v>55</v>
      </c>
      <c r="I30" s="44">
        <f t="shared" ref="I30:AA30" si="1">SUM(I18:I29)</f>
        <v>0</v>
      </c>
      <c r="J30" s="44">
        <f t="shared" si="1"/>
        <v>0</v>
      </c>
      <c r="K30" s="44">
        <f t="shared" si="1"/>
        <v>0</v>
      </c>
      <c r="L30" s="44">
        <f t="shared" si="1"/>
        <v>0</v>
      </c>
      <c r="M30" s="44">
        <f t="shared" si="1"/>
        <v>0</v>
      </c>
      <c r="N30" s="44">
        <f t="shared" si="1"/>
        <v>0</v>
      </c>
      <c r="O30" s="44">
        <f t="shared" si="1"/>
        <v>0</v>
      </c>
      <c r="P30" s="44">
        <f t="shared" si="1"/>
        <v>0</v>
      </c>
      <c r="Q30" s="44">
        <f t="shared" si="1"/>
        <v>0</v>
      </c>
      <c r="R30" s="44">
        <f t="shared" si="1"/>
        <v>0</v>
      </c>
      <c r="S30" s="44">
        <f t="shared" si="1"/>
        <v>0</v>
      </c>
      <c r="T30" s="44">
        <f t="shared" si="1"/>
        <v>0</v>
      </c>
      <c r="U30" s="44">
        <f t="shared" si="1"/>
        <v>0</v>
      </c>
      <c r="V30" s="44">
        <f t="shared" si="1"/>
        <v>0</v>
      </c>
      <c r="W30" s="44">
        <f t="shared" si="1"/>
        <v>0</v>
      </c>
      <c r="X30" s="44">
        <f t="shared" si="1"/>
        <v>0</v>
      </c>
      <c r="Y30" s="44">
        <f t="shared" si="1"/>
        <v>0</v>
      </c>
      <c r="Z30" s="44">
        <f t="shared" si="1"/>
        <v>0</v>
      </c>
      <c r="AA30" s="44">
        <f t="shared" si="1"/>
        <v>0</v>
      </c>
    </row>
    <row r="31" spans="1:34" s="4" customFormat="1" ht="30.65" hidden="1" customHeight="1" x14ac:dyDescent="0.3">
      <c r="B31" s="15"/>
      <c r="C31" s="15"/>
      <c r="D31" s="41"/>
      <c r="E31" s="41"/>
      <c r="F31" s="41"/>
      <c r="G31" s="32"/>
      <c r="H31" s="43" t="s">
        <v>7</v>
      </c>
      <c r="I31" s="44">
        <f>SUM(I18:I29)</f>
        <v>0</v>
      </c>
      <c r="J31" s="44">
        <f t="shared" ref="J31:Z31" si="2">SUM(J18:J29)+I31</f>
        <v>0</v>
      </c>
      <c r="K31" s="44">
        <f t="shared" si="2"/>
        <v>0</v>
      </c>
      <c r="L31" s="44">
        <f t="shared" si="2"/>
        <v>0</v>
      </c>
      <c r="M31" s="44">
        <f t="shared" si="2"/>
        <v>0</v>
      </c>
      <c r="N31" s="44">
        <f t="shared" si="2"/>
        <v>0</v>
      </c>
      <c r="O31" s="44">
        <f t="shared" si="2"/>
        <v>0</v>
      </c>
      <c r="P31" s="44">
        <f t="shared" si="2"/>
        <v>0</v>
      </c>
      <c r="Q31" s="44">
        <f t="shared" si="2"/>
        <v>0</v>
      </c>
      <c r="R31" s="44">
        <f t="shared" si="2"/>
        <v>0</v>
      </c>
      <c r="S31" s="44">
        <f t="shared" si="2"/>
        <v>0</v>
      </c>
      <c r="T31" s="44">
        <f t="shared" si="2"/>
        <v>0</v>
      </c>
      <c r="U31" s="44">
        <f t="shared" si="2"/>
        <v>0</v>
      </c>
      <c r="V31" s="44">
        <f t="shared" si="2"/>
        <v>0</v>
      </c>
      <c r="W31" s="44">
        <f t="shared" si="2"/>
        <v>0</v>
      </c>
      <c r="X31" s="44">
        <f t="shared" si="2"/>
        <v>0</v>
      </c>
      <c r="Y31" s="44">
        <f t="shared" si="2"/>
        <v>0</v>
      </c>
      <c r="Z31" s="44">
        <f t="shared" si="2"/>
        <v>0</v>
      </c>
      <c r="AA31" s="54" t="s">
        <v>3</v>
      </c>
    </row>
    <row r="32" spans="1:34" ht="30.65" hidden="1" customHeight="1" x14ac:dyDescent="0.35">
      <c r="B32" s="15"/>
      <c r="C32" s="15"/>
      <c r="D32" s="41"/>
      <c r="E32" s="41"/>
      <c r="F32" s="41"/>
      <c r="G32" s="32"/>
      <c r="H32" s="43" t="s">
        <v>4</v>
      </c>
      <c r="I32" s="75" t="e">
        <f>(F30/$C$12)</f>
        <v>#DIV/0!</v>
      </c>
      <c r="J32" s="75" t="e">
        <f t="shared" ref="J32:Z32" si="3">I32+($F$30/$C$12)</f>
        <v>#DIV/0!</v>
      </c>
      <c r="K32" s="75" t="e">
        <f t="shared" si="3"/>
        <v>#DIV/0!</v>
      </c>
      <c r="L32" s="44" t="e">
        <f t="shared" si="3"/>
        <v>#DIV/0!</v>
      </c>
      <c r="M32" s="44" t="e">
        <f t="shared" si="3"/>
        <v>#DIV/0!</v>
      </c>
      <c r="N32" s="75" t="e">
        <f t="shared" si="3"/>
        <v>#DIV/0!</v>
      </c>
      <c r="O32" s="75" t="e">
        <f t="shared" si="3"/>
        <v>#DIV/0!</v>
      </c>
      <c r="P32" s="75" t="e">
        <f t="shared" si="3"/>
        <v>#DIV/0!</v>
      </c>
      <c r="Q32" s="75" t="e">
        <f t="shared" si="3"/>
        <v>#DIV/0!</v>
      </c>
      <c r="R32" s="75" t="e">
        <f t="shared" si="3"/>
        <v>#DIV/0!</v>
      </c>
      <c r="S32" s="75" t="e">
        <f t="shared" si="3"/>
        <v>#DIV/0!</v>
      </c>
      <c r="T32" s="75" t="e">
        <f t="shared" si="3"/>
        <v>#DIV/0!</v>
      </c>
      <c r="U32" s="75" t="e">
        <f t="shared" si="3"/>
        <v>#DIV/0!</v>
      </c>
      <c r="V32" s="75" t="e">
        <f t="shared" si="3"/>
        <v>#DIV/0!</v>
      </c>
      <c r="W32" s="75" t="e">
        <f t="shared" si="3"/>
        <v>#DIV/0!</v>
      </c>
      <c r="X32" s="75" t="e">
        <f t="shared" si="3"/>
        <v>#DIV/0!</v>
      </c>
      <c r="Y32" s="75" t="e">
        <f t="shared" si="3"/>
        <v>#DIV/0!</v>
      </c>
      <c r="Z32" s="75" t="e">
        <f t="shared" si="3"/>
        <v>#DIV/0!</v>
      </c>
      <c r="AA32" s="54" t="s">
        <v>4</v>
      </c>
    </row>
    <row r="33" spans="1:27" ht="30.65" hidden="1" customHeight="1" x14ac:dyDescent="0.35">
      <c r="B33" s="15"/>
      <c r="C33" s="15"/>
      <c r="D33" s="41"/>
      <c r="E33" s="41"/>
      <c r="F33" s="41"/>
      <c r="G33" s="32"/>
      <c r="H33" s="43" t="s">
        <v>12</v>
      </c>
      <c r="I33" s="55">
        <f>I30</f>
        <v>0</v>
      </c>
      <c r="J33" s="55">
        <f t="shared" ref="J33:N33" si="4">I33+J30</f>
        <v>0</v>
      </c>
      <c r="K33" s="55">
        <f t="shared" si="4"/>
        <v>0</v>
      </c>
      <c r="L33" s="55">
        <f t="shared" si="4"/>
        <v>0</v>
      </c>
      <c r="M33" s="55">
        <f t="shared" si="4"/>
        <v>0</v>
      </c>
      <c r="N33" s="55">
        <f t="shared" si="4"/>
        <v>0</v>
      </c>
      <c r="O33" s="55">
        <f t="shared" ref="O33" si="5">N33+O30</f>
        <v>0</v>
      </c>
      <c r="P33" s="55">
        <f t="shared" ref="P33" si="6">O33+P30</f>
        <v>0</v>
      </c>
      <c r="Q33" s="55">
        <f t="shared" ref="Q33" si="7">P33+Q30</f>
        <v>0</v>
      </c>
      <c r="R33" s="55">
        <f t="shared" ref="R33" si="8">Q33+R30</f>
        <v>0</v>
      </c>
      <c r="S33" s="55">
        <f t="shared" ref="S33" si="9">R33+S30</f>
        <v>0</v>
      </c>
      <c r="T33" s="55">
        <f t="shared" ref="T33" si="10">S33+T30</f>
        <v>0</v>
      </c>
      <c r="U33" s="55">
        <f t="shared" ref="U33" si="11">T33+U30</f>
        <v>0</v>
      </c>
      <c r="V33" s="55">
        <f t="shared" ref="V33" si="12">U33+V30</f>
        <v>0</v>
      </c>
      <c r="W33" s="55">
        <f t="shared" ref="W33" si="13">V33+W30</f>
        <v>0</v>
      </c>
      <c r="X33" s="55">
        <f t="shared" ref="X33" si="14">W33+X30</f>
        <v>0</v>
      </c>
      <c r="Y33" s="55">
        <f t="shared" ref="Y33" si="15">X33+Y30</f>
        <v>0</v>
      </c>
      <c r="Z33" s="55">
        <f t="shared" ref="Z33" si="16">Y33+Z30</f>
        <v>0</v>
      </c>
      <c r="AA33" s="54" t="s">
        <v>2</v>
      </c>
    </row>
    <row r="34" spans="1:27" ht="6" customHeight="1" x14ac:dyDescent="0.35">
      <c r="D34" s="32"/>
      <c r="E34" s="32"/>
      <c r="F34" s="32"/>
      <c r="G34" s="32"/>
      <c r="H34" s="69"/>
      <c r="I34" s="32"/>
      <c r="J34" s="32"/>
      <c r="K34" s="32"/>
      <c r="L34" s="32"/>
      <c r="M34" s="32"/>
      <c r="N34" s="32"/>
      <c r="O34" s="32"/>
      <c r="P34" s="32"/>
      <c r="Q34" s="32"/>
      <c r="R34" s="32"/>
      <c r="S34" s="32"/>
      <c r="T34" s="32"/>
      <c r="U34" s="32"/>
      <c r="V34" s="32"/>
      <c r="W34" s="32"/>
      <c r="X34" s="32"/>
      <c r="Y34" s="32"/>
      <c r="Z34" s="32"/>
      <c r="AA34" s="32"/>
    </row>
    <row r="35" spans="1:27" ht="20.25" customHeight="1" thickBot="1" x14ac:dyDescent="0.4">
      <c r="A35" s="120" t="s">
        <v>20</v>
      </c>
      <c r="B35" s="120"/>
      <c r="C35" s="120"/>
      <c r="D35" s="120"/>
      <c r="E35" s="120"/>
      <c r="F35" s="120"/>
      <c r="G35" s="120"/>
      <c r="H35" s="120"/>
      <c r="I35" s="120"/>
      <c r="J35" s="120"/>
      <c r="K35" s="120"/>
      <c r="L35" s="121"/>
      <c r="M35" s="10"/>
      <c r="N35" s="10"/>
      <c r="O35" s="10"/>
      <c r="P35" s="10"/>
      <c r="Q35" s="10"/>
      <c r="R35" s="10"/>
      <c r="S35" s="10"/>
      <c r="T35" s="10"/>
      <c r="U35" s="10"/>
      <c r="V35" s="10"/>
      <c r="W35" s="10"/>
      <c r="X35" s="10"/>
      <c r="Y35" s="10"/>
      <c r="Z35" s="10"/>
      <c r="AA35" s="10"/>
    </row>
    <row r="36" spans="1:27" ht="15" customHeight="1" x14ac:dyDescent="0.35">
      <c r="A36" s="27"/>
      <c r="B36" s="104" t="s">
        <v>23</v>
      </c>
      <c r="C36" s="104"/>
      <c r="D36" s="104"/>
      <c r="E36" s="104"/>
      <c r="F36" s="104"/>
      <c r="G36" s="104"/>
      <c r="H36" s="104"/>
      <c r="I36" s="104"/>
      <c r="J36" s="104"/>
      <c r="K36" s="104"/>
      <c r="L36" s="105"/>
      <c r="M36" s="10"/>
      <c r="N36" s="10"/>
      <c r="O36" s="10"/>
      <c r="P36" s="10"/>
      <c r="Q36" s="10"/>
      <c r="R36" s="10"/>
      <c r="S36" s="10"/>
      <c r="T36" s="10"/>
      <c r="U36" s="10"/>
      <c r="V36" s="10"/>
      <c r="W36" s="10"/>
      <c r="X36" s="10"/>
      <c r="Y36" s="10"/>
      <c r="Z36" s="10"/>
      <c r="AA36" s="10"/>
    </row>
    <row r="37" spans="1:27" ht="15" customHeight="1" x14ac:dyDescent="0.35">
      <c r="A37" s="28"/>
      <c r="B37" s="107"/>
      <c r="C37" s="107"/>
      <c r="D37" s="107"/>
      <c r="E37" s="107"/>
      <c r="F37" s="107"/>
      <c r="G37" s="107"/>
      <c r="H37" s="107"/>
      <c r="I37" s="107"/>
      <c r="J37" s="107"/>
      <c r="K37" s="107"/>
      <c r="L37" s="108"/>
      <c r="M37" s="10"/>
      <c r="N37" s="10"/>
      <c r="O37" s="10"/>
      <c r="P37" s="10"/>
      <c r="Q37" s="10"/>
      <c r="R37" s="10"/>
      <c r="S37" s="10"/>
      <c r="T37" s="10"/>
      <c r="U37" s="10"/>
      <c r="V37" s="10"/>
      <c r="W37" s="10"/>
      <c r="X37" s="10"/>
      <c r="Y37" s="10"/>
      <c r="Z37" s="10"/>
      <c r="AA37" s="10"/>
    </row>
    <row r="38" spans="1:27" ht="15" customHeight="1" x14ac:dyDescent="0.35">
      <c r="A38" s="28"/>
      <c r="B38" s="46" t="s">
        <v>24</v>
      </c>
      <c r="C38" s="66"/>
      <c r="D38" s="40"/>
      <c r="E38" s="40"/>
      <c r="F38" s="40"/>
      <c r="G38" s="40"/>
      <c r="H38" s="67"/>
      <c r="I38" s="40"/>
      <c r="J38" s="40"/>
      <c r="K38" s="40"/>
      <c r="L38" s="29"/>
      <c r="M38" s="10"/>
      <c r="N38" s="10"/>
      <c r="O38" s="10"/>
      <c r="P38" s="10"/>
      <c r="Q38" s="10"/>
      <c r="R38" s="10"/>
      <c r="S38" s="10"/>
      <c r="T38" s="10"/>
      <c r="U38" s="10"/>
      <c r="V38" s="10"/>
      <c r="W38" s="10"/>
      <c r="X38" s="10"/>
      <c r="Y38" s="10"/>
      <c r="Z38" s="10"/>
      <c r="AA38" s="10"/>
    </row>
    <row r="39" spans="1:27" ht="15" customHeight="1" x14ac:dyDescent="0.35">
      <c r="A39" s="28"/>
      <c r="B39" s="46"/>
      <c r="C39" s="67"/>
      <c r="D39" s="40"/>
      <c r="E39" s="40"/>
      <c r="F39" s="40"/>
      <c r="G39" s="40"/>
      <c r="H39" s="67"/>
      <c r="I39" s="40"/>
      <c r="J39" s="40"/>
      <c r="K39" s="40"/>
      <c r="L39" s="29"/>
      <c r="M39" s="10"/>
      <c r="N39" s="10"/>
      <c r="O39" s="10"/>
      <c r="P39" s="10"/>
      <c r="Q39" s="10"/>
      <c r="R39" s="10"/>
      <c r="S39" s="10"/>
      <c r="T39" s="10"/>
      <c r="U39" s="10"/>
      <c r="V39" s="10"/>
      <c r="W39" s="10"/>
      <c r="X39" s="10"/>
      <c r="Y39" s="10"/>
      <c r="Z39" s="10"/>
      <c r="AA39" s="10"/>
    </row>
    <row r="40" spans="1:27" ht="15" customHeight="1" x14ac:dyDescent="0.35">
      <c r="A40" s="28"/>
      <c r="B40" s="46" t="s">
        <v>25</v>
      </c>
      <c r="C40" s="66"/>
      <c r="D40" s="40"/>
      <c r="E40" s="40"/>
      <c r="F40" s="40"/>
      <c r="G40" s="40"/>
      <c r="H40" s="67"/>
      <c r="I40" s="40"/>
      <c r="J40" s="40"/>
      <c r="K40" s="40"/>
      <c r="L40" s="29"/>
      <c r="M40" s="10"/>
      <c r="N40" s="10"/>
      <c r="O40" s="10"/>
      <c r="P40" s="10"/>
      <c r="Q40" s="10"/>
      <c r="R40" s="10"/>
      <c r="S40" s="10"/>
      <c r="T40" s="10"/>
      <c r="U40" s="10"/>
      <c r="V40" s="10"/>
      <c r="W40" s="10"/>
      <c r="X40" s="10"/>
      <c r="Y40" s="10"/>
      <c r="Z40" s="10"/>
      <c r="AA40" s="10"/>
    </row>
    <row r="41" spans="1:27" ht="15" customHeight="1" x14ac:dyDescent="0.35">
      <c r="A41" s="28"/>
      <c r="B41" s="46"/>
      <c r="C41" s="67"/>
      <c r="D41" s="40"/>
      <c r="E41" s="40"/>
      <c r="F41" s="40"/>
      <c r="G41" s="40"/>
      <c r="H41" s="67"/>
      <c r="I41" s="40"/>
      <c r="J41" s="40"/>
      <c r="K41" s="40"/>
      <c r="L41" s="29"/>
      <c r="M41" s="10"/>
      <c r="N41" s="10"/>
      <c r="O41" s="10"/>
      <c r="P41" s="10"/>
      <c r="Q41" s="10"/>
      <c r="R41" s="10"/>
      <c r="S41" s="10"/>
      <c r="T41" s="10"/>
      <c r="U41" s="10"/>
      <c r="V41" s="10"/>
      <c r="W41" s="10"/>
      <c r="X41" s="10"/>
      <c r="Y41" s="10"/>
      <c r="Z41" s="10"/>
      <c r="AA41" s="10"/>
    </row>
    <row r="42" spans="1:27" ht="15" customHeight="1" x14ac:dyDescent="0.35">
      <c r="A42" s="28"/>
      <c r="B42" s="46" t="s">
        <v>26</v>
      </c>
      <c r="C42" s="66"/>
      <c r="D42" s="40"/>
      <c r="E42" s="40"/>
      <c r="F42" s="40" t="s">
        <v>22</v>
      </c>
      <c r="G42" s="40"/>
      <c r="H42" s="67"/>
      <c r="I42" s="40"/>
      <c r="J42" s="40"/>
      <c r="K42" s="40"/>
      <c r="L42" s="29"/>
      <c r="M42" s="10"/>
      <c r="N42" s="10"/>
      <c r="O42" s="10"/>
      <c r="P42" s="10"/>
      <c r="Q42" s="10"/>
      <c r="R42" s="10"/>
      <c r="S42" s="10"/>
      <c r="T42" s="10"/>
      <c r="U42" s="10"/>
      <c r="V42" s="10"/>
      <c r="W42" s="10"/>
      <c r="X42" s="10"/>
      <c r="Y42" s="10"/>
      <c r="Z42" s="10"/>
      <c r="AA42" s="10"/>
    </row>
    <row r="43" spans="1:27" ht="15" customHeight="1" x14ac:dyDescent="0.35">
      <c r="A43" s="28"/>
      <c r="B43" s="46"/>
      <c r="C43" s="67"/>
      <c r="D43" s="40"/>
      <c r="E43" s="40"/>
      <c r="F43" s="40"/>
      <c r="G43" s="40"/>
      <c r="H43" s="67"/>
      <c r="I43" s="40"/>
      <c r="J43" s="40"/>
      <c r="K43" s="40"/>
      <c r="L43" s="29"/>
      <c r="M43" s="10"/>
      <c r="N43" s="10"/>
      <c r="O43" s="10"/>
      <c r="P43" s="10"/>
      <c r="Q43" s="10"/>
      <c r="R43" s="10"/>
      <c r="S43" s="10"/>
      <c r="T43" s="10"/>
      <c r="U43" s="10"/>
      <c r="V43" s="10"/>
      <c r="W43" s="10"/>
      <c r="X43" s="10"/>
      <c r="Y43" s="10"/>
      <c r="Z43" s="10"/>
      <c r="AA43" s="10"/>
    </row>
    <row r="44" spans="1:27" x14ac:dyDescent="0.35">
      <c r="A44" s="28"/>
      <c r="B44" s="46" t="s">
        <v>27</v>
      </c>
      <c r="C44" s="66"/>
      <c r="D44" s="40"/>
      <c r="E44" s="40"/>
      <c r="F44" s="40"/>
      <c r="G44" s="40"/>
      <c r="H44" s="67"/>
      <c r="I44" s="40"/>
      <c r="J44" s="40"/>
      <c r="K44" s="40"/>
      <c r="L44" s="29"/>
    </row>
    <row r="45" spans="1:27" ht="15" thickBot="1" x14ac:dyDescent="0.4">
      <c r="A45" s="45"/>
      <c r="B45" s="112"/>
      <c r="C45" s="112"/>
      <c r="D45" s="112"/>
      <c r="E45" s="112"/>
      <c r="F45" s="112"/>
      <c r="G45" s="112"/>
      <c r="H45" s="112"/>
      <c r="I45" s="112"/>
      <c r="J45" s="112"/>
      <c r="K45" s="112"/>
      <c r="L45" s="113"/>
    </row>
    <row r="46" spans="1:27" x14ac:dyDescent="0.35">
      <c r="B46" s="11"/>
      <c r="D46" s="13"/>
      <c r="E46" s="13"/>
      <c r="F46" s="13"/>
    </row>
    <row r="47" spans="1:27" x14ac:dyDescent="0.35">
      <c r="B47" s="11"/>
      <c r="C47" s="64"/>
    </row>
    <row r="48" spans="1:27" x14ac:dyDescent="0.35">
      <c r="B48" s="11"/>
      <c r="C48" s="64"/>
    </row>
    <row r="49" spans="1:6" x14ac:dyDescent="0.35">
      <c r="B49" s="11"/>
      <c r="C49" s="64"/>
    </row>
    <row r="50" spans="1:6" x14ac:dyDescent="0.35">
      <c r="A50" s="6"/>
      <c r="C50" s="64"/>
    </row>
    <row r="51" spans="1:6" x14ac:dyDescent="0.35">
      <c r="A51" s="12"/>
    </row>
    <row r="55" spans="1:6" x14ac:dyDescent="0.35">
      <c r="B55" s="35"/>
      <c r="C55" s="68"/>
      <c r="D55" s="36"/>
      <c r="E55" s="36"/>
      <c r="F55" s="31"/>
    </row>
    <row r="56" spans="1:6" x14ac:dyDescent="0.35">
      <c r="B56" s="33"/>
      <c r="C56" s="68"/>
      <c r="D56" s="37"/>
      <c r="E56" s="37"/>
      <c r="F56" s="34"/>
    </row>
    <row r="57" spans="1:6" x14ac:dyDescent="0.35">
      <c r="B57" s="32"/>
      <c r="C57" s="68"/>
      <c r="D57" s="36"/>
      <c r="E57" s="36"/>
      <c r="F57" s="31"/>
    </row>
    <row r="58" spans="1:6" x14ac:dyDescent="0.35">
      <c r="B58" s="32"/>
      <c r="C58" s="68"/>
      <c r="D58" s="36"/>
      <c r="E58" s="36"/>
      <c r="F58" s="31"/>
    </row>
    <row r="59" spans="1:6" x14ac:dyDescent="0.35">
      <c r="B59" s="32"/>
      <c r="C59" s="68"/>
      <c r="D59" s="36"/>
      <c r="E59" s="36"/>
      <c r="F59" s="31"/>
    </row>
    <row r="60" spans="1:6" x14ac:dyDescent="0.35">
      <c r="B60" s="32"/>
      <c r="C60" s="68"/>
      <c r="D60" s="36"/>
      <c r="E60" s="36"/>
      <c r="F60" s="31"/>
    </row>
    <row r="61" spans="1:6" x14ac:dyDescent="0.35">
      <c r="B61" s="33"/>
      <c r="C61" s="68"/>
      <c r="D61" s="36"/>
      <c r="E61" s="36"/>
      <c r="F61" s="31"/>
    </row>
    <row r="62" spans="1:6" x14ac:dyDescent="0.35">
      <c r="B62" s="36"/>
      <c r="C62" s="68"/>
      <c r="D62" s="36"/>
      <c r="E62" s="36"/>
      <c r="F62" s="31"/>
    </row>
    <row r="63" spans="1:6" x14ac:dyDescent="0.35">
      <c r="B63" s="36"/>
      <c r="C63" s="68"/>
      <c r="D63" s="36"/>
      <c r="E63" s="36"/>
      <c r="F63" s="31"/>
    </row>
  </sheetData>
  <mergeCells count="60">
    <mergeCell ref="B45:L45"/>
    <mergeCell ref="E10:U10"/>
    <mergeCell ref="E12:U12"/>
    <mergeCell ref="E13:U13"/>
    <mergeCell ref="E11:U11"/>
    <mergeCell ref="B36:L37"/>
    <mergeCell ref="A35:L35"/>
    <mergeCell ref="D30:E30"/>
    <mergeCell ref="D18:E18"/>
    <mergeCell ref="D19:E19"/>
    <mergeCell ref="D20:E20"/>
    <mergeCell ref="D21:E21"/>
    <mergeCell ref="D26:E26"/>
    <mergeCell ref="H16:H17"/>
    <mergeCell ref="D23:E23"/>
    <mergeCell ref="E7:U7"/>
    <mergeCell ref="E3:U5"/>
    <mergeCell ref="I15:AA15"/>
    <mergeCell ref="B16:B17"/>
    <mergeCell ref="D22:E22"/>
    <mergeCell ref="A13:B13"/>
    <mergeCell ref="A11:B11"/>
    <mergeCell ref="A12:B12"/>
    <mergeCell ref="E8:U8"/>
    <mergeCell ref="E9:U9"/>
    <mergeCell ref="A8:B8"/>
    <mergeCell ref="A10:B10"/>
    <mergeCell ref="A9:B9"/>
    <mergeCell ref="C16:C17"/>
    <mergeCell ref="B3:C3"/>
    <mergeCell ref="B4:C5"/>
    <mergeCell ref="D25:E25"/>
    <mergeCell ref="Z16:Z17"/>
    <mergeCell ref="D27:E27"/>
    <mergeCell ref="D28:E28"/>
    <mergeCell ref="D29:E29"/>
    <mergeCell ref="D16:E17"/>
    <mergeCell ref="G16:G17"/>
    <mergeCell ref="F16:F17"/>
    <mergeCell ref="O16:O17"/>
    <mergeCell ref="P16:P17"/>
    <mergeCell ref="Q16:Q17"/>
    <mergeCell ref="R16:R17"/>
    <mergeCell ref="S16:S17"/>
    <mergeCell ref="T16:T17"/>
    <mergeCell ref="D24:E24"/>
    <mergeCell ref="AD19:AH19"/>
    <mergeCell ref="A16:A17"/>
    <mergeCell ref="AA16:AA17"/>
    <mergeCell ref="I16:I17"/>
    <mergeCell ref="J16:J17"/>
    <mergeCell ref="K16:K17"/>
    <mergeCell ref="L16:L17"/>
    <mergeCell ref="M16:M17"/>
    <mergeCell ref="N16:N17"/>
    <mergeCell ref="U16:U17"/>
    <mergeCell ref="V16:V17"/>
    <mergeCell ref="W16:W17"/>
    <mergeCell ref="X16:X17"/>
    <mergeCell ref="Y16:Y17"/>
  </mergeCells>
  <phoneticPr fontId="2" type="noConversion"/>
  <hyperlinks>
    <hyperlink ref="B4:C5" r:id="rId1" display="U:\Construction Services\Infrastructure Delivery Operations\Compliance Reports" xr:uid="{79BA3F14-EB2A-4133-B6F9-8083B0030EE1}"/>
  </hyperlinks>
  <pageMargins left="0.70866141732283472" right="0.70866141732283472" top="0.74803149606299213" bottom="0.74803149606299213" header="0.31496062992125984" footer="0.31496062992125984"/>
  <pageSetup paperSize="9" scale="31" fitToHeight="0" orientation="landscape" r:id="rId2"/>
  <headerFooter>
    <oddFooter>&amp;LBuy Local Compliance Report August 2019</oddFooter>
  </headerFooter>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638F9-A376-4A84-BCB9-53F62F90B99A}">
  <sheetPr>
    <pageSetUpPr fitToPage="1"/>
  </sheetPr>
  <dimension ref="A1:AB63"/>
  <sheetViews>
    <sheetView topLeftCell="A4" zoomScale="90" zoomScaleNormal="90" workbookViewId="0">
      <selection activeCell="K34" sqref="K34"/>
    </sheetView>
  </sheetViews>
  <sheetFormatPr defaultColWidth="9.1796875" defaultRowHeight="14.5" x14ac:dyDescent="0.35"/>
  <cols>
    <col min="1" max="1" width="5.7265625" style="2" customWidth="1"/>
    <col min="2" max="2" width="29" style="2" customWidth="1"/>
    <col min="3" max="3" width="39.1796875" style="61" customWidth="1"/>
    <col min="4" max="4" width="1.26953125" style="2" customWidth="1"/>
    <col min="5" max="5" width="20" style="2" customWidth="1"/>
    <col min="6" max="6" width="18.81640625" style="2" customWidth="1"/>
    <col min="7" max="7" width="20.81640625" style="2" customWidth="1"/>
    <col min="8" max="8" width="52" style="61" customWidth="1"/>
    <col min="9" max="15" width="15.26953125" style="2" customWidth="1"/>
    <col min="16" max="19" width="15.26953125" style="2" hidden="1" customWidth="1"/>
    <col min="20" max="20" width="16.1796875" style="2" hidden="1" customWidth="1"/>
    <col min="21" max="21" width="23.54296875" style="2" customWidth="1"/>
    <col min="22" max="16384" width="9.1796875" style="2"/>
  </cols>
  <sheetData>
    <row r="1" spans="1:21" ht="28.5" thickBot="1" x14ac:dyDescent="0.4">
      <c r="A1" s="20"/>
      <c r="B1" s="20" t="s">
        <v>13</v>
      </c>
      <c r="C1" s="60"/>
      <c r="D1" s="21"/>
      <c r="E1" s="21"/>
      <c r="F1" s="21"/>
      <c r="G1" s="19"/>
      <c r="H1" s="60"/>
      <c r="I1" s="19"/>
      <c r="J1" s="20"/>
      <c r="K1" s="19"/>
      <c r="L1" s="19"/>
      <c r="M1" s="21"/>
      <c r="N1" s="21"/>
      <c r="O1" s="19"/>
    </row>
    <row r="2" spans="1:21" ht="4.5" customHeight="1" thickBot="1" x14ac:dyDescent="0.4"/>
    <row r="3" spans="1:21" ht="15.75" customHeight="1" x14ac:dyDescent="0.35">
      <c r="A3" s="22"/>
      <c r="B3" s="126" t="s">
        <v>44</v>
      </c>
      <c r="C3" s="126" t="s">
        <v>84</v>
      </c>
      <c r="D3" s="22"/>
      <c r="E3" s="129" t="s">
        <v>54</v>
      </c>
      <c r="F3" s="129"/>
      <c r="G3" s="129"/>
      <c r="H3" s="129"/>
      <c r="I3" s="129"/>
      <c r="J3" s="129"/>
      <c r="K3" s="129"/>
      <c r="L3" s="129"/>
      <c r="M3" s="129"/>
      <c r="N3" s="129"/>
      <c r="O3" s="129"/>
    </row>
    <row r="4" spans="1:21" ht="15.75" customHeight="1" x14ac:dyDescent="0.35">
      <c r="A4" s="22"/>
      <c r="B4" s="127"/>
      <c r="C4" s="127"/>
      <c r="D4" s="22"/>
      <c r="E4" s="129"/>
      <c r="F4" s="129"/>
      <c r="G4" s="129"/>
      <c r="H4" s="129"/>
      <c r="I4" s="129"/>
      <c r="J4" s="129"/>
      <c r="K4" s="129"/>
      <c r="L4" s="129"/>
      <c r="M4" s="129"/>
      <c r="N4" s="129"/>
      <c r="O4" s="129"/>
    </row>
    <row r="5" spans="1:21" ht="15.75" customHeight="1" thickBot="1" x14ac:dyDescent="0.4">
      <c r="A5" s="22"/>
      <c r="B5" s="128"/>
      <c r="C5" s="128"/>
      <c r="D5" s="22"/>
      <c r="E5" s="129"/>
      <c r="F5" s="129"/>
      <c r="G5" s="129"/>
      <c r="H5" s="129"/>
      <c r="I5" s="129"/>
      <c r="J5" s="129"/>
      <c r="K5" s="129"/>
      <c r="L5" s="129"/>
      <c r="M5" s="129"/>
      <c r="N5" s="129"/>
      <c r="O5" s="129"/>
    </row>
    <row r="6" spans="1:21" ht="5.25" customHeight="1" thickBot="1" x14ac:dyDescent="0.4"/>
    <row r="7" spans="1:21" ht="15" thickBot="1" x14ac:dyDescent="0.4">
      <c r="A7" s="24"/>
      <c r="B7" s="25"/>
      <c r="C7" s="62"/>
      <c r="E7" s="94" t="s">
        <v>14</v>
      </c>
      <c r="F7" s="94"/>
      <c r="G7" s="94"/>
      <c r="H7" s="94"/>
      <c r="I7" s="94"/>
      <c r="J7" s="94"/>
      <c r="K7" s="94"/>
      <c r="L7" s="94"/>
      <c r="M7" s="94"/>
      <c r="N7" s="94"/>
      <c r="O7" s="95"/>
    </row>
    <row r="8" spans="1:21" x14ac:dyDescent="0.35">
      <c r="A8" s="109" t="s">
        <v>8</v>
      </c>
      <c r="B8" s="110"/>
      <c r="C8" s="71" t="s">
        <v>59</v>
      </c>
      <c r="E8" s="103" t="s">
        <v>57</v>
      </c>
      <c r="F8" s="104"/>
      <c r="G8" s="104"/>
      <c r="H8" s="104"/>
      <c r="I8" s="104"/>
      <c r="J8" s="104"/>
      <c r="K8" s="104"/>
      <c r="L8" s="104"/>
      <c r="M8" s="104"/>
      <c r="N8" s="104"/>
      <c r="O8" s="105"/>
    </row>
    <row r="9" spans="1:21" x14ac:dyDescent="0.35">
      <c r="A9" s="101" t="s">
        <v>9</v>
      </c>
      <c r="B9" s="102"/>
      <c r="C9" s="72">
        <v>12345678</v>
      </c>
      <c r="D9" s="10"/>
      <c r="E9" s="106" t="s">
        <v>58</v>
      </c>
      <c r="F9" s="107"/>
      <c r="G9" s="107"/>
      <c r="H9" s="107"/>
      <c r="I9" s="107"/>
      <c r="J9" s="107"/>
      <c r="K9" s="107"/>
      <c r="L9" s="107"/>
      <c r="M9" s="107"/>
      <c r="N9" s="107"/>
      <c r="O9" s="108"/>
      <c r="P9" s="3"/>
      <c r="Q9" s="3"/>
      <c r="R9" s="3"/>
      <c r="S9" s="3"/>
      <c r="T9" s="3"/>
      <c r="U9" s="17"/>
    </row>
    <row r="10" spans="1:21" x14ac:dyDescent="0.35">
      <c r="A10" s="101" t="s">
        <v>5</v>
      </c>
      <c r="B10" s="102" t="s">
        <v>5</v>
      </c>
      <c r="C10" s="72" t="s">
        <v>60</v>
      </c>
      <c r="D10" s="10"/>
      <c r="E10" s="114" t="s">
        <v>43</v>
      </c>
      <c r="F10" s="115"/>
      <c r="G10" s="115"/>
      <c r="H10" s="115"/>
      <c r="I10" s="115"/>
      <c r="J10" s="115"/>
      <c r="K10" s="115"/>
      <c r="L10" s="115"/>
      <c r="M10" s="115"/>
      <c r="N10" s="115"/>
      <c r="O10" s="116"/>
      <c r="P10" s="3"/>
      <c r="Q10" s="3"/>
      <c r="R10" s="3"/>
      <c r="S10" s="3"/>
      <c r="T10" s="3"/>
      <c r="U10" s="17"/>
    </row>
    <row r="11" spans="1:21" x14ac:dyDescent="0.35">
      <c r="A11" s="101" t="s">
        <v>1</v>
      </c>
      <c r="B11" s="102"/>
      <c r="C11" s="72" t="s">
        <v>61</v>
      </c>
      <c r="D11" s="10"/>
      <c r="E11" s="114" t="s">
        <v>45</v>
      </c>
      <c r="F11" s="115"/>
      <c r="G11" s="115"/>
      <c r="H11" s="115"/>
      <c r="I11" s="115"/>
      <c r="J11" s="115"/>
      <c r="K11" s="115"/>
      <c r="L11" s="115"/>
      <c r="M11" s="115"/>
      <c r="N11" s="115"/>
      <c r="O11" s="116"/>
      <c r="Q11" s="16"/>
      <c r="R11" s="16"/>
      <c r="S11" s="16"/>
      <c r="T11" s="3"/>
      <c r="U11" s="3"/>
    </row>
    <row r="12" spans="1:21" ht="15" customHeight="1" x14ac:dyDescent="0.35">
      <c r="A12" s="101" t="s">
        <v>6</v>
      </c>
      <c r="B12" s="102"/>
      <c r="C12" s="72">
        <v>5</v>
      </c>
      <c r="D12" s="10"/>
      <c r="E12" s="114" t="s">
        <v>46</v>
      </c>
      <c r="F12" s="115"/>
      <c r="G12" s="115"/>
      <c r="H12" s="115"/>
      <c r="I12" s="115"/>
      <c r="J12" s="115"/>
      <c r="K12" s="115"/>
      <c r="L12" s="115"/>
      <c r="M12" s="115"/>
      <c r="N12" s="115"/>
      <c r="O12" s="116"/>
      <c r="Q12" s="16"/>
      <c r="R12" s="16"/>
      <c r="S12" s="16"/>
      <c r="T12" s="3"/>
      <c r="U12" s="3"/>
    </row>
    <row r="13" spans="1:21" ht="15" thickBot="1" x14ac:dyDescent="0.4">
      <c r="A13" s="99" t="s">
        <v>10</v>
      </c>
      <c r="B13" s="100"/>
      <c r="C13" s="73">
        <v>6000000</v>
      </c>
      <c r="D13" s="26"/>
      <c r="E13" s="117" t="s">
        <v>47</v>
      </c>
      <c r="F13" s="118"/>
      <c r="G13" s="118"/>
      <c r="H13" s="118"/>
      <c r="I13" s="118"/>
      <c r="J13" s="118"/>
      <c r="K13" s="118"/>
      <c r="L13" s="118"/>
      <c r="M13" s="118"/>
      <c r="N13" s="118"/>
      <c r="O13" s="119"/>
      <c r="P13" s="18"/>
      <c r="Q13" s="18"/>
      <c r="R13" s="18"/>
      <c r="S13" s="18"/>
      <c r="T13" s="3"/>
      <c r="U13" s="3"/>
    </row>
    <row r="14" spans="1:21" ht="7.5" customHeight="1" thickBot="1" x14ac:dyDescent="0.4">
      <c r="C14" s="64"/>
      <c r="D14" s="13"/>
      <c r="E14" s="13"/>
      <c r="F14" s="5"/>
      <c r="K14" s="14"/>
      <c r="L14" s="14"/>
      <c r="M14" s="14"/>
      <c r="N14" s="14"/>
      <c r="O14" s="14"/>
      <c r="P14" s="14"/>
      <c r="Q14" s="14"/>
      <c r="R14" s="14"/>
      <c r="S14" s="4"/>
    </row>
    <row r="15" spans="1:21" ht="15.75" customHeight="1" thickBot="1" x14ac:dyDescent="0.4">
      <c r="C15" s="65"/>
      <c r="D15" s="13"/>
      <c r="E15" s="13"/>
      <c r="F15" s="13"/>
      <c r="I15" s="97" t="s">
        <v>28</v>
      </c>
      <c r="J15" s="98"/>
      <c r="K15" s="98"/>
      <c r="L15" s="98"/>
      <c r="M15" s="98"/>
      <c r="N15" s="98"/>
      <c r="O15" s="98"/>
      <c r="P15" s="98"/>
      <c r="Q15" s="98"/>
      <c r="R15" s="98"/>
      <c r="S15" s="98"/>
      <c r="T15" s="98"/>
      <c r="U15" s="98"/>
    </row>
    <row r="16" spans="1:21" s="6" customFormat="1" ht="50.25" customHeight="1" x14ac:dyDescent="0.3">
      <c r="A16" s="80" t="s">
        <v>0</v>
      </c>
      <c r="B16" s="80" t="s">
        <v>15</v>
      </c>
      <c r="C16" s="80" t="s">
        <v>16</v>
      </c>
      <c r="D16" s="89" t="s">
        <v>17</v>
      </c>
      <c r="E16" s="90"/>
      <c r="F16" s="93" t="s">
        <v>53</v>
      </c>
      <c r="G16" s="93" t="s">
        <v>79</v>
      </c>
      <c r="H16" s="80" t="s">
        <v>19</v>
      </c>
      <c r="I16" s="83">
        <v>43845</v>
      </c>
      <c r="J16" s="83">
        <v>43876</v>
      </c>
      <c r="K16" s="83">
        <v>43905</v>
      </c>
      <c r="L16" s="83">
        <v>43936</v>
      </c>
      <c r="M16" s="83">
        <v>43966</v>
      </c>
      <c r="N16" s="83" t="s">
        <v>21</v>
      </c>
      <c r="O16" s="83" t="s">
        <v>21</v>
      </c>
      <c r="P16" s="83" t="s">
        <v>21</v>
      </c>
      <c r="Q16" s="83" t="s">
        <v>21</v>
      </c>
      <c r="R16" s="83" t="s">
        <v>21</v>
      </c>
      <c r="S16" s="83" t="s">
        <v>21</v>
      </c>
      <c r="T16" s="83" t="s">
        <v>21</v>
      </c>
      <c r="U16" s="82" t="s">
        <v>11</v>
      </c>
    </row>
    <row r="17" spans="1:28" s="6" customFormat="1" ht="50.25" customHeight="1" x14ac:dyDescent="0.3">
      <c r="A17" s="81"/>
      <c r="B17" s="81"/>
      <c r="C17" s="81"/>
      <c r="D17" s="91"/>
      <c r="E17" s="92"/>
      <c r="F17" s="81"/>
      <c r="G17" s="81"/>
      <c r="H17" s="81"/>
      <c r="I17" s="84"/>
      <c r="J17" s="84"/>
      <c r="K17" s="84"/>
      <c r="L17" s="84"/>
      <c r="M17" s="84"/>
      <c r="N17" s="84"/>
      <c r="O17" s="84"/>
      <c r="P17" s="84"/>
      <c r="Q17" s="84"/>
      <c r="R17" s="84"/>
      <c r="S17" s="84"/>
      <c r="T17" s="84"/>
      <c r="U17" s="81"/>
    </row>
    <row r="18" spans="1:28" s="4" customFormat="1" ht="34.5" x14ac:dyDescent="0.3">
      <c r="A18" s="23">
        <v>1</v>
      </c>
      <c r="B18" s="23" t="s">
        <v>63</v>
      </c>
      <c r="C18" s="63" t="s">
        <v>64</v>
      </c>
      <c r="D18" s="124" t="s">
        <v>61</v>
      </c>
      <c r="E18" s="125"/>
      <c r="F18" s="56">
        <v>55120</v>
      </c>
      <c r="G18" s="30" t="s">
        <v>72</v>
      </c>
      <c r="H18" s="63" t="s">
        <v>74</v>
      </c>
      <c r="I18" s="56">
        <v>0</v>
      </c>
      <c r="J18" s="56">
        <v>0</v>
      </c>
      <c r="K18" s="56">
        <v>0</v>
      </c>
      <c r="L18" s="56">
        <v>0</v>
      </c>
      <c r="M18" s="56">
        <v>0</v>
      </c>
      <c r="N18" s="56"/>
      <c r="O18" s="56"/>
      <c r="P18" s="56"/>
      <c r="Q18" s="56"/>
      <c r="R18" s="56"/>
      <c r="S18" s="56"/>
      <c r="T18" s="56"/>
      <c r="U18" s="44">
        <f t="shared" ref="U18:U29" si="0">SUM(I18:T18)</f>
        <v>0</v>
      </c>
      <c r="X18" s="8"/>
    </row>
    <row r="19" spans="1:28" s="4" customFormat="1" ht="16.5" customHeight="1" x14ac:dyDescent="0.3">
      <c r="A19" s="23">
        <v>2</v>
      </c>
      <c r="B19" s="23" t="s">
        <v>62</v>
      </c>
      <c r="C19" s="63" t="s">
        <v>65</v>
      </c>
      <c r="D19" s="85" t="s">
        <v>61</v>
      </c>
      <c r="E19" s="86"/>
      <c r="F19" s="56">
        <v>120553</v>
      </c>
      <c r="G19" s="30" t="s">
        <v>72</v>
      </c>
      <c r="H19" s="63"/>
      <c r="I19" s="56">
        <v>0</v>
      </c>
      <c r="J19" s="56"/>
      <c r="K19" s="56">
        <v>12973</v>
      </c>
      <c r="L19" s="56">
        <v>50493</v>
      </c>
      <c r="M19" s="56">
        <v>85310</v>
      </c>
      <c r="N19" s="56"/>
      <c r="O19" s="56"/>
      <c r="P19" s="56"/>
      <c r="Q19" s="56"/>
      <c r="R19" s="56"/>
      <c r="S19" s="56"/>
      <c r="T19" s="56"/>
      <c r="U19" s="44">
        <f t="shared" si="0"/>
        <v>148776</v>
      </c>
      <c r="X19" s="78"/>
      <c r="Y19" s="79"/>
      <c r="Z19" s="79"/>
      <c r="AA19" s="79"/>
      <c r="AB19" s="79"/>
    </row>
    <row r="20" spans="1:28" s="4" customFormat="1" ht="34.5" x14ac:dyDescent="0.3">
      <c r="A20" s="23">
        <v>3</v>
      </c>
      <c r="B20" s="23" t="s">
        <v>71</v>
      </c>
      <c r="C20" s="63" t="s">
        <v>66</v>
      </c>
      <c r="D20" s="85" t="s">
        <v>61</v>
      </c>
      <c r="E20" s="86"/>
      <c r="F20" s="56">
        <v>206987</v>
      </c>
      <c r="G20" s="30" t="s">
        <v>72</v>
      </c>
      <c r="H20" s="63" t="s">
        <v>77</v>
      </c>
      <c r="I20" s="56">
        <v>53054</v>
      </c>
      <c r="J20" s="56">
        <v>150384</v>
      </c>
      <c r="K20" s="56"/>
      <c r="L20" s="56"/>
      <c r="M20" s="56"/>
      <c r="N20" s="56"/>
      <c r="O20" s="56"/>
      <c r="P20" s="56"/>
      <c r="Q20" s="56"/>
      <c r="R20" s="56"/>
      <c r="S20" s="56"/>
      <c r="T20" s="56"/>
      <c r="U20" s="44">
        <f t="shared" si="0"/>
        <v>203438</v>
      </c>
    </row>
    <row r="21" spans="1:28" s="4" customFormat="1" ht="16.5" customHeight="1" x14ac:dyDescent="0.3">
      <c r="A21" s="23">
        <v>4</v>
      </c>
      <c r="B21" s="23" t="s">
        <v>69</v>
      </c>
      <c r="C21" s="63" t="s">
        <v>70</v>
      </c>
      <c r="D21" s="85" t="s">
        <v>61</v>
      </c>
      <c r="E21" s="86"/>
      <c r="F21" s="56">
        <v>300000</v>
      </c>
      <c r="G21" s="30" t="s">
        <v>72</v>
      </c>
      <c r="H21" s="63"/>
      <c r="I21" s="56"/>
      <c r="J21" s="56">
        <v>268203</v>
      </c>
      <c r="K21" s="56">
        <v>29761</v>
      </c>
      <c r="L21" s="56">
        <v>3510</v>
      </c>
      <c r="M21" s="56">
        <v>14325</v>
      </c>
      <c r="N21" s="56"/>
      <c r="O21" s="56"/>
      <c r="P21" s="56"/>
      <c r="Q21" s="56"/>
      <c r="R21" s="56"/>
      <c r="S21" s="56"/>
      <c r="T21" s="56"/>
      <c r="U21" s="44">
        <f t="shared" si="0"/>
        <v>315799</v>
      </c>
      <c r="X21" s="9"/>
    </row>
    <row r="22" spans="1:28" s="4" customFormat="1" ht="16.5" customHeight="1" x14ac:dyDescent="0.3">
      <c r="A22" s="23">
        <v>5</v>
      </c>
      <c r="B22" s="23" t="s">
        <v>67</v>
      </c>
      <c r="C22" s="63" t="s">
        <v>68</v>
      </c>
      <c r="D22" s="85" t="s">
        <v>61</v>
      </c>
      <c r="E22" s="86"/>
      <c r="F22" s="56">
        <v>10000</v>
      </c>
      <c r="G22" s="30" t="s">
        <v>73</v>
      </c>
      <c r="H22" s="63"/>
      <c r="I22" s="56">
        <v>8362</v>
      </c>
      <c r="J22" s="56">
        <v>1069</v>
      </c>
      <c r="K22" s="56"/>
      <c r="L22" s="56"/>
      <c r="M22" s="56"/>
      <c r="N22" s="56"/>
      <c r="O22" s="56"/>
      <c r="P22" s="56"/>
      <c r="Q22" s="56"/>
      <c r="R22" s="56"/>
      <c r="S22" s="56"/>
      <c r="T22" s="56"/>
      <c r="U22" s="44">
        <f t="shared" si="0"/>
        <v>9431</v>
      </c>
    </row>
    <row r="23" spans="1:28" s="4" customFormat="1" ht="16.5" customHeight="1" x14ac:dyDescent="0.3">
      <c r="A23" s="23">
        <v>6</v>
      </c>
      <c r="B23" s="23" t="s">
        <v>63</v>
      </c>
      <c r="C23" s="63" t="s">
        <v>75</v>
      </c>
      <c r="D23" s="85" t="s">
        <v>61</v>
      </c>
      <c r="E23" s="86"/>
      <c r="F23" s="56" t="s">
        <v>78</v>
      </c>
      <c r="G23" s="30" t="s">
        <v>72</v>
      </c>
      <c r="H23" s="63" t="s">
        <v>80</v>
      </c>
      <c r="I23" s="56"/>
      <c r="J23" s="56">
        <v>22657</v>
      </c>
      <c r="K23" s="56">
        <v>45463</v>
      </c>
      <c r="L23" s="56"/>
      <c r="M23" s="56"/>
      <c r="N23" s="56"/>
      <c r="O23" s="56"/>
      <c r="P23" s="56"/>
      <c r="Q23" s="56"/>
      <c r="R23" s="56"/>
      <c r="S23" s="56"/>
      <c r="T23" s="56"/>
      <c r="U23" s="44">
        <f t="shared" si="0"/>
        <v>68120</v>
      </c>
    </row>
    <row r="24" spans="1:28" s="4" customFormat="1" ht="16.5" customHeight="1" x14ac:dyDescent="0.3">
      <c r="A24" s="23">
        <v>7</v>
      </c>
      <c r="B24" s="23" t="s">
        <v>83</v>
      </c>
      <c r="C24" s="63" t="s">
        <v>81</v>
      </c>
      <c r="D24" s="85" t="s">
        <v>82</v>
      </c>
      <c r="E24" s="86"/>
      <c r="F24" s="56" t="s">
        <v>76</v>
      </c>
      <c r="G24" s="30" t="s">
        <v>72</v>
      </c>
      <c r="H24" s="63"/>
      <c r="I24" s="56">
        <v>0</v>
      </c>
      <c r="J24" s="56">
        <v>1359</v>
      </c>
      <c r="K24" s="56">
        <v>3154</v>
      </c>
      <c r="L24" s="56">
        <v>4623</v>
      </c>
      <c r="M24" s="56"/>
      <c r="N24" s="56"/>
      <c r="O24" s="56"/>
      <c r="P24" s="56"/>
      <c r="Q24" s="56"/>
      <c r="R24" s="56"/>
      <c r="S24" s="56"/>
      <c r="T24" s="56"/>
      <c r="U24" s="44">
        <f t="shared" si="0"/>
        <v>9136</v>
      </c>
    </row>
    <row r="25" spans="1:28" s="4" customFormat="1" ht="16.5" customHeight="1" x14ac:dyDescent="0.3">
      <c r="A25" s="23">
        <v>8</v>
      </c>
      <c r="B25" s="23"/>
      <c r="C25" s="63"/>
      <c r="D25" s="85"/>
      <c r="E25" s="86"/>
      <c r="F25" s="56"/>
      <c r="G25" s="23"/>
      <c r="H25" s="63"/>
      <c r="I25" s="56"/>
      <c r="J25" s="56"/>
      <c r="K25" s="56"/>
      <c r="L25" s="56"/>
      <c r="M25" s="56"/>
      <c r="N25" s="56"/>
      <c r="O25" s="56"/>
      <c r="P25" s="56"/>
      <c r="Q25" s="56"/>
      <c r="R25" s="56"/>
      <c r="S25" s="56"/>
      <c r="T25" s="56"/>
      <c r="U25" s="44">
        <f t="shared" si="0"/>
        <v>0</v>
      </c>
    </row>
    <row r="26" spans="1:28" s="4" customFormat="1" ht="16.5" customHeight="1" x14ac:dyDescent="0.3">
      <c r="A26" s="23">
        <v>9</v>
      </c>
      <c r="B26" s="23"/>
      <c r="C26" s="63"/>
      <c r="D26" s="85"/>
      <c r="E26" s="86"/>
      <c r="F26" s="56"/>
      <c r="G26" s="23"/>
      <c r="H26" s="63"/>
      <c r="I26" s="56"/>
      <c r="J26" s="56"/>
      <c r="K26" s="56"/>
      <c r="L26" s="56"/>
      <c r="M26" s="56"/>
      <c r="N26" s="56"/>
      <c r="O26" s="56"/>
      <c r="P26" s="56"/>
      <c r="Q26" s="56"/>
      <c r="R26" s="56"/>
      <c r="S26" s="56"/>
      <c r="T26" s="56"/>
      <c r="U26" s="44">
        <f t="shared" si="0"/>
        <v>0</v>
      </c>
    </row>
    <row r="27" spans="1:28" s="4" customFormat="1" ht="16.5" customHeight="1" x14ac:dyDescent="0.3">
      <c r="A27" s="23">
        <v>10</v>
      </c>
      <c r="B27" s="23"/>
      <c r="C27" s="63"/>
      <c r="D27" s="85"/>
      <c r="E27" s="86"/>
      <c r="F27" s="56"/>
      <c r="G27" s="23"/>
      <c r="H27" s="63"/>
      <c r="I27" s="56"/>
      <c r="J27" s="56"/>
      <c r="K27" s="56"/>
      <c r="L27" s="56"/>
      <c r="M27" s="56"/>
      <c r="N27" s="56"/>
      <c r="O27" s="56"/>
      <c r="P27" s="56"/>
      <c r="Q27" s="56"/>
      <c r="R27" s="56"/>
      <c r="S27" s="56"/>
      <c r="T27" s="56"/>
      <c r="U27" s="44">
        <f t="shared" si="0"/>
        <v>0</v>
      </c>
    </row>
    <row r="28" spans="1:28" s="4" customFormat="1" ht="16.5" customHeight="1" x14ac:dyDescent="0.3">
      <c r="A28" s="23">
        <v>11</v>
      </c>
      <c r="B28" s="23"/>
      <c r="C28" s="63"/>
      <c r="D28" s="85"/>
      <c r="E28" s="86"/>
      <c r="F28" s="56"/>
      <c r="G28" s="23"/>
      <c r="H28" s="63"/>
      <c r="I28" s="56"/>
      <c r="J28" s="56"/>
      <c r="K28" s="56"/>
      <c r="L28" s="56"/>
      <c r="M28" s="56"/>
      <c r="N28" s="56"/>
      <c r="O28" s="56"/>
      <c r="P28" s="56"/>
      <c r="Q28" s="56"/>
      <c r="R28" s="56"/>
      <c r="S28" s="56"/>
      <c r="T28" s="56"/>
      <c r="U28" s="44">
        <f t="shared" si="0"/>
        <v>0</v>
      </c>
    </row>
    <row r="29" spans="1:28" s="4" customFormat="1" ht="16.5" customHeight="1" x14ac:dyDescent="0.3">
      <c r="A29" s="23">
        <v>12</v>
      </c>
      <c r="B29" s="23"/>
      <c r="C29" s="63"/>
      <c r="D29" s="87"/>
      <c r="E29" s="88"/>
      <c r="F29" s="56"/>
      <c r="G29" s="23"/>
      <c r="H29" s="63"/>
      <c r="I29" s="56"/>
      <c r="J29" s="56"/>
      <c r="K29" s="56"/>
      <c r="L29" s="56"/>
      <c r="M29" s="56"/>
      <c r="N29" s="56"/>
      <c r="O29" s="56"/>
      <c r="P29" s="56"/>
      <c r="Q29" s="56"/>
      <c r="R29" s="56"/>
      <c r="S29" s="56"/>
      <c r="T29" s="56"/>
      <c r="U29" s="44">
        <f t="shared" si="0"/>
        <v>0</v>
      </c>
    </row>
    <row r="30" spans="1:28" s="32" customFormat="1" ht="30.65" customHeight="1" x14ac:dyDescent="0.25">
      <c r="B30" s="41"/>
      <c r="C30" s="41"/>
      <c r="D30" s="122" t="s">
        <v>56</v>
      </c>
      <c r="E30" s="123"/>
      <c r="F30" s="42">
        <f>SUM(F18:F29)</f>
        <v>692660</v>
      </c>
      <c r="G30" s="53"/>
      <c r="H30" s="70" t="s">
        <v>55</v>
      </c>
      <c r="I30" s="44">
        <f>SUM(I18:I29)</f>
        <v>61416</v>
      </c>
      <c r="J30" s="44">
        <f>SUM(J18:J29)</f>
        <v>443672</v>
      </c>
      <c r="K30" s="44">
        <f>SUM(K18:K29)</f>
        <v>91351</v>
      </c>
      <c r="L30" s="44">
        <f t="shared" ref="L30:U30" si="1">SUM(L18:L29)</f>
        <v>58626</v>
      </c>
      <c r="M30" s="44">
        <f t="shared" si="1"/>
        <v>99635</v>
      </c>
      <c r="N30" s="44">
        <f t="shared" si="1"/>
        <v>0</v>
      </c>
      <c r="O30" s="44">
        <f t="shared" si="1"/>
        <v>0</v>
      </c>
      <c r="P30" s="44">
        <f t="shared" si="1"/>
        <v>0</v>
      </c>
      <c r="Q30" s="44">
        <f t="shared" si="1"/>
        <v>0</v>
      </c>
      <c r="R30" s="44">
        <f t="shared" si="1"/>
        <v>0</v>
      </c>
      <c r="S30" s="44">
        <f t="shared" si="1"/>
        <v>0</v>
      </c>
      <c r="T30" s="44">
        <f t="shared" si="1"/>
        <v>0</v>
      </c>
      <c r="U30" s="44">
        <f t="shared" si="1"/>
        <v>754700</v>
      </c>
    </row>
    <row r="31" spans="1:28" s="4" customFormat="1" ht="30.65" hidden="1" customHeight="1" x14ac:dyDescent="0.3">
      <c r="B31" s="15"/>
      <c r="C31" s="15"/>
      <c r="D31" s="41"/>
      <c r="E31" s="41"/>
      <c r="F31" s="41"/>
      <c r="G31" s="32"/>
      <c r="H31" s="43" t="s">
        <v>7</v>
      </c>
      <c r="I31" s="44">
        <f>SUM(I18:I23)</f>
        <v>61416</v>
      </c>
      <c r="J31" s="44">
        <f t="shared" ref="J31:T31" si="2">SUM(J18:J23)+I31</f>
        <v>503729</v>
      </c>
      <c r="K31" s="44">
        <f t="shared" si="2"/>
        <v>591926</v>
      </c>
      <c r="L31" s="44">
        <f t="shared" si="2"/>
        <v>645929</v>
      </c>
      <c r="M31" s="44">
        <f t="shared" si="2"/>
        <v>745564</v>
      </c>
      <c r="N31" s="44">
        <f t="shared" si="2"/>
        <v>745564</v>
      </c>
      <c r="O31" s="44">
        <f t="shared" si="2"/>
        <v>745564</v>
      </c>
      <c r="P31" s="44">
        <f t="shared" si="2"/>
        <v>745564</v>
      </c>
      <c r="Q31" s="44">
        <f t="shared" si="2"/>
        <v>745564</v>
      </c>
      <c r="R31" s="44">
        <f t="shared" si="2"/>
        <v>745564</v>
      </c>
      <c r="S31" s="44">
        <f t="shared" si="2"/>
        <v>745564</v>
      </c>
      <c r="T31" s="44">
        <f t="shared" si="2"/>
        <v>745564</v>
      </c>
      <c r="U31" s="54" t="s">
        <v>3</v>
      </c>
    </row>
    <row r="32" spans="1:28" ht="30.65" hidden="1" customHeight="1" x14ac:dyDescent="0.35">
      <c r="B32" s="15"/>
      <c r="C32" s="15"/>
      <c r="D32" s="41"/>
      <c r="E32" s="41"/>
      <c r="F32" s="41"/>
      <c r="G32" s="32"/>
      <c r="H32" s="43" t="s">
        <v>4</v>
      </c>
      <c r="I32" s="44">
        <f>(F30/$C$12)</f>
        <v>138532</v>
      </c>
      <c r="J32" s="44">
        <f t="shared" ref="J32:T32" si="3">I32+($F$30/$C$12)</f>
        <v>277064</v>
      </c>
      <c r="K32" s="44">
        <f t="shared" si="3"/>
        <v>415596</v>
      </c>
      <c r="L32" s="44">
        <f t="shared" si="3"/>
        <v>554128</v>
      </c>
      <c r="M32" s="44">
        <f t="shared" si="3"/>
        <v>692660</v>
      </c>
      <c r="N32" s="44">
        <f t="shared" si="3"/>
        <v>831192</v>
      </c>
      <c r="O32" s="44">
        <f t="shared" si="3"/>
        <v>969724</v>
      </c>
      <c r="P32" s="44">
        <f t="shared" si="3"/>
        <v>1108256</v>
      </c>
      <c r="Q32" s="44">
        <f t="shared" si="3"/>
        <v>1246788</v>
      </c>
      <c r="R32" s="44">
        <f t="shared" si="3"/>
        <v>1385320</v>
      </c>
      <c r="S32" s="44">
        <f t="shared" si="3"/>
        <v>1523852</v>
      </c>
      <c r="T32" s="44">
        <f t="shared" si="3"/>
        <v>1662384</v>
      </c>
      <c r="U32" s="54" t="s">
        <v>4</v>
      </c>
    </row>
    <row r="33" spans="1:21" ht="30.65" hidden="1" customHeight="1" x14ac:dyDescent="0.35">
      <c r="B33" s="15"/>
      <c r="C33" s="15"/>
      <c r="D33" s="41"/>
      <c r="E33" s="41"/>
      <c r="F33" s="41"/>
      <c r="G33" s="32"/>
      <c r="H33" s="43" t="s">
        <v>12</v>
      </c>
      <c r="I33" s="55">
        <f>I30</f>
        <v>61416</v>
      </c>
      <c r="J33" s="55">
        <f t="shared" ref="J33:T33" si="4">I33+J30</f>
        <v>505088</v>
      </c>
      <c r="K33" s="55">
        <f t="shared" si="4"/>
        <v>596439</v>
      </c>
      <c r="L33" s="55">
        <f t="shared" si="4"/>
        <v>655065</v>
      </c>
      <c r="M33" s="55">
        <f t="shared" si="4"/>
        <v>754700</v>
      </c>
      <c r="N33" s="55">
        <f t="shared" si="4"/>
        <v>754700</v>
      </c>
      <c r="O33" s="55">
        <f t="shared" si="4"/>
        <v>754700</v>
      </c>
      <c r="P33" s="55">
        <f>O33+P30</f>
        <v>754700</v>
      </c>
      <c r="Q33" s="55">
        <f t="shared" si="4"/>
        <v>754700</v>
      </c>
      <c r="R33" s="55">
        <f t="shared" si="4"/>
        <v>754700</v>
      </c>
      <c r="S33" s="55">
        <f t="shared" si="4"/>
        <v>754700</v>
      </c>
      <c r="T33" s="55">
        <f t="shared" si="4"/>
        <v>754700</v>
      </c>
      <c r="U33" s="54" t="s">
        <v>2</v>
      </c>
    </row>
    <row r="34" spans="1:21" ht="6" customHeight="1" x14ac:dyDescent="0.35">
      <c r="D34" s="32"/>
      <c r="E34" s="32"/>
      <c r="F34" s="32"/>
      <c r="G34" s="32"/>
      <c r="H34" s="69"/>
      <c r="I34" s="32"/>
      <c r="J34" s="32"/>
      <c r="K34" s="32"/>
      <c r="L34" s="32"/>
      <c r="M34" s="32"/>
      <c r="N34" s="32"/>
      <c r="O34" s="32"/>
      <c r="P34" s="32"/>
      <c r="Q34" s="32"/>
      <c r="R34" s="32"/>
      <c r="S34" s="32"/>
      <c r="T34" s="32"/>
      <c r="U34" s="32"/>
    </row>
    <row r="35" spans="1:21" ht="20.25" customHeight="1" thickBot="1" x14ac:dyDescent="0.4">
      <c r="A35" s="120" t="s">
        <v>20</v>
      </c>
      <c r="B35" s="120"/>
      <c r="C35" s="120"/>
      <c r="D35" s="120"/>
      <c r="E35" s="120"/>
      <c r="F35" s="120"/>
      <c r="G35" s="120"/>
      <c r="H35" s="120"/>
      <c r="I35" s="120"/>
      <c r="J35" s="120"/>
      <c r="K35" s="120"/>
      <c r="L35" s="121"/>
      <c r="M35" s="10"/>
      <c r="N35" s="10"/>
      <c r="O35" s="10"/>
      <c r="P35" s="10"/>
      <c r="Q35" s="10"/>
      <c r="R35" s="10"/>
      <c r="S35" s="10"/>
      <c r="T35" s="10"/>
      <c r="U35" s="10"/>
    </row>
    <row r="36" spans="1:21" ht="15" customHeight="1" x14ac:dyDescent="0.35">
      <c r="A36" s="27"/>
      <c r="B36" s="104" t="s">
        <v>23</v>
      </c>
      <c r="C36" s="104"/>
      <c r="D36" s="104"/>
      <c r="E36" s="104"/>
      <c r="F36" s="104"/>
      <c r="G36" s="104"/>
      <c r="H36" s="104"/>
      <c r="I36" s="104"/>
      <c r="J36" s="104"/>
      <c r="K36" s="104"/>
      <c r="L36" s="105"/>
      <c r="M36" s="10"/>
      <c r="N36" s="10"/>
      <c r="O36" s="10"/>
      <c r="P36" s="10"/>
      <c r="Q36" s="10"/>
      <c r="R36" s="10"/>
      <c r="S36" s="10"/>
      <c r="T36" s="10"/>
      <c r="U36" s="10"/>
    </row>
    <row r="37" spans="1:21" ht="15" customHeight="1" x14ac:dyDescent="0.35">
      <c r="A37" s="28"/>
      <c r="B37" s="107"/>
      <c r="C37" s="107"/>
      <c r="D37" s="107"/>
      <c r="E37" s="107"/>
      <c r="F37" s="107"/>
      <c r="G37" s="107"/>
      <c r="H37" s="107"/>
      <c r="I37" s="107"/>
      <c r="J37" s="107"/>
      <c r="K37" s="107"/>
      <c r="L37" s="108"/>
      <c r="M37" s="10"/>
      <c r="N37" s="10"/>
      <c r="O37" s="10"/>
      <c r="P37" s="10"/>
      <c r="Q37" s="10"/>
      <c r="R37" s="10"/>
      <c r="S37" s="10"/>
      <c r="T37" s="10"/>
      <c r="U37" s="10"/>
    </row>
    <row r="38" spans="1:21" ht="15" customHeight="1" x14ac:dyDescent="0.35">
      <c r="A38" s="28"/>
      <c r="B38" s="46" t="s">
        <v>24</v>
      </c>
      <c r="C38" s="66"/>
      <c r="D38" s="40"/>
      <c r="E38" s="40"/>
      <c r="F38" s="40"/>
      <c r="G38" s="40"/>
      <c r="H38" s="67"/>
      <c r="I38" s="40"/>
      <c r="J38" s="40"/>
      <c r="K38" s="40"/>
      <c r="L38" s="29"/>
      <c r="M38" s="10"/>
      <c r="N38" s="10"/>
      <c r="O38" s="10"/>
      <c r="P38" s="10"/>
      <c r="Q38" s="10"/>
      <c r="R38" s="10"/>
      <c r="S38" s="10"/>
      <c r="T38" s="10"/>
      <c r="U38" s="10"/>
    </row>
    <row r="39" spans="1:21" ht="15" customHeight="1" x14ac:dyDescent="0.35">
      <c r="A39" s="28"/>
      <c r="B39" s="46"/>
      <c r="C39" s="67"/>
      <c r="D39" s="40"/>
      <c r="E39" s="40"/>
      <c r="F39" s="40"/>
      <c r="G39" s="40"/>
      <c r="H39" s="67"/>
      <c r="I39" s="40"/>
      <c r="J39" s="40"/>
      <c r="K39" s="40"/>
      <c r="L39" s="29"/>
      <c r="M39" s="10"/>
      <c r="N39" s="10"/>
      <c r="O39" s="10"/>
      <c r="P39" s="10"/>
      <c r="Q39" s="10"/>
      <c r="R39" s="10"/>
      <c r="S39" s="10"/>
      <c r="T39" s="10"/>
      <c r="U39" s="10"/>
    </row>
    <row r="40" spans="1:21" ht="15" customHeight="1" x14ac:dyDescent="0.35">
      <c r="A40" s="28"/>
      <c r="B40" s="46" t="s">
        <v>25</v>
      </c>
      <c r="C40" s="66"/>
      <c r="D40" s="40"/>
      <c r="E40" s="40"/>
      <c r="F40" s="40"/>
      <c r="G40" s="40"/>
      <c r="H40" s="67"/>
      <c r="I40" s="40"/>
      <c r="J40" s="40"/>
      <c r="K40" s="40"/>
      <c r="L40" s="29"/>
      <c r="M40" s="10"/>
      <c r="N40" s="10"/>
      <c r="O40" s="10"/>
      <c r="P40" s="10"/>
      <c r="Q40" s="10"/>
      <c r="R40" s="10"/>
      <c r="S40" s="10"/>
      <c r="T40" s="10"/>
      <c r="U40" s="10"/>
    </row>
    <row r="41" spans="1:21" ht="15" customHeight="1" x14ac:dyDescent="0.35">
      <c r="A41" s="28"/>
      <c r="B41" s="46"/>
      <c r="C41" s="67"/>
      <c r="D41" s="40"/>
      <c r="E41" s="40"/>
      <c r="F41" s="40"/>
      <c r="G41" s="40"/>
      <c r="H41" s="67"/>
      <c r="I41" s="40"/>
      <c r="J41" s="40"/>
      <c r="K41" s="40"/>
      <c r="L41" s="29"/>
      <c r="M41" s="10"/>
      <c r="N41" s="10"/>
      <c r="O41" s="10"/>
      <c r="P41" s="10"/>
      <c r="Q41" s="10"/>
      <c r="R41" s="10"/>
      <c r="S41" s="10"/>
      <c r="T41" s="10"/>
      <c r="U41" s="10"/>
    </row>
    <row r="42" spans="1:21" ht="15" customHeight="1" x14ac:dyDescent="0.35">
      <c r="A42" s="28"/>
      <c r="B42" s="46" t="s">
        <v>26</v>
      </c>
      <c r="C42" s="66"/>
      <c r="D42" s="40"/>
      <c r="E42" s="40"/>
      <c r="F42" s="40" t="s">
        <v>22</v>
      </c>
      <c r="G42" s="40"/>
      <c r="H42" s="67"/>
      <c r="I42" s="40"/>
      <c r="J42" s="40"/>
      <c r="K42" s="40"/>
      <c r="L42" s="29"/>
      <c r="M42" s="10"/>
      <c r="N42" s="10"/>
      <c r="O42" s="10"/>
      <c r="P42" s="10"/>
      <c r="Q42" s="10"/>
      <c r="R42" s="10"/>
      <c r="S42" s="10"/>
      <c r="T42" s="10"/>
      <c r="U42" s="10"/>
    </row>
    <row r="43" spans="1:21" ht="15" customHeight="1" x14ac:dyDescent="0.35">
      <c r="A43" s="28"/>
      <c r="B43" s="46"/>
      <c r="C43" s="67"/>
      <c r="D43" s="40"/>
      <c r="E43" s="40"/>
      <c r="F43" s="40"/>
      <c r="G43" s="40"/>
      <c r="H43" s="67"/>
      <c r="I43" s="40"/>
      <c r="J43" s="40"/>
      <c r="K43" s="40"/>
      <c r="L43" s="29"/>
      <c r="M43" s="10"/>
      <c r="N43" s="10"/>
      <c r="O43" s="10"/>
      <c r="P43" s="10"/>
      <c r="Q43" s="10"/>
      <c r="R43" s="10"/>
      <c r="S43" s="10"/>
      <c r="T43" s="10"/>
      <c r="U43" s="10"/>
    </row>
    <row r="44" spans="1:21" x14ac:dyDescent="0.35">
      <c r="A44" s="28"/>
      <c r="B44" s="46" t="s">
        <v>27</v>
      </c>
      <c r="C44" s="66"/>
      <c r="D44" s="40"/>
      <c r="E44" s="40"/>
      <c r="F44" s="40"/>
      <c r="G44" s="40"/>
      <c r="H44" s="67"/>
      <c r="I44" s="40"/>
      <c r="J44" s="40"/>
      <c r="K44" s="40"/>
      <c r="L44" s="29"/>
    </row>
    <row r="45" spans="1:21" ht="15" thickBot="1" x14ac:dyDescent="0.4">
      <c r="A45" s="45"/>
      <c r="B45" s="112"/>
      <c r="C45" s="112"/>
      <c r="D45" s="112"/>
      <c r="E45" s="112"/>
      <c r="F45" s="112"/>
      <c r="G45" s="112"/>
      <c r="H45" s="112"/>
      <c r="I45" s="112"/>
      <c r="J45" s="112"/>
      <c r="K45" s="112"/>
      <c r="L45" s="113"/>
    </row>
    <row r="46" spans="1:21" x14ac:dyDescent="0.35">
      <c r="B46" s="11"/>
      <c r="D46" s="13"/>
      <c r="E46" s="13"/>
      <c r="F46" s="13"/>
    </row>
    <row r="47" spans="1:21" x14ac:dyDescent="0.35">
      <c r="B47" s="11"/>
      <c r="C47" s="64"/>
    </row>
    <row r="48" spans="1:21" x14ac:dyDescent="0.35">
      <c r="B48" s="11"/>
      <c r="C48" s="64"/>
    </row>
    <row r="49" spans="1:6" x14ac:dyDescent="0.35">
      <c r="B49" s="11"/>
      <c r="C49" s="64"/>
    </row>
    <row r="50" spans="1:6" x14ac:dyDescent="0.35">
      <c r="A50" s="6"/>
      <c r="C50" s="64"/>
    </row>
    <row r="51" spans="1:6" x14ac:dyDescent="0.35">
      <c r="A51" s="12"/>
    </row>
    <row r="55" spans="1:6" x14ac:dyDescent="0.35">
      <c r="B55" s="35"/>
      <c r="C55" s="68"/>
      <c r="D55" s="36"/>
      <c r="E55" s="36"/>
      <c r="F55" s="31"/>
    </row>
    <row r="56" spans="1:6" x14ac:dyDescent="0.35">
      <c r="B56" s="33"/>
      <c r="C56" s="68"/>
      <c r="D56" s="37"/>
      <c r="E56" s="37"/>
      <c r="F56" s="34"/>
    </row>
    <row r="57" spans="1:6" x14ac:dyDescent="0.35">
      <c r="B57" s="32"/>
      <c r="C57" s="68"/>
      <c r="D57" s="36"/>
      <c r="E57" s="36"/>
      <c r="F57" s="31"/>
    </row>
    <row r="58" spans="1:6" x14ac:dyDescent="0.35">
      <c r="B58" s="32"/>
      <c r="C58" s="68"/>
      <c r="D58" s="36"/>
      <c r="E58" s="36"/>
      <c r="F58" s="31"/>
    </row>
    <row r="59" spans="1:6" x14ac:dyDescent="0.35">
      <c r="B59" s="32"/>
      <c r="C59" s="68"/>
      <c r="D59" s="36"/>
      <c r="E59" s="36"/>
      <c r="F59" s="31"/>
    </row>
    <row r="60" spans="1:6" x14ac:dyDescent="0.35">
      <c r="B60" s="32"/>
      <c r="C60" s="68"/>
      <c r="D60" s="36"/>
      <c r="E60" s="36"/>
      <c r="F60" s="31"/>
    </row>
    <row r="61" spans="1:6" x14ac:dyDescent="0.35">
      <c r="B61" s="33"/>
      <c r="C61" s="68"/>
      <c r="D61" s="36"/>
      <c r="E61" s="36"/>
      <c r="F61" s="31"/>
    </row>
    <row r="62" spans="1:6" x14ac:dyDescent="0.35">
      <c r="B62" s="36"/>
      <c r="C62" s="68"/>
      <c r="D62" s="36"/>
      <c r="E62" s="36"/>
      <c r="F62" s="31"/>
    </row>
    <row r="63" spans="1:6" x14ac:dyDescent="0.35">
      <c r="B63" s="36"/>
      <c r="C63" s="68"/>
      <c r="D63" s="36"/>
      <c r="E63" s="36"/>
      <c r="F63" s="31"/>
    </row>
  </sheetData>
  <sheetProtection password="C724" sheet="1" objects="1" scenarios="1" selectLockedCells="1" selectUnlockedCells="1"/>
  <mergeCells count="54">
    <mergeCell ref="Q16:Q17"/>
    <mergeCell ref="D24:E24"/>
    <mergeCell ref="B36:L37"/>
    <mergeCell ref="B45:L45"/>
    <mergeCell ref="D26:E26"/>
    <mergeCell ref="D27:E27"/>
    <mergeCell ref="D28:E28"/>
    <mergeCell ref="D29:E29"/>
    <mergeCell ref="D30:E30"/>
    <mergeCell ref="A35:L35"/>
    <mergeCell ref="D25:E25"/>
    <mergeCell ref="L16:L17"/>
    <mergeCell ref="M16:M17"/>
    <mergeCell ref="N16:N17"/>
    <mergeCell ref="O16:O17"/>
    <mergeCell ref="P16:P17"/>
    <mergeCell ref="D18:E18"/>
    <mergeCell ref="D19:E19"/>
    <mergeCell ref="G16:G17"/>
    <mergeCell ref="H16:H17"/>
    <mergeCell ref="I16:I17"/>
    <mergeCell ref="D20:E20"/>
    <mergeCell ref="D21:E21"/>
    <mergeCell ref="D22:E22"/>
    <mergeCell ref="D23:E23"/>
    <mergeCell ref="X19:AB19"/>
    <mergeCell ref="R16:R17"/>
    <mergeCell ref="A12:B12"/>
    <mergeCell ref="E12:O12"/>
    <mergeCell ref="A13:B13"/>
    <mergeCell ref="E13:O13"/>
    <mergeCell ref="I15:U15"/>
    <mergeCell ref="A16:A17"/>
    <mergeCell ref="B16:B17"/>
    <mergeCell ref="C16:C17"/>
    <mergeCell ref="D16:E17"/>
    <mergeCell ref="F16:F17"/>
    <mergeCell ref="S16:S17"/>
    <mergeCell ref="T16:T17"/>
    <mergeCell ref="U16:U17"/>
    <mergeCell ref="J16:J17"/>
    <mergeCell ref="K16:K17"/>
    <mergeCell ref="A9:B9"/>
    <mergeCell ref="E9:O9"/>
    <mergeCell ref="A10:B10"/>
    <mergeCell ref="E10:O10"/>
    <mergeCell ref="A11:B11"/>
    <mergeCell ref="E11:O11"/>
    <mergeCell ref="B3:B5"/>
    <mergeCell ref="C3:C5"/>
    <mergeCell ref="E3:O5"/>
    <mergeCell ref="E7:O7"/>
    <mergeCell ref="A8:B8"/>
    <mergeCell ref="E8:O8"/>
  </mergeCells>
  <pageMargins left="0.70866141732283472" right="0.70866141732283472" top="0.74803149606299213" bottom="0.74803149606299213" header="0.31496062992125984" footer="0.31496062992125984"/>
  <pageSetup paperSize="9" scale="41" fitToHeight="0" orientation="landscape" r:id="rId1"/>
  <headerFooter>
    <oddFooter>&amp;LBuy Local Compliance Report August 2019</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33FA3-477B-4B8D-8C5D-0AB95D6F474E}">
  <dimension ref="A1:B153"/>
  <sheetViews>
    <sheetView workbookViewId="0">
      <selection activeCell="A11" sqref="A11"/>
    </sheetView>
  </sheetViews>
  <sheetFormatPr defaultRowHeight="14.5" x14ac:dyDescent="0.35"/>
  <cols>
    <col min="1" max="1" width="36.7265625" style="57" customWidth="1"/>
    <col min="2" max="2" width="88.7265625" customWidth="1"/>
  </cols>
  <sheetData>
    <row r="1" spans="1:2" ht="28.5" thickBot="1" x14ac:dyDescent="0.4">
      <c r="A1" s="133"/>
      <c r="B1" s="133"/>
    </row>
    <row r="2" spans="1:2" ht="6" customHeight="1" x14ac:dyDescent="0.35"/>
    <row r="3" spans="1:2" s="31" customFormat="1" x14ac:dyDescent="0.35">
      <c r="A3" s="134" t="s">
        <v>88</v>
      </c>
      <c r="B3" s="134"/>
    </row>
    <row r="4" spans="1:2" x14ac:dyDescent="0.35">
      <c r="A4" s="58" t="s">
        <v>29</v>
      </c>
      <c r="B4" s="51" t="s">
        <v>33</v>
      </c>
    </row>
    <row r="5" spans="1:2" x14ac:dyDescent="0.35">
      <c r="A5" s="58" t="s">
        <v>30</v>
      </c>
      <c r="B5" s="49" t="s">
        <v>34</v>
      </c>
    </row>
    <row r="6" spans="1:2" x14ac:dyDescent="0.35">
      <c r="A6" s="58" t="s">
        <v>31</v>
      </c>
      <c r="B6" s="50">
        <v>1</v>
      </c>
    </row>
    <row r="7" spans="1:2" s="31" customFormat="1" x14ac:dyDescent="0.35">
      <c r="A7" s="58" t="s">
        <v>32</v>
      </c>
      <c r="B7" s="52">
        <v>44022</v>
      </c>
    </row>
    <row r="9" spans="1:2" x14ac:dyDescent="0.35">
      <c r="A9" s="47" t="s">
        <v>35</v>
      </c>
      <c r="B9" s="48"/>
    </row>
    <row r="10" spans="1:2" x14ac:dyDescent="0.35">
      <c r="A10" s="59" t="s">
        <v>36</v>
      </c>
      <c r="B10" s="39" t="s">
        <v>38</v>
      </c>
    </row>
    <row r="11" spans="1:2" ht="29" x14ac:dyDescent="0.35">
      <c r="A11" s="1" t="s">
        <v>49</v>
      </c>
      <c r="B11" s="38" t="s">
        <v>48</v>
      </c>
    </row>
    <row r="12" spans="1:2" ht="29" x14ac:dyDescent="0.35">
      <c r="A12" s="130" t="s">
        <v>50</v>
      </c>
      <c r="B12" s="39" t="s">
        <v>40</v>
      </c>
    </row>
    <row r="13" spans="1:2" ht="29" x14ac:dyDescent="0.35">
      <c r="A13" s="130"/>
      <c r="B13" s="39" t="s">
        <v>39</v>
      </c>
    </row>
    <row r="14" spans="1:2" ht="29" x14ac:dyDescent="0.35">
      <c r="A14" s="130"/>
      <c r="B14" s="39" t="s">
        <v>37</v>
      </c>
    </row>
    <row r="15" spans="1:2" x14ac:dyDescent="0.35">
      <c r="A15" s="131" t="s">
        <v>51</v>
      </c>
      <c r="B15" s="39" t="s">
        <v>41</v>
      </c>
    </row>
    <row r="16" spans="1:2" ht="29" x14ac:dyDescent="0.35">
      <c r="A16" s="131"/>
      <c r="B16" s="39" t="s">
        <v>42</v>
      </c>
    </row>
    <row r="17" spans="1:2" x14ac:dyDescent="0.35">
      <c r="A17" s="132" t="s">
        <v>52</v>
      </c>
      <c r="B17" s="132"/>
    </row>
    <row r="19" spans="1:2" x14ac:dyDescent="0.35">
      <c r="A19" s="59" t="s">
        <v>87</v>
      </c>
      <c r="B19" s="31" t="s">
        <v>86</v>
      </c>
    </row>
    <row r="20" spans="1:2" x14ac:dyDescent="0.35">
      <c r="A20" s="59"/>
    </row>
    <row r="21" spans="1:2" x14ac:dyDescent="0.35">
      <c r="A21" s="59"/>
    </row>
    <row r="22" spans="1:2" x14ac:dyDescent="0.35">
      <c r="A22" s="59"/>
    </row>
    <row r="23" spans="1:2" x14ac:dyDescent="0.35">
      <c r="A23" s="59"/>
    </row>
    <row r="24" spans="1:2" x14ac:dyDescent="0.35">
      <c r="A24" s="59"/>
    </row>
    <row r="25" spans="1:2" x14ac:dyDescent="0.35">
      <c r="A25" s="59"/>
    </row>
    <row r="26" spans="1:2" x14ac:dyDescent="0.35">
      <c r="A26" s="59"/>
    </row>
    <row r="27" spans="1:2" x14ac:dyDescent="0.35">
      <c r="A27" s="59"/>
    </row>
    <row r="28" spans="1:2" x14ac:dyDescent="0.35">
      <c r="A28" s="59"/>
    </row>
    <row r="29" spans="1:2" x14ac:dyDescent="0.35">
      <c r="A29" s="59"/>
    </row>
    <row r="30" spans="1:2" x14ac:dyDescent="0.35">
      <c r="A30" s="59"/>
    </row>
    <row r="31" spans="1:2" x14ac:dyDescent="0.35">
      <c r="A31" s="59"/>
    </row>
    <row r="32" spans="1:2" x14ac:dyDescent="0.35">
      <c r="A32" s="59"/>
    </row>
    <row r="33" spans="1:1" x14ac:dyDescent="0.35">
      <c r="A33" s="59"/>
    </row>
    <row r="34" spans="1:1" x14ac:dyDescent="0.35">
      <c r="A34" s="59"/>
    </row>
    <row r="35" spans="1:1" x14ac:dyDescent="0.35">
      <c r="A35" s="59"/>
    </row>
    <row r="36" spans="1:1" x14ac:dyDescent="0.35">
      <c r="A36" s="59"/>
    </row>
    <row r="37" spans="1:1" x14ac:dyDescent="0.35">
      <c r="A37" s="59"/>
    </row>
    <row r="38" spans="1:1" x14ac:dyDescent="0.35">
      <c r="A38" s="59"/>
    </row>
    <row r="39" spans="1:1" x14ac:dyDescent="0.35">
      <c r="A39" s="59"/>
    </row>
    <row r="40" spans="1:1" x14ac:dyDescent="0.35">
      <c r="A40" s="59"/>
    </row>
    <row r="41" spans="1:1" x14ac:dyDescent="0.35">
      <c r="A41" s="59"/>
    </row>
    <row r="42" spans="1:1" x14ac:dyDescent="0.35">
      <c r="A42" s="59"/>
    </row>
    <row r="43" spans="1:1" x14ac:dyDescent="0.35">
      <c r="A43" s="59"/>
    </row>
    <row r="44" spans="1:1" x14ac:dyDescent="0.35">
      <c r="A44" s="59"/>
    </row>
    <row r="45" spans="1:1" x14ac:dyDescent="0.35">
      <c r="A45" s="59"/>
    </row>
    <row r="46" spans="1:1" x14ac:dyDescent="0.35">
      <c r="A46" s="59"/>
    </row>
    <row r="47" spans="1:1" x14ac:dyDescent="0.35">
      <c r="A47" s="59"/>
    </row>
    <row r="48" spans="1:1" x14ac:dyDescent="0.35">
      <c r="A48" s="59"/>
    </row>
    <row r="49" spans="1:1" x14ac:dyDescent="0.35">
      <c r="A49" s="59"/>
    </row>
    <row r="50" spans="1:1" x14ac:dyDescent="0.35">
      <c r="A50" s="59"/>
    </row>
    <row r="51" spans="1:1" x14ac:dyDescent="0.35">
      <c r="A51" s="59"/>
    </row>
    <row r="52" spans="1:1" x14ac:dyDescent="0.35">
      <c r="A52" s="59"/>
    </row>
    <row r="53" spans="1:1" x14ac:dyDescent="0.35">
      <c r="A53" s="59"/>
    </row>
    <row r="54" spans="1:1" x14ac:dyDescent="0.35">
      <c r="A54" s="59"/>
    </row>
    <row r="55" spans="1:1" x14ac:dyDescent="0.35">
      <c r="A55" s="59"/>
    </row>
    <row r="56" spans="1:1" x14ac:dyDescent="0.35">
      <c r="A56" s="59"/>
    </row>
    <row r="57" spans="1:1" x14ac:dyDescent="0.35">
      <c r="A57" s="59"/>
    </row>
    <row r="58" spans="1:1" x14ac:dyDescent="0.35">
      <c r="A58" s="59"/>
    </row>
    <row r="59" spans="1:1" x14ac:dyDescent="0.35">
      <c r="A59" s="59"/>
    </row>
    <row r="60" spans="1:1" x14ac:dyDescent="0.35">
      <c r="A60" s="59"/>
    </row>
    <row r="61" spans="1:1" x14ac:dyDescent="0.35">
      <c r="A61" s="59"/>
    </row>
    <row r="62" spans="1:1" x14ac:dyDescent="0.35">
      <c r="A62" s="59"/>
    </row>
    <row r="63" spans="1:1" x14ac:dyDescent="0.35">
      <c r="A63" s="59"/>
    </row>
    <row r="64" spans="1:1" x14ac:dyDescent="0.35">
      <c r="A64" s="59"/>
    </row>
    <row r="65" spans="1:1" x14ac:dyDescent="0.35">
      <c r="A65" s="59"/>
    </row>
    <row r="66" spans="1:1" x14ac:dyDescent="0.35">
      <c r="A66" s="59"/>
    </row>
    <row r="67" spans="1:1" x14ac:dyDescent="0.35">
      <c r="A67" s="59"/>
    </row>
    <row r="68" spans="1:1" x14ac:dyDescent="0.35">
      <c r="A68" s="59"/>
    </row>
    <row r="69" spans="1:1" x14ac:dyDescent="0.35">
      <c r="A69" s="59"/>
    </row>
    <row r="70" spans="1:1" x14ac:dyDescent="0.35">
      <c r="A70" s="59"/>
    </row>
    <row r="71" spans="1:1" x14ac:dyDescent="0.35">
      <c r="A71" s="59"/>
    </row>
    <row r="72" spans="1:1" x14ac:dyDescent="0.35">
      <c r="A72" s="59"/>
    </row>
    <row r="73" spans="1:1" x14ac:dyDescent="0.35">
      <c r="A73" s="59"/>
    </row>
    <row r="74" spans="1:1" x14ac:dyDescent="0.35">
      <c r="A74" s="59"/>
    </row>
    <row r="75" spans="1:1" x14ac:dyDescent="0.35">
      <c r="A75" s="59"/>
    </row>
    <row r="76" spans="1:1" x14ac:dyDescent="0.35">
      <c r="A76" s="59"/>
    </row>
    <row r="77" spans="1:1" x14ac:dyDescent="0.35">
      <c r="A77" s="59"/>
    </row>
    <row r="78" spans="1:1" x14ac:dyDescent="0.35">
      <c r="A78" s="59"/>
    </row>
    <row r="79" spans="1:1" x14ac:dyDescent="0.35">
      <c r="A79" s="59"/>
    </row>
    <row r="80" spans="1:1" x14ac:dyDescent="0.35">
      <c r="A80" s="59"/>
    </row>
    <row r="81" spans="1:1" x14ac:dyDescent="0.35">
      <c r="A81" s="59"/>
    </row>
    <row r="82" spans="1:1" x14ac:dyDescent="0.35">
      <c r="A82" s="59"/>
    </row>
    <row r="83" spans="1:1" x14ac:dyDescent="0.35">
      <c r="A83" s="59"/>
    </row>
    <row r="84" spans="1:1" x14ac:dyDescent="0.35">
      <c r="A84" s="59"/>
    </row>
    <row r="85" spans="1:1" x14ac:dyDescent="0.35">
      <c r="A85" s="59"/>
    </row>
    <row r="86" spans="1:1" x14ac:dyDescent="0.35">
      <c r="A86" s="59"/>
    </row>
    <row r="87" spans="1:1" x14ac:dyDescent="0.35">
      <c r="A87" s="59"/>
    </row>
    <row r="88" spans="1:1" x14ac:dyDescent="0.35">
      <c r="A88" s="59"/>
    </row>
    <row r="89" spans="1:1" x14ac:dyDescent="0.35">
      <c r="A89" s="59"/>
    </row>
    <row r="90" spans="1:1" x14ac:dyDescent="0.35">
      <c r="A90" s="59"/>
    </row>
    <row r="91" spans="1:1" x14ac:dyDescent="0.35">
      <c r="A91" s="59"/>
    </row>
    <row r="92" spans="1:1" x14ac:dyDescent="0.35">
      <c r="A92" s="59"/>
    </row>
    <row r="93" spans="1:1" x14ac:dyDescent="0.35">
      <c r="A93" s="59"/>
    </row>
    <row r="94" spans="1:1" x14ac:dyDescent="0.35">
      <c r="A94" s="59"/>
    </row>
    <row r="95" spans="1:1" x14ac:dyDescent="0.35">
      <c r="A95" s="59"/>
    </row>
    <row r="96" spans="1:1" x14ac:dyDescent="0.35">
      <c r="A96" s="59"/>
    </row>
    <row r="97" spans="1:1" x14ac:dyDescent="0.35">
      <c r="A97" s="59"/>
    </row>
    <row r="98" spans="1:1" x14ac:dyDescent="0.35">
      <c r="A98" s="59"/>
    </row>
    <row r="99" spans="1:1" x14ac:dyDescent="0.35">
      <c r="A99" s="59"/>
    </row>
    <row r="100" spans="1:1" x14ac:dyDescent="0.35">
      <c r="A100" s="59"/>
    </row>
    <row r="101" spans="1:1" x14ac:dyDescent="0.35">
      <c r="A101" s="59"/>
    </row>
    <row r="102" spans="1:1" x14ac:dyDescent="0.35">
      <c r="A102" s="59"/>
    </row>
    <row r="103" spans="1:1" x14ac:dyDescent="0.35">
      <c r="A103" s="59"/>
    </row>
    <row r="104" spans="1:1" x14ac:dyDescent="0.35">
      <c r="A104" s="59"/>
    </row>
    <row r="105" spans="1:1" x14ac:dyDescent="0.35">
      <c r="A105" s="59"/>
    </row>
    <row r="106" spans="1:1" x14ac:dyDescent="0.35">
      <c r="A106" s="59"/>
    </row>
    <row r="107" spans="1:1" x14ac:dyDescent="0.35">
      <c r="A107" s="59"/>
    </row>
    <row r="108" spans="1:1" x14ac:dyDescent="0.35">
      <c r="A108" s="59"/>
    </row>
    <row r="109" spans="1:1" x14ac:dyDescent="0.35">
      <c r="A109" s="59"/>
    </row>
    <row r="110" spans="1:1" x14ac:dyDescent="0.35">
      <c r="A110" s="59"/>
    </row>
    <row r="111" spans="1:1" x14ac:dyDescent="0.35">
      <c r="A111" s="59"/>
    </row>
    <row r="112" spans="1:1" x14ac:dyDescent="0.35">
      <c r="A112" s="59"/>
    </row>
    <row r="113" spans="1:1" x14ac:dyDescent="0.35">
      <c r="A113" s="59"/>
    </row>
    <row r="114" spans="1:1" x14ac:dyDescent="0.35">
      <c r="A114" s="59"/>
    </row>
    <row r="115" spans="1:1" x14ac:dyDescent="0.35">
      <c r="A115" s="59"/>
    </row>
    <row r="116" spans="1:1" x14ac:dyDescent="0.35">
      <c r="A116" s="59"/>
    </row>
    <row r="117" spans="1:1" x14ac:dyDescent="0.35">
      <c r="A117" s="59"/>
    </row>
    <row r="118" spans="1:1" x14ac:dyDescent="0.35">
      <c r="A118" s="59"/>
    </row>
    <row r="119" spans="1:1" x14ac:dyDescent="0.35">
      <c r="A119" s="59"/>
    </row>
    <row r="120" spans="1:1" x14ac:dyDescent="0.35">
      <c r="A120" s="59"/>
    </row>
    <row r="121" spans="1:1" x14ac:dyDescent="0.35">
      <c r="A121" s="59"/>
    </row>
    <row r="122" spans="1:1" x14ac:dyDescent="0.35">
      <c r="A122" s="59"/>
    </row>
    <row r="123" spans="1:1" x14ac:dyDescent="0.35">
      <c r="A123" s="59"/>
    </row>
    <row r="124" spans="1:1" x14ac:dyDescent="0.35">
      <c r="A124" s="59"/>
    </row>
    <row r="125" spans="1:1" x14ac:dyDescent="0.35">
      <c r="A125" s="59"/>
    </row>
    <row r="126" spans="1:1" x14ac:dyDescent="0.35">
      <c r="A126" s="59"/>
    </row>
    <row r="127" spans="1:1" x14ac:dyDescent="0.35">
      <c r="A127" s="59"/>
    </row>
    <row r="128" spans="1:1" x14ac:dyDescent="0.35">
      <c r="A128" s="59"/>
    </row>
    <row r="129" spans="1:1" x14ac:dyDescent="0.35">
      <c r="A129" s="59"/>
    </row>
    <row r="130" spans="1:1" x14ac:dyDescent="0.35">
      <c r="A130" s="59"/>
    </row>
    <row r="131" spans="1:1" x14ac:dyDescent="0.35">
      <c r="A131" s="59"/>
    </row>
    <row r="132" spans="1:1" x14ac:dyDescent="0.35">
      <c r="A132" s="59"/>
    </row>
    <row r="133" spans="1:1" x14ac:dyDescent="0.35">
      <c r="A133" s="59"/>
    </row>
    <row r="134" spans="1:1" x14ac:dyDescent="0.35">
      <c r="A134" s="59"/>
    </row>
    <row r="135" spans="1:1" x14ac:dyDescent="0.35">
      <c r="A135" s="59"/>
    </row>
    <row r="136" spans="1:1" x14ac:dyDescent="0.35">
      <c r="A136" s="59"/>
    </row>
    <row r="137" spans="1:1" x14ac:dyDescent="0.35">
      <c r="A137" s="59"/>
    </row>
    <row r="138" spans="1:1" x14ac:dyDescent="0.35">
      <c r="A138" s="59"/>
    </row>
    <row r="139" spans="1:1" x14ac:dyDescent="0.35">
      <c r="A139" s="59"/>
    </row>
    <row r="140" spans="1:1" x14ac:dyDescent="0.35">
      <c r="A140" s="59"/>
    </row>
    <row r="141" spans="1:1" x14ac:dyDescent="0.35">
      <c r="A141" s="59"/>
    </row>
    <row r="142" spans="1:1" x14ac:dyDescent="0.35">
      <c r="A142" s="59"/>
    </row>
    <row r="143" spans="1:1" x14ac:dyDescent="0.35">
      <c r="A143" s="59"/>
    </row>
    <row r="144" spans="1:1" x14ac:dyDescent="0.35">
      <c r="A144" s="59"/>
    </row>
    <row r="145" spans="1:1" x14ac:dyDescent="0.35">
      <c r="A145" s="59"/>
    </row>
    <row r="146" spans="1:1" x14ac:dyDescent="0.35">
      <c r="A146" s="59"/>
    </row>
    <row r="147" spans="1:1" x14ac:dyDescent="0.35">
      <c r="A147" s="59"/>
    </row>
    <row r="148" spans="1:1" x14ac:dyDescent="0.35">
      <c r="A148" s="59"/>
    </row>
    <row r="149" spans="1:1" x14ac:dyDescent="0.35">
      <c r="A149" s="59"/>
    </row>
    <row r="150" spans="1:1" x14ac:dyDescent="0.35">
      <c r="A150" s="59"/>
    </row>
    <row r="151" spans="1:1" x14ac:dyDescent="0.35">
      <c r="A151" s="59"/>
    </row>
    <row r="152" spans="1:1" x14ac:dyDescent="0.35">
      <c r="A152" s="59"/>
    </row>
    <row r="153" spans="1:1" x14ac:dyDescent="0.35">
      <c r="A153" s="59"/>
    </row>
  </sheetData>
  <mergeCells count="5">
    <mergeCell ref="A12:A14"/>
    <mergeCell ref="A15:A16"/>
    <mergeCell ref="A17:B17"/>
    <mergeCell ref="A1:B1"/>
    <mergeCell ref="A3:B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446D0D79897EC4A81AF43A22EBC6655" ma:contentTypeVersion="13" ma:contentTypeDescription="Create a new document." ma:contentTypeScope="" ma:versionID="423e633efe4838b783ba8246dae6d92d">
  <xsd:schema xmlns:xsd="http://www.w3.org/2001/XMLSchema" xmlns:xs="http://www.w3.org/2001/XMLSchema" xmlns:p="http://schemas.microsoft.com/office/2006/metadata/properties" xmlns:ns3="57cd086b-70e3-4d92-8a11-32129721f99d" xmlns:ns4="f86ec94a-8c73-45c7-bc04-c1d5cd32da5f" targetNamespace="http://schemas.microsoft.com/office/2006/metadata/properties" ma:root="true" ma:fieldsID="bd69d1ed01c9924878ef21c395bd5076" ns3:_="" ns4:_="">
    <xsd:import namespace="57cd086b-70e3-4d92-8a11-32129721f99d"/>
    <xsd:import namespace="f86ec94a-8c73-45c7-bc04-c1d5cd32da5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cd086b-70e3-4d92-8a11-32129721f9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86ec94a-8c73-45c7-bc04-c1d5cd32da5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64B455-1AA7-41B0-B67E-E416CCC1EFA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57cd086b-70e3-4d92-8a11-32129721f99d"/>
    <ds:schemaRef ds:uri="f86ec94a-8c73-45c7-bc04-c1d5cd32da5f"/>
    <ds:schemaRef ds:uri="http://www.w3.org/XML/1998/namespace"/>
    <ds:schemaRef ds:uri="http://purl.org/dc/dcmitype/"/>
  </ds:schemaRefs>
</ds:datastoreItem>
</file>

<file path=customXml/itemProps2.xml><?xml version="1.0" encoding="utf-8"?>
<ds:datastoreItem xmlns:ds="http://schemas.openxmlformats.org/officeDocument/2006/customXml" ds:itemID="{B985C91E-28BD-47FB-BD53-0047ED74860E}">
  <ds:schemaRefs>
    <ds:schemaRef ds:uri="http://schemas.microsoft.com/sharepoint/v3/contenttype/forms"/>
  </ds:schemaRefs>
</ds:datastoreItem>
</file>

<file path=customXml/itemProps3.xml><?xml version="1.0" encoding="utf-8"?>
<ds:datastoreItem xmlns:ds="http://schemas.openxmlformats.org/officeDocument/2006/customXml" ds:itemID="{51309496-4BF3-4B0B-990E-2B982DEC76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cd086b-70e3-4d92-8a11-32129721f99d"/>
    <ds:schemaRef ds:uri="f86ec94a-8c73-45c7-bc04-c1d5cd32da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Buy Local Reporting template</vt:lpstr>
      <vt:lpstr>Example of completed report</vt:lpstr>
      <vt:lpstr>Document Information</vt:lpstr>
      <vt:lpstr>'Buy Local Reporting template'!Print_Area</vt:lpstr>
      <vt:lpstr>'Example of completed report'!Print_Area</vt:lpstr>
    </vt:vector>
  </TitlesOfParts>
  <Company>Government of Western Australia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Department of Finance</dc:creator>
  <cp:lastModifiedBy>Zuvela, Maggie</cp:lastModifiedBy>
  <cp:lastPrinted>2020-07-10T04:12:33Z</cp:lastPrinted>
  <dcterms:created xsi:type="dcterms:W3CDTF">2019-08-01T04:04:33Z</dcterms:created>
  <dcterms:modified xsi:type="dcterms:W3CDTF">2020-07-30T08:03:45Z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0x0101009446D0D79897EC4A81AF43A22EBC6655</vt:lpwstr>
  </property>
</Properties>
</file>